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4E84FB44-D382-4783-B5BD-35BC2FE1324F}" xr6:coauthVersionLast="47" xr6:coauthVersionMax="47" xr10:uidLastSave="{00000000-0000-0000-0000-000000000000}"/>
  <bookViews>
    <workbookView xWindow="390" yWindow="390" windowWidth="26625" windowHeight="130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3" i="1"/>
  <c r="F7" i="1"/>
  <c r="J16" i="1"/>
  <c r="J17" i="1"/>
  <c r="J18" i="1"/>
  <c r="J15" i="1"/>
  <c r="J10" i="1"/>
  <c r="J11" i="1"/>
  <c r="J12" i="1"/>
  <c r="J9" i="1"/>
  <c r="J4" i="1"/>
  <c r="J5" i="1"/>
  <c r="J6" i="1"/>
  <c r="J3" i="1"/>
  <c r="J13" i="1" l="1"/>
  <c r="J7" i="1"/>
  <c r="J19" i="1"/>
</calcChain>
</file>

<file path=xl/sharedStrings.xml><?xml version="1.0" encoding="utf-8"?>
<sst xmlns="http://schemas.openxmlformats.org/spreadsheetml/2006/main" count="58" uniqueCount="53">
  <si>
    <r>
      <t xml:space="preserve">DI </t>
    </r>
    <r>
      <rPr>
        <b/>
        <sz val="11"/>
        <color rgb="FFFF0000"/>
        <rFont val="等线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</si>
  <si>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</si>
  <si>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</si>
  <si>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</si>
  <si>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</si>
  <si>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</si>
  <si>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</si>
  <si>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</si>
  <si>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</si>
  <si>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</si>
  <si>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</si>
  <si>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shipping window</t>
    <phoneticPr fontId="3" type="noConversion"/>
  </si>
  <si>
    <t>REMARK</t>
  </si>
  <si>
    <t>HSART</t>
  </si>
  <si>
    <t>G25L093</t>
  </si>
  <si>
    <t xml:space="preserve">G23L709 </t>
  </si>
  <si>
    <t xml:space="preserve">G23L694 </t>
  </si>
  <si>
    <t>G24L788</t>
  </si>
  <si>
    <t>1/04-1/18/2026</t>
    <phoneticPr fontId="3" type="noConversion"/>
  </si>
  <si>
    <t>XW2302CB</t>
  </si>
  <si>
    <t>C25J139</t>
    <phoneticPr fontId="7" type="noConversion"/>
  </si>
  <si>
    <t>C25J138</t>
    <phoneticPr fontId="7" type="noConversion"/>
  </si>
  <si>
    <t>C25L133F</t>
  </si>
  <si>
    <r>
      <t xml:space="preserve">Ningbo </t>
    </r>
    <r>
      <rPr>
        <sz val="11"/>
        <color indexed="10"/>
        <rFont val="宋体"/>
        <family val="3"/>
        <charset val="134"/>
      </rPr>
      <t>（</t>
    </r>
    <r>
      <rPr>
        <sz val="11"/>
        <color indexed="10"/>
        <rFont val="Calibri"/>
        <family val="2"/>
      </rPr>
      <t>WB)</t>
    </r>
  </si>
  <si>
    <r>
      <t xml:space="preserve">shanghai </t>
    </r>
    <r>
      <rPr>
        <sz val="11"/>
        <color indexed="10"/>
        <rFont val="宋体"/>
        <family val="3"/>
        <charset val="134"/>
      </rPr>
      <t>（</t>
    </r>
    <r>
      <rPr>
        <sz val="11"/>
        <color indexed="10"/>
        <rFont val="Calibri"/>
        <family val="2"/>
      </rPr>
      <t>CY)</t>
    </r>
  </si>
  <si>
    <t>HG95G-5077</t>
    <phoneticPr fontId="3" type="noConversion"/>
  </si>
  <si>
    <t>HG95G-5076</t>
    <phoneticPr fontId="3" type="noConversion"/>
  </si>
  <si>
    <t>HG95G-4694</t>
    <phoneticPr fontId="3" type="noConversion"/>
  </si>
  <si>
    <t>HG95G-4947</t>
    <phoneticPr fontId="3" type="noConversion"/>
  </si>
  <si>
    <t>1 carton include 1pc HG95G-5077, 1pc HG95G-5076, 1pc HG95G-4694, 1pc HG95G-4947</t>
    <phoneticPr fontId="3" type="noConversion"/>
  </si>
  <si>
    <t>HG95C-4429</t>
    <phoneticPr fontId="3" type="noConversion"/>
  </si>
  <si>
    <t>1 carton include 2pcs HG95C-4429</t>
    <phoneticPr fontId="3" type="noConversion"/>
  </si>
  <si>
    <t>HG95G-5067</t>
    <phoneticPr fontId="3" type="noConversion"/>
  </si>
  <si>
    <t>1 carton include 2pcs HG95G-5067</t>
    <phoneticPr fontId="3" type="noConversion"/>
  </si>
  <si>
    <t>HG95G-4888</t>
    <phoneticPr fontId="3" type="noConversion"/>
  </si>
  <si>
    <t>1 carton include 2pcs HG95G-4888</t>
    <phoneticPr fontId="3" type="noConversion"/>
  </si>
  <si>
    <t>HG95G-4845</t>
    <phoneticPr fontId="3" type="noConversion"/>
  </si>
  <si>
    <t>1 carton include 2pcs HG95G-4845</t>
    <phoneticPr fontId="3" type="noConversion"/>
  </si>
  <si>
    <t>HG95G-4908</t>
    <phoneticPr fontId="3" type="noConversion"/>
  </si>
  <si>
    <t>1 carton include 2pcs HG95G-4908</t>
    <phoneticPr fontId="3" type="noConversion"/>
  </si>
  <si>
    <t>G25L082</t>
    <phoneticPr fontId="3" type="noConversion"/>
  </si>
  <si>
    <t xml:space="preserve">G24L622 </t>
    <phoneticPr fontId="3" type="noConversion"/>
  </si>
  <si>
    <t>G24L158</t>
    <phoneticPr fontId="3" type="noConversion"/>
  </si>
  <si>
    <t xml:space="preserve">G232282 </t>
    <phoneticPr fontId="3" type="noConversion"/>
  </si>
  <si>
    <t>HS-AF-251114</t>
    <phoneticPr fontId="3" type="noConversion"/>
  </si>
  <si>
    <t>HS-AF-251113</t>
    <phoneticPr fontId="3" type="noConversion"/>
  </si>
  <si>
    <t>Item#</t>
    <phoneticPr fontId="3" type="noConversion"/>
  </si>
  <si>
    <t>HG95C-5161</t>
    <phoneticPr fontId="3" type="noConversion"/>
  </si>
  <si>
    <t>HG95C-5162</t>
    <phoneticPr fontId="3" type="noConversion"/>
  </si>
  <si>
    <t>HG95C-5160</t>
    <phoneticPr fontId="3" type="noConversion"/>
  </si>
  <si>
    <t>1 carton include 2pcs HG95C-5161</t>
    <phoneticPr fontId="3" type="noConversion"/>
  </si>
  <si>
    <t>1 carton include 2pcs HG95C-5162</t>
    <phoneticPr fontId="3" type="noConversion"/>
  </si>
  <si>
    <t>1 carton include 2pcs HG95C-5160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</si>
</sst>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color theme="1"/>
      <name val="等线"/>
      <family val="2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indexed="10"/>
      <name val="宋体"/>
      <family val="3"/>
      <charset val="134"/>
    </font>
    <font>
      <sz val="11"/>
      <color indexed="1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115" zoomScaleNormal="115" workbookViewId="0">
      <selection activeCell="E1" sqref="E1:M1048576"/>
    </sheetView>
  </sheetViews>
  <sheetFormatPr defaultRowHeight="15" x14ac:dyDescent="0.2"/>
  <cols>
    <col min="1" max="1" width="10.375" style="5" customWidth="1"/>
    <col min="2" max="2" width="10.75" style="5" customWidth="1"/>
    <col min="3" max="3" width="9" style="5"/>
    <col min="4" max="4" width="24.5" style="5" customWidth="1"/>
    <col min="5" max="5" width="12.25" style="9" customWidth="1"/>
    <col min="6" max="6" width="9" style="5"/>
    <col min="7" max="7" width="15.75" style="5" customWidth="1"/>
    <col min="8" max="8" width="13" style="5" customWidth="1"/>
    <col min="9" max="9" width="10.375" style="5" customWidth="1"/>
    <col min="10" max="10" width="13.75" style="5" customWidth="1"/>
    <col min="11" max="12" width="16.5" style="5" customWidth="1"/>
    <col min="13" max="13" width="69.75" style="5" customWidth="1"/>
    <col min="14" max="16384" width="9" style="5"/>
  </cols>
  <sheetData>
    <row r="1" spans="1:13" s="2" customFormat="1" x14ac:dyDescent="0.2">
      <c r="A1" s="1" t="s">
        <v>0</v>
      </c>
      <c r="B1" s="1"/>
      <c r="E1" s="9"/>
      <c r="I1" s="3"/>
      <c r="J1" s="3"/>
    </row>
    <row r="2" spans="1:13" x14ac:dyDescent="0.2">
      <c r="A2" s="4" t="s">
        <v>1</v>
      </c>
      <c r="B2" s="4" t="s">
        <v>2</v>
      </c>
      <c r="C2" s="5" t="s">
        <v>3</v>
      </c>
      <c r="D2" s="5" t="s">
        <v>4</v>
      </c>
      <c r="E2" s="9" t="s">
        <v>46</v>
      </c>
      <c r="F2" s="5" t="s">
        <v>5</v>
      </c>
      <c r="G2" s="5" t="s">
        <v>6</v>
      </c>
      <c r="H2" s="5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 t="s">
        <v>12</v>
      </c>
    </row>
    <row r="3" spans="1:13" x14ac:dyDescent="0.2">
      <c r="A3" s="12" t="s">
        <v>13</v>
      </c>
      <c r="B3" s="12">
        <v>35035486</v>
      </c>
      <c r="C3" s="15" t="s">
        <v>45</v>
      </c>
      <c r="D3" s="8" t="s">
        <v>14</v>
      </c>
      <c r="E3" s="9" t="s">
        <v>25</v>
      </c>
      <c r="F3" s="7">
        <v>40</v>
      </c>
      <c r="G3" s="7">
        <v>1</v>
      </c>
      <c r="H3" s="11">
        <v>4</v>
      </c>
      <c r="I3" s="5">
        <v>6.31</v>
      </c>
      <c r="J3" s="5">
        <f>F3*I3</f>
        <v>252.39999999999998</v>
      </c>
      <c r="K3" s="21" t="s">
        <v>23</v>
      </c>
      <c r="L3" s="12" t="s">
        <v>18</v>
      </c>
      <c r="M3" s="12" t="s">
        <v>29</v>
      </c>
    </row>
    <row r="4" spans="1:13" x14ac:dyDescent="0.2">
      <c r="A4" s="13"/>
      <c r="B4" s="13"/>
      <c r="C4" s="16"/>
      <c r="D4" s="8" t="s">
        <v>15</v>
      </c>
      <c r="E4" s="9" t="s">
        <v>26</v>
      </c>
      <c r="F4" s="7">
        <v>40</v>
      </c>
      <c r="G4" s="7">
        <v>1</v>
      </c>
      <c r="H4" s="11"/>
      <c r="I4" s="5">
        <v>6.31</v>
      </c>
      <c r="J4" s="5">
        <f t="shared" ref="J4:J6" si="0">F4*I4</f>
        <v>252.39999999999998</v>
      </c>
      <c r="K4" s="22"/>
      <c r="L4" s="13"/>
      <c r="M4" s="13"/>
    </row>
    <row r="5" spans="1:13" x14ac:dyDescent="0.2">
      <c r="A5" s="13"/>
      <c r="B5" s="13"/>
      <c r="C5" s="16"/>
      <c r="D5" s="8" t="s">
        <v>16</v>
      </c>
      <c r="E5" s="9" t="s">
        <v>27</v>
      </c>
      <c r="F5" s="7">
        <v>40</v>
      </c>
      <c r="G5" s="7">
        <v>1</v>
      </c>
      <c r="H5" s="11"/>
      <c r="I5" s="5">
        <v>6.31</v>
      </c>
      <c r="J5" s="5">
        <f t="shared" si="0"/>
        <v>252.39999999999998</v>
      </c>
      <c r="K5" s="22"/>
      <c r="L5" s="13"/>
      <c r="M5" s="13"/>
    </row>
    <row r="6" spans="1:13" x14ac:dyDescent="0.2">
      <c r="A6" s="14"/>
      <c r="B6" s="14"/>
      <c r="C6" s="17"/>
      <c r="D6" s="10" t="s">
        <v>17</v>
      </c>
      <c r="E6" s="9" t="s">
        <v>28</v>
      </c>
      <c r="F6" s="7">
        <v>40</v>
      </c>
      <c r="G6" s="7">
        <v>1</v>
      </c>
      <c r="H6" s="11"/>
      <c r="I6" s="5">
        <v>6.31</v>
      </c>
      <c r="J6" s="5">
        <f t="shared" si="0"/>
        <v>252.39999999999998</v>
      </c>
      <c r="K6" s="23"/>
      <c r="L6" s="14"/>
      <c r="M6" s="14"/>
    </row>
    <row r="7" spans="1:13" x14ac:dyDescent="0.2">
      <c r="F7" s="4">
        <f>SUM(F3:F6)</f>
        <v>160</v>
      </c>
      <c r="J7" s="4">
        <f>SUM(J3:J6)</f>
        <v>1009.5999999999999</v>
      </c>
    </row>
    <row r="9" spans="1:13" x14ac:dyDescent="0.2">
      <c r="A9" s="12" t="s">
        <v>13</v>
      </c>
      <c r="B9" s="12">
        <v>35035498</v>
      </c>
      <c r="C9" s="18"/>
      <c r="D9" s="8" t="s">
        <v>19</v>
      </c>
      <c r="E9" s="9" t="s">
        <v>30</v>
      </c>
      <c r="F9" s="7">
        <v>24</v>
      </c>
      <c r="G9" s="7">
        <v>2</v>
      </c>
      <c r="H9" s="7">
        <v>2</v>
      </c>
      <c r="I9" s="5">
        <v>25.22</v>
      </c>
      <c r="J9" s="5">
        <f>F9*I9</f>
        <v>605.28</v>
      </c>
      <c r="K9" s="21" t="s">
        <v>24</v>
      </c>
      <c r="L9" s="12" t="s">
        <v>18</v>
      </c>
      <c r="M9" s="5" t="s">
        <v>31</v>
      </c>
    </row>
    <row r="10" spans="1:13" x14ac:dyDescent="0.2">
      <c r="A10" s="13"/>
      <c r="B10" s="13"/>
      <c r="C10" s="19"/>
      <c r="D10" s="8" t="s">
        <v>20</v>
      </c>
      <c r="E10" s="9" t="s">
        <v>47</v>
      </c>
      <c r="F10" s="7">
        <v>24</v>
      </c>
      <c r="G10" s="7">
        <v>2</v>
      </c>
      <c r="H10" s="7">
        <v>2</v>
      </c>
      <c r="I10" s="5">
        <v>60.09</v>
      </c>
      <c r="J10" s="5">
        <f t="shared" ref="J10:J12" si="1">F10*I10</f>
        <v>1442.16</v>
      </c>
      <c r="K10" s="22"/>
      <c r="L10" s="13"/>
      <c r="M10" s="5" t="s">
        <v>50</v>
      </c>
    </row>
    <row r="11" spans="1:13" x14ac:dyDescent="0.2">
      <c r="A11" s="13"/>
      <c r="B11" s="13"/>
      <c r="C11" s="19"/>
      <c r="D11" s="8" t="s">
        <v>21</v>
      </c>
      <c r="E11" s="9" t="s">
        <v>48</v>
      </c>
      <c r="F11" s="7">
        <v>40</v>
      </c>
      <c r="G11" s="7">
        <v>2</v>
      </c>
      <c r="H11" s="7">
        <v>2</v>
      </c>
      <c r="I11" s="5">
        <v>32.979999999999997</v>
      </c>
      <c r="J11" s="5">
        <f t="shared" si="1"/>
        <v>1319.1999999999998</v>
      </c>
      <c r="K11" s="22"/>
      <c r="L11" s="13"/>
      <c r="M11" s="5" t="s">
        <v>51</v>
      </c>
    </row>
    <row r="12" spans="1:13" x14ac:dyDescent="0.2">
      <c r="A12" s="14"/>
      <c r="B12" s="14"/>
      <c r="C12" s="20"/>
      <c r="D12" s="8" t="s">
        <v>22</v>
      </c>
      <c r="E12" s="9" t="s">
        <v>49</v>
      </c>
      <c r="F12" s="7">
        <v>30</v>
      </c>
      <c r="G12" s="7">
        <v>2</v>
      </c>
      <c r="H12" s="7">
        <v>2</v>
      </c>
      <c r="I12" s="5">
        <v>25.22</v>
      </c>
      <c r="J12" s="5">
        <f t="shared" si="1"/>
        <v>756.59999999999991</v>
      </c>
      <c r="K12" s="23"/>
      <c r="L12" s="14"/>
      <c r="M12" s="5" t="s">
        <v>52</v>
      </c>
    </row>
    <row r="13" spans="1:13" x14ac:dyDescent="0.2">
      <c r="F13" s="4">
        <f>SUM(F9:F12)</f>
        <v>118</v>
      </c>
      <c r="J13" s="4">
        <f>SUM(J9:J12)</f>
        <v>4123.24</v>
      </c>
    </row>
    <row r="15" spans="1:13" x14ac:dyDescent="0.2">
      <c r="A15" s="12" t="s">
        <v>13</v>
      </c>
      <c r="B15" s="12">
        <v>35035517</v>
      </c>
      <c r="C15" s="15" t="s">
        <v>44</v>
      </c>
      <c r="D15" s="5" t="s">
        <v>40</v>
      </c>
      <c r="E15" s="9" t="s">
        <v>32</v>
      </c>
      <c r="F15" s="5">
        <v>30</v>
      </c>
      <c r="G15" s="7">
        <v>2</v>
      </c>
      <c r="H15" s="7">
        <v>2</v>
      </c>
      <c r="I15" s="5">
        <v>33.61</v>
      </c>
      <c r="J15" s="5">
        <f>F15*I15</f>
        <v>1008.3</v>
      </c>
      <c r="K15" s="21" t="s">
        <v>23</v>
      </c>
      <c r="L15" s="12" t="s">
        <v>18</v>
      </c>
      <c r="M15" s="5" t="s">
        <v>33</v>
      </c>
    </row>
    <row r="16" spans="1:13" x14ac:dyDescent="0.2">
      <c r="A16" s="13"/>
      <c r="B16" s="13"/>
      <c r="C16" s="16"/>
      <c r="D16" s="5" t="s">
        <v>41</v>
      </c>
      <c r="E16" s="9" t="s">
        <v>34</v>
      </c>
      <c r="F16" s="5">
        <v>30</v>
      </c>
      <c r="G16" s="7">
        <v>2</v>
      </c>
      <c r="H16" s="7">
        <v>2</v>
      </c>
      <c r="I16" s="5">
        <v>41.33</v>
      </c>
      <c r="J16" s="5">
        <f t="shared" ref="J16:J18" si="2">F16*I16</f>
        <v>1239.8999999999999</v>
      </c>
      <c r="K16" s="22"/>
      <c r="L16" s="13"/>
      <c r="M16" s="5" t="s">
        <v>35</v>
      </c>
    </row>
    <row r="17" spans="1:13" x14ac:dyDescent="0.2">
      <c r="A17" s="13"/>
      <c r="B17" s="13"/>
      <c r="C17" s="16"/>
      <c r="D17" s="5" t="s">
        <v>42</v>
      </c>
      <c r="E17" s="9" t="s">
        <v>36</v>
      </c>
      <c r="F17" s="5">
        <v>40</v>
      </c>
      <c r="G17" s="7">
        <v>2</v>
      </c>
      <c r="H17" s="7">
        <v>2</v>
      </c>
      <c r="I17" s="5">
        <v>23.94</v>
      </c>
      <c r="J17" s="5">
        <f t="shared" si="2"/>
        <v>957.6</v>
      </c>
      <c r="K17" s="22"/>
      <c r="L17" s="13"/>
      <c r="M17" s="5" t="s">
        <v>37</v>
      </c>
    </row>
    <row r="18" spans="1:13" x14ac:dyDescent="0.2">
      <c r="A18" s="14"/>
      <c r="B18" s="14"/>
      <c r="C18" s="17"/>
      <c r="D18" s="5" t="s">
        <v>43</v>
      </c>
      <c r="E18" s="9" t="s">
        <v>38</v>
      </c>
      <c r="F18" s="5">
        <v>30</v>
      </c>
      <c r="G18" s="7">
        <v>2</v>
      </c>
      <c r="H18" s="7">
        <v>2</v>
      </c>
      <c r="I18" s="5">
        <v>30.56</v>
      </c>
      <c r="J18" s="5">
        <f t="shared" si="2"/>
        <v>916.8</v>
      </c>
      <c r="K18" s="23"/>
      <c r="L18" s="14"/>
      <c r="M18" s="5" t="s">
        <v>39</v>
      </c>
    </row>
    <row r="19" spans="1:13" x14ac:dyDescent="0.2">
      <c r="F19" s="4">
        <f>SUM(F15:F18)</f>
        <v>130</v>
      </c>
      <c r="J19" s="4">
        <f>SUM(J15:J18)</f>
        <v>4122.5999999999995</v>
      </c>
    </row>
  </sheetData>
  <mergeCells count="17">
    <mergeCell ref="A3:A6"/>
    <mergeCell ref="A9:A12"/>
    <mergeCell ref="A15:A18"/>
    <mergeCell ref="M3:M6"/>
    <mergeCell ref="K9:K12"/>
    <mergeCell ref="K3:K6"/>
    <mergeCell ref="L15:L18"/>
    <mergeCell ref="L9:L12"/>
    <mergeCell ref="L3:L6"/>
    <mergeCell ref="K15:K18"/>
    <mergeCell ref="H3:H6"/>
    <mergeCell ref="B15:B18"/>
    <mergeCell ref="C15:C18"/>
    <mergeCell ref="B9:B12"/>
    <mergeCell ref="C9:C12"/>
    <mergeCell ref="C3:C6"/>
    <mergeCell ref="B3:B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2025-11-13T02:03:32Z</dcterms:created>
  <dcterms:modified xsi:type="dcterms:W3CDTF">2025-11-20T06:27:28Z</dcterms:modified>
</cp:coreProperties>
</file>