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240033\Desktop\"/>
    </mc:Choice>
  </mc:AlternateContent>
  <xr:revisionPtr revIDLastSave="0" documentId="13_ncr:1_{89270E08-AC3D-4361-9A8A-12DC6532FC03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Commitment" sheetId="2" r:id="rId1"/>
    <sheet name="Item" sheetId="5" r:id="rId2"/>
    <sheet name="9.12.2025 Miya quote" sheetId="7" r:id="rId3"/>
    <sheet name="ValueSelect" sheetId="4" r:id="rId4"/>
    <sheet name="Data" sheetId="3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4" hidden="1">Data!$B$1:$U$1</definedName>
    <definedName name="_xlnm._FilterDatabase" localSheetId="3" hidden="1">ValueSelect!$D$1:$K$293</definedName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7" i="5" l="1"/>
  <c r="S20" i="5"/>
  <c r="S21" i="5"/>
  <c r="S19" i="5"/>
  <c r="S17" i="5"/>
  <c r="S18" i="5"/>
  <c r="S16" i="5"/>
  <c r="S13" i="5"/>
  <c r="S14" i="5"/>
  <c r="S12" i="5"/>
  <c r="S10" i="5"/>
  <c r="S11" i="5"/>
  <c r="S9" i="5"/>
  <c r="S7" i="5"/>
  <c r="S6" i="5"/>
  <c r="S5" i="5"/>
  <c r="S4" i="5"/>
  <c r="S36" i="5"/>
  <c r="S35" i="5"/>
  <c r="S34" i="5"/>
  <c r="S33" i="5"/>
  <c r="S31" i="5"/>
  <c r="S30" i="5"/>
  <c r="S29" i="5"/>
  <c r="S28" i="5"/>
  <c r="S26" i="5"/>
  <c r="S25" i="5"/>
  <c r="S24" i="5"/>
  <c r="S23" i="5"/>
  <c r="BE36" i="5" l="1"/>
  <c r="BB36" i="5"/>
  <c r="BA36" i="5"/>
  <c r="AX36" i="5" s="1"/>
  <c r="AT36" i="5"/>
  <c r="AQ36" i="5"/>
  <c r="AO36" i="5"/>
  <c r="AM36" i="5"/>
  <c r="AU36" i="5" s="1"/>
  <c r="AJ36" i="5"/>
  <c r="AD36" i="5"/>
  <c r="AE36" i="5" s="1"/>
  <c r="AG36" i="5" s="1"/>
  <c r="U36" i="5"/>
  <c r="BE35" i="5"/>
  <c r="BB35" i="5"/>
  <c r="BA35" i="5"/>
  <c r="AX35" i="5"/>
  <c r="AT35" i="5"/>
  <c r="AQ35" i="5"/>
  <c r="AO35" i="5"/>
  <c r="AM35" i="5"/>
  <c r="AU35" i="5" s="1"/>
  <c r="AJ35" i="5"/>
  <c r="AD35" i="5"/>
  <c r="AE35" i="5" s="1"/>
  <c r="AG35" i="5" s="1"/>
  <c r="U35" i="5"/>
  <c r="BE34" i="5"/>
  <c r="BB34" i="5"/>
  <c r="BA34" i="5"/>
  <c r="AX34" i="5" s="1"/>
  <c r="AT34" i="5"/>
  <c r="AQ34" i="5"/>
  <c r="AO34" i="5"/>
  <c r="AM34" i="5"/>
  <c r="AJ34" i="5"/>
  <c r="AE34" i="5"/>
  <c r="AG34" i="5" s="1"/>
  <c r="AK34" i="5" s="1"/>
  <c r="AD34" i="5"/>
  <c r="U34" i="5"/>
  <c r="BE33" i="5"/>
  <c r="BB33" i="5"/>
  <c r="BA33" i="5"/>
  <c r="AX33" i="5" s="1"/>
  <c r="AT33" i="5"/>
  <c r="AQ33" i="5"/>
  <c r="AO33" i="5"/>
  <c r="AM33" i="5"/>
  <c r="AJ33" i="5"/>
  <c r="AD33" i="5"/>
  <c r="AE33" i="5" s="1"/>
  <c r="AG33" i="5" s="1"/>
  <c r="AK33" i="5" s="1"/>
  <c r="U33" i="5"/>
  <c r="BE31" i="5"/>
  <c r="BB31" i="5"/>
  <c r="BA31" i="5"/>
  <c r="AX31" i="5" s="1"/>
  <c r="AT31" i="5"/>
  <c r="AQ31" i="5"/>
  <c r="AO31" i="5"/>
  <c r="AM31" i="5"/>
  <c r="AU31" i="5" s="1"/>
  <c r="AJ31" i="5"/>
  <c r="AD31" i="5"/>
  <c r="AE31" i="5" s="1"/>
  <c r="AG31" i="5" s="1"/>
  <c r="U31" i="5"/>
  <c r="BE30" i="5"/>
  <c r="BB30" i="5"/>
  <c r="BA30" i="5"/>
  <c r="AX30" i="5" s="1"/>
  <c r="AT30" i="5"/>
  <c r="AQ30" i="5"/>
  <c r="AO30" i="5"/>
  <c r="AM30" i="5"/>
  <c r="AJ30" i="5"/>
  <c r="AD30" i="5"/>
  <c r="AE30" i="5" s="1"/>
  <c r="AG30" i="5" s="1"/>
  <c r="U30" i="5"/>
  <c r="BE29" i="5"/>
  <c r="BB29" i="5"/>
  <c r="BA29" i="5"/>
  <c r="AX29" i="5" s="1"/>
  <c r="AT29" i="5"/>
  <c r="AQ29" i="5"/>
  <c r="AO29" i="5"/>
  <c r="AM29" i="5"/>
  <c r="AJ29" i="5"/>
  <c r="AD29" i="5"/>
  <c r="AE29" i="5" s="1"/>
  <c r="AG29" i="5" s="1"/>
  <c r="U29" i="5"/>
  <c r="BE28" i="5"/>
  <c r="BB28" i="5"/>
  <c r="BA28" i="5"/>
  <c r="AX28" i="5" s="1"/>
  <c r="AT28" i="5"/>
  <c r="AQ28" i="5"/>
  <c r="AO28" i="5"/>
  <c r="AM28" i="5"/>
  <c r="AU28" i="5" s="1"/>
  <c r="AJ28" i="5"/>
  <c r="AD28" i="5"/>
  <c r="AE28" i="5" s="1"/>
  <c r="AG28" i="5" s="1"/>
  <c r="AK28" i="5" s="1"/>
  <c r="U28" i="5"/>
  <c r="BE26" i="5"/>
  <c r="BB26" i="5"/>
  <c r="BA26" i="5"/>
  <c r="AX26" i="5" s="1"/>
  <c r="AT26" i="5"/>
  <c r="AQ26" i="5"/>
  <c r="AO26" i="5"/>
  <c r="AM26" i="5"/>
  <c r="AJ26" i="5"/>
  <c r="AD26" i="5"/>
  <c r="AE26" i="5" s="1"/>
  <c r="AG26" i="5" s="1"/>
  <c r="U26" i="5"/>
  <c r="BE25" i="5"/>
  <c r="BB25" i="5"/>
  <c r="BA25" i="5"/>
  <c r="AX25" i="5" s="1"/>
  <c r="AT25" i="5"/>
  <c r="AQ25" i="5"/>
  <c r="AO25" i="5"/>
  <c r="AM25" i="5"/>
  <c r="AU25" i="5" s="1"/>
  <c r="AJ25" i="5"/>
  <c r="AD25" i="5"/>
  <c r="AE25" i="5" s="1"/>
  <c r="AG25" i="5" s="1"/>
  <c r="AK25" i="5" s="1"/>
  <c r="U25" i="5"/>
  <c r="BE24" i="5"/>
  <c r="BB24" i="5"/>
  <c r="BA24" i="5"/>
  <c r="AX24" i="5" s="1"/>
  <c r="AT24" i="5"/>
  <c r="AQ24" i="5"/>
  <c r="AO24" i="5"/>
  <c r="AM24" i="5"/>
  <c r="AJ24" i="5"/>
  <c r="AD24" i="5"/>
  <c r="AE24" i="5" s="1"/>
  <c r="AG24" i="5" s="1"/>
  <c r="U24" i="5"/>
  <c r="BE23" i="5"/>
  <c r="BB23" i="5"/>
  <c r="BA23" i="5"/>
  <c r="AX23" i="5" s="1"/>
  <c r="AT23" i="5"/>
  <c r="AQ23" i="5"/>
  <c r="AO23" i="5"/>
  <c r="AM23" i="5"/>
  <c r="AJ23" i="5"/>
  <c r="AE23" i="5"/>
  <c r="AG23" i="5" s="1"/>
  <c r="AK23" i="5" s="1"/>
  <c r="AD23" i="5"/>
  <c r="U23" i="5"/>
  <c r="AK35" i="5" l="1"/>
  <c r="AK36" i="5"/>
  <c r="AV36" i="5" s="1"/>
  <c r="AK30" i="5"/>
  <c r="AK29" i="5"/>
  <c r="AV29" i="5" s="1"/>
  <c r="AK31" i="5"/>
  <c r="AV31" i="5" s="1"/>
  <c r="AK24" i="5"/>
  <c r="AK26" i="5"/>
  <c r="AV26" i="5" s="1"/>
  <c r="AV35" i="5"/>
  <c r="BD35" i="5" s="1"/>
  <c r="BE37" i="5"/>
  <c r="AU34" i="5"/>
  <c r="AV34" i="5" s="1"/>
  <c r="AU33" i="5"/>
  <c r="AU30" i="5"/>
  <c r="AV30" i="5"/>
  <c r="AW30" i="5" s="1"/>
  <c r="AU29" i="5"/>
  <c r="AU26" i="5"/>
  <c r="AV25" i="5"/>
  <c r="AW25" i="5" s="1"/>
  <c r="AU24" i="5"/>
  <c r="AU23" i="5"/>
  <c r="AV23" i="5" s="1"/>
  <c r="AV33" i="5"/>
  <c r="AW35" i="5"/>
  <c r="AV28" i="5"/>
  <c r="AV24" i="5"/>
  <c r="BD25" i="5" l="1"/>
  <c r="BD30" i="5"/>
  <c r="BD23" i="5"/>
  <c r="AW23" i="5"/>
  <c r="BD34" i="5"/>
  <c r="AW34" i="5"/>
  <c r="BD36" i="5"/>
  <c r="AW36" i="5"/>
  <c r="AW33" i="5"/>
  <c r="BD33" i="5"/>
  <c r="AW28" i="5"/>
  <c r="BD28" i="5"/>
  <c r="BD29" i="5"/>
  <c r="AW29" i="5"/>
  <c r="BD31" i="5"/>
  <c r="AW31" i="5"/>
  <c r="BD24" i="5"/>
  <c r="AW24" i="5"/>
  <c r="AW26" i="5"/>
  <c r="BD26" i="5"/>
  <c r="BD37" i="5" l="1"/>
  <c r="BB37" i="5" s="1"/>
  <c r="BA9" i="5"/>
  <c r="BA10" i="5"/>
  <c r="BA11" i="5"/>
  <c r="BA12" i="5"/>
  <c r="BA13" i="5"/>
  <c r="BA14" i="5"/>
  <c r="BA16" i="5"/>
  <c r="BA17" i="5"/>
  <c r="BA18" i="5"/>
  <c r="BA19" i="5"/>
  <c r="BA20" i="5"/>
  <c r="BA21" i="5"/>
  <c r="AQ5" i="5"/>
  <c r="BA5" i="5"/>
  <c r="BA6" i="5"/>
  <c r="BA7" i="5"/>
  <c r="BA4" i="5"/>
  <c r="BB5" i="5" l="1"/>
  <c r="BB6" i="5"/>
  <c r="BB7" i="5"/>
  <c r="BB9" i="5"/>
  <c r="BB10" i="5"/>
  <c r="BB11" i="5"/>
  <c r="BB12" i="5"/>
  <c r="BB13" i="5"/>
  <c r="BB14" i="5"/>
  <c r="BB16" i="5"/>
  <c r="BB17" i="5"/>
  <c r="BB18" i="5"/>
  <c r="BB19" i="5"/>
  <c r="BB20" i="5"/>
  <c r="BB21" i="5"/>
  <c r="BB4" i="5"/>
  <c r="AX5" i="5"/>
  <c r="AX6" i="5"/>
  <c r="AX7" i="5"/>
  <c r="AX9" i="5"/>
  <c r="AX10" i="5"/>
  <c r="AX11" i="5"/>
  <c r="AX12" i="5"/>
  <c r="AX13" i="5"/>
  <c r="AX14" i="5"/>
  <c r="AX16" i="5"/>
  <c r="AX17" i="5"/>
  <c r="AX18" i="5"/>
  <c r="AX19" i="5"/>
  <c r="AX20" i="5"/>
  <c r="AX21" i="5"/>
  <c r="AX4" i="5"/>
  <c r="BE21" i="5"/>
  <c r="AT21" i="5"/>
  <c r="AQ21" i="5"/>
  <c r="AO21" i="5"/>
  <c r="AM21" i="5"/>
  <c r="AJ21" i="5"/>
  <c r="AE21" i="5"/>
  <c r="AG21" i="5" s="1"/>
  <c r="AD21" i="5"/>
  <c r="U21" i="5"/>
  <c r="BE20" i="5"/>
  <c r="AT20" i="5"/>
  <c r="AQ20" i="5"/>
  <c r="AO20" i="5"/>
  <c r="AM20" i="5"/>
  <c r="AJ20" i="5"/>
  <c r="AD20" i="5"/>
  <c r="AE20" i="5" s="1"/>
  <c r="AG20" i="5" s="1"/>
  <c r="U20" i="5"/>
  <c r="BE19" i="5"/>
  <c r="AT19" i="5"/>
  <c r="AQ19" i="5"/>
  <c r="AO19" i="5"/>
  <c r="AM19" i="5"/>
  <c r="AJ19" i="5"/>
  <c r="AE19" i="5"/>
  <c r="AG19" i="5" s="1"/>
  <c r="AD19" i="5"/>
  <c r="U19" i="5"/>
  <c r="BE18" i="5"/>
  <c r="AT18" i="5"/>
  <c r="AQ18" i="5"/>
  <c r="AO18" i="5"/>
  <c r="AM18" i="5"/>
  <c r="AJ18" i="5"/>
  <c r="AE18" i="5"/>
  <c r="AG18" i="5" s="1"/>
  <c r="AD18" i="5"/>
  <c r="U18" i="5"/>
  <c r="BE17" i="5"/>
  <c r="AT17" i="5"/>
  <c r="AQ17" i="5"/>
  <c r="AO17" i="5"/>
  <c r="AM17" i="5"/>
  <c r="AJ17" i="5"/>
  <c r="AD17" i="5"/>
  <c r="AE17" i="5" s="1"/>
  <c r="AG17" i="5" s="1"/>
  <c r="AK17" i="5" s="1"/>
  <c r="U17" i="5"/>
  <c r="BE16" i="5"/>
  <c r="AT16" i="5"/>
  <c r="AQ16" i="5"/>
  <c r="AO16" i="5"/>
  <c r="AM16" i="5"/>
  <c r="AJ16" i="5"/>
  <c r="AE16" i="5"/>
  <c r="AG16" i="5" s="1"/>
  <c r="AD16" i="5"/>
  <c r="U16" i="5"/>
  <c r="BE14" i="5"/>
  <c r="AT14" i="5"/>
  <c r="AQ14" i="5"/>
  <c r="AO14" i="5"/>
  <c r="AM14" i="5"/>
  <c r="AJ14" i="5"/>
  <c r="AD14" i="5"/>
  <c r="AE14" i="5" s="1"/>
  <c r="AG14" i="5" s="1"/>
  <c r="U14" i="5"/>
  <c r="BE13" i="5"/>
  <c r="AT13" i="5"/>
  <c r="AQ13" i="5"/>
  <c r="AO13" i="5"/>
  <c r="AM13" i="5"/>
  <c r="AJ13" i="5"/>
  <c r="AD13" i="5"/>
  <c r="AE13" i="5" s="1"/>
  <c r="AG13" i="5" s="1"/>
  <c r="U13" i="5"/>
  <c r="BE12" i="5"/>
  <c r="AT12" i="5"/>
  <c r="AQ12" i="5"/>
  <c r="AO12" i="5"/>
  <c r="AM12" i="5"/>
  <c r="AJ12" i="5"/>
  <c r="AD12" i="5"/>
  <c r="AE12" i="5" s="1"/>
  <c r="AG12" i="5" s="1"/>
  <c r="U12" i="5"/>
  <c r="BE11" i="5"/>
  <c r="AT11" i="5"/>
  <c r="AQ11" i="5"/>
  <c r="AO11" i="5"/>
  <c r="AM11" i="5"/>
  <c r="AJ11" i="5"/>
  <c r="AD11" i="5"/>
  <c r="AE11" i="5" s="1"/>
  <c r="AG11" i="5" s="1"/>
  <c r="U11" i="5"/>
  <c r="BE10" i="5"/>
  <c r="AT10" i="5"/>
  <c r="AQ10" i="5"/>
  <c r="AO10" i="5"/>
  <c r="AM10" i="5"/>
  <c r="AJ10" i="5"/>
  <c r="AD10" i="5"/>
  <c r="AE10" i="5" s="1"/>
  <c r="AG10" i="5" s="1"/>
  <c r="U10" i="5"/>
  <c r="BE9" i="5"/>
  <c r="AT9" i="5"/>
  <c r="AQ9" i="5"/>
  <c r="AO9" i="5"/>
  <c r="AM9" i="5"/>
  <c r="AJ9" i="5"/>
  <c r="AD9" i="5"/>
  <c r="AE9" i="5" s="1"/>
  <c r="AG9" i="5" s="1"/>
  <c r="U9" i="5"/>
  <c r="BE7" i="5"/>
  <c r="AT7" i="5"/>
  <c r="AQ7" i="5"/>
  <c r="AO7" i="5"/>
  <c r="AM7" i="5"/>
  <c r="AJ7" i="5"/>
  <c r="AE7" i="5"/>
  <c r="AG7" i="5" s="1"/>
  <c r="AD7" i="5"/>
  <c r="U7" i="5"/>
  <c r="BE6" i="5"/>
  <c r="AT6" i="5"/>
  <c r="AQ6" i="5"/>
  <c r="AO6" i="5"/>
  <c r="AM6" i="5"/>
  <c r="AJ6" i="5"/>
  <c r="AD6" i="5"/>
  <c r="AE6" i="5" s="1"/>
  <c r="AG6" i="5" s="1"/>
  <c r="U6" i="5"/>
  <c r="BE5" i="5"/>
  <c r="AT5" i="5"/>
  <c r="AO5" i="5"/>
  <c r="AM5" i="5"/>
  <c r="AJ5" i="5"/>
  <c r="AD5" i="5"/>
  <c r="AE5" i="5" s="1"/>
  <c r="AG5" i="5" s="1"/>
  <c r="U5" i="5"/>
  <c r="BE4" i="5"/>
  <c r="AT4" i="5"/>
  <c r="AQ4" i="5"/>
  <c r="AO4" i="5"/>
  <c r="AM4" i="5"/>
  <c r="AJ4" i="5"/>
  <c r="AD4" i="5"/>
  <c r="AE4" i="5" s="1"/>
  <c r="AG4" i="5" s="1"/>
  <c r="U4" i="5"/>
  <c r="D3" i="2"/>
  <c r="AU5" i="5" l="1"/>
  <c r="AK4" i="5"/>
  <c r="AU10" i="5"/>
  <c r="AK9" i="5"/>
  <c r="AU21" i="5"/>
  <c r="AU18" i="5"/>
  <c r="AK20" i="5"/>
  <c r="AK12" i="5"/>
  <c r="AK13" i="5"/>
  <c r="AU13" i="5"/>
  <c r="AK5" i="5"/>
  <c r="AK21" i="5"/>
  <c r="AK7" i="5"/>
  <c r="AU12" i="5"/>
  <c r="AK16" i="5"/>
  <c r="AK6" i="5"/>
  <c r="AU7" i="5"/>
  <c r="AK19" i="5"/>
  <c r="AU19" i="5"/>
  <c r="AU6" i="5"/>
  <c r="AU16" i="5"/>
  <c r="AK10" i="5"/>
  <c r="AU14" i="5"/>
  <c r="AK18" i="5"/>
  <c r="AU9" i="5"/>
  <c r="AV9" i="5" s="1"/>
  <c r="AU17" i="5"/>
  <c r="AV17" i="5" s="1"/>
  <c r="AK11" i="5"/>
  <c r="AU20" i="5"/>
  <c r="AU11" i="5"/>
  <c r="AK14" i="5"/>
  <c r="AU4" i="5"/>
  <c r="AV4" i="5" l="1"/>
  <c r="AW4" i="5" s="1"/>
  <c r="AV5" i="5"/>
  <c r="BD5" i="5" s="1"/>
  <c r="AV10" i="5"/>
  <c r="AW10" i="5" s="1"/>
  <c r="AV21" i="5"/>
  <c r="BD21" i="5" s="1"/>
  <c r="AV20" i="5"/>
  <c r="AW20" i="5" s="1"/>
  <c r="AV13" i="5"/>
  <c r="AW13" i="5" s="1"/>
  <c r="AV11" i="5"/>
  <c r="AW11" i="5" s="1"/>
  <c r="AV18" i="5"/>
  <c r="AW18" i="5" s="1"/>
  <c r="AV12" i="5"/>
  <c r="BD12" i="5" s="1"/>
  <c r="AW17" i="5"/>
  <c r="BD17" i="5"/>
  <c r="AW9" i="5"/>
  <c r="BD9" i="5"/>
  <c r="AV16" i="5"/>
  <c r="AV7" i="5"/>
  <c r="AV6" i="5"/>
  <c r="AV19" i="5"/>
  <c r="AV14" i="5"/>
  <c r="BD4" i="5" l="1"/>
  <c r="BD10" i="5"/>
  <c r="AW21" i="5"/>
  <c r="BD11" i="5"/>
  <c r="AW12" i="5"/>
  <c r="AW5" i="5"/>
  <c r="BD20" i="5"/>
  <c r="BD18" i="5"/>
  <c r="BD13" i="5"/>
  <c r="AW19" i="5"/>
  <c r="BD19" i="5"/>
  <c r="AW16" i="5"/>
  <c r="BD16" i="5"/>
  <c r="AW14" i="5"/>
  <c r="BD14" i="5"/>
  <c r="AW6" i="5"/>
  <c r="BD6" i="5"/>
  <c r="AW7" i="5"/>
  <c r="BD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3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D3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3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G3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3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K3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3" authorId="0" shapeId="0" xr:uid="{00000000-0006-0000-0100-000007000000}">
      <text>
        <r>
          <rPr>
            <sz val="11"/>
            <rFont val="Calibri"/>
            <family val="2"/>
          </rPr>
          <t>[JLA POE Price Quote (Value)]*[DA %]</t>
        </r>
      </text>
    </comment>
    <comment ref="AN3" authorId="0" shapeId="0" xr:uid="{00000000-0006-0000-0100-000008000000}">
      <text>
        <r>
          <rPr>
            <sz val="11"/>
            <rFont val="Calibri"/>
            <family val="2"/>
          </rPr>
          <t xml:space="preserve">
          </t>
        </r>
      </text>
    </comment>
    <comment ref="AO3" authorId="0" shapeId="0" xr:uid="{00000000-0006-0000-0100-00000900000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3" authorId="0" shapeId="0" xr:uid="{00000000-0006-0000-0100-00000A000000}">
      <text>
        <r>
          <rPr>
            <sz val="11"/>
            <rFont val="Calibri"/>
            <family val="2"/>
          </rPr>
          <t xml:space="preserve">
          </t>
        </r>
      </text>
    </comment>
    <comment ref="AQ3" authorId="0" shapeId="0" xr:uid="{00000000-0006-0000-0100-00000B000000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3" authorId="0" shapeId="0" xr:uid="{00000000-0006-0000-0100-00000C000000}">
      <text>
        <r>
          <rPr>
            <sz val="11"/>
            <rFont val="Calibri"/>
            <family val="2"/>
          </rPr>
          <t>[JLA POE Price Quote (Value)]*[Load 1 %]</t>
        </r>
      </text>
    </comment>
    <comment ref="AU3" authorId="0" shapeId="0" xr:uid="{00000000-0006-0000-0100-00000D000000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3" authorId="0" shapeId="0" xr:uid="{00000000-0006-0000-0100-00000E000000}">
      <text>
        <r>
          <rPr>
            <sz val="11"/>
            <rFont val="Calibri"/>
            <family val="2"/>
          </rPr>
          <t>[LDP Cost $]+[Total Load $]</t>
        </r>
      </text>
    </comment>
    <comment ref="AW3" authorId="0" shapeId="0" xr:uid="{00000000-0006-0000-0100-00000F000000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3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  <comment ref="BB3" authorId="0" shapeId="0" xr:uid="{00000000-0006-0000-0100-000011000000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3" authorId="0" shapeId="0" xr:uid="{00000000-0006-0000-0100-000012000000}">
      <text>
        <r>
          <rPr>
            <sz val="11"/>
            <rFont val="Calibri"/>
            <family val="2"/>
          </rPr>
          <t>[LDP Cost with Load $]*[Total Quantity]</t>
        </r>
      </text>
    </comment>
    <comment ref="BE3" authorId="0" shapeId="0" xr:uid="{00000000-0006-0000-0100-00001300000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<sst xmlns="http://schemas.openxmlformats.org/spreadsheetml/2006/main" count="1498" uniqueCount="1026">
  <si>
    <t>Danny Li</t>
  </si>
  <si>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</si>
  <si>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</si>
  <si>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</si>
  <si>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</si>
  <si>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</si>
  <si>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</si>
  <si>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</si>
  <si>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</si>
  <si>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</si>
  <si>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</si>
  <si>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</si>
  <si>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</si>
  <si>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</si>
  <si>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</si>
  <si>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</si>
  <si>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</si>
  <si>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</si>
  <si>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</si>
  <si>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</si>
  <si>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</si>
  <si>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</si>
  <si>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</si>
  <si>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</si>
  <si>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</si>
  <si>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</si>
  <si>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</si>
  <si>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</si>
  <si>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</si>
  <si>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</si>
  <si>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</si>
  <si>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</si>
  <si>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</si>
  <si>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</si>
  <si>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</si>
  <si>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</si>
  <si>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</si>
  <si>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</si>
  <si>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</si>
  <si>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</si>
  <si>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</si>
  <si>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</si>
  <si>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</si>
  <si>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</si>
  <si>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Ship To Location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</si>
  <si>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</si>
  <si>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</si>
  <si>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</si>
  <si>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</si>
  <si>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</si>
  <si>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</si>
  <si>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</si>
  <si>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</si>
  <si>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</si>
  <si>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</si>
  <si>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</si>
  <si>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</si>
  <si>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</si>
  <si>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</si>
  <si>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</si>
  <si>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</si>
  <si>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</si>
  <si>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</si>
  <si>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</si>
  <si>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</si>
  <si>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$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</si>
  <si>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</si>
  <si>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</si>
  <si>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</si>
  <si>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</si>
  <si>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</si>
  <si>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</si>
  <si>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</si>
  <si>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</si>
  <si>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</si>
  <si>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</si>
  <si>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</si>
  <si>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</si>
  <si>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</si>
  <si>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</si>
  <si>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</si>
  <si>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</si>
  <si>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Aaron's Furniture</t>
  </si>
  <si>
    <t>ALDI INC. (DI)</t>
  </si>
  <si>
    <t>Amazon Fulfillment Services (Domestic)</t>
  </si>
  <si>
    <t>Amazon Fulfillment Services (DI)</t>
  </si>
  <si>
    <t>AMAZONFBA</t>
  </si>
  <si>
    <t>ARTE Y AMBIENTE</t>
  </si>
  <si>
    <t>Beall's Department Stores, Inc 02</t>
  </si>
  <si>
    <t>Beall's Outlet Stores, Inc.</t>
  </si>
  <si>
    <t>Belk Stores</t>
  </si>
  <si>
    <t>BELK PRIVATE BRAND VENDOR</t>
  </si>
  <si>
    <t>Bob's Discount Furniture</t>
  </si>
  <si>
    <t>Bob's Discount Furniture(Bedding)</t>
  </si>
  <si>
    <t>Burlington Coat Factory</t>
  </si>
  <si>
    <t>Orange Bed &amp; Bath</t>
  </si>
  <si>
    <t>Canadian Marshalls</t>
  </si>
  <si>
    <t>Christmas Tree Shops Inc</t>
  </si>
  <si>
    <t>Costco Canada</t>
  </si>
  <si>
    <t>Costco UK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</si>
  <si>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</si>
  <si>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</si>
  <si>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</si>
  <si>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</si>
  <si>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</si>
  <si>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</si>
  <si>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</si>
  <si>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</si>
  <si>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G. S. Nizami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</si>
  <si>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</si>
  <si>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</si>
  <si>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</si>
  <si>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</si>
  <si>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</si>
  <si>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</si>
  <si>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</si>
  <si>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</si>
  <si>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Loblaws, Inc. (DI)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</si>
  <si>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</si>
  <si>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</si>
  <si>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</si>
  <si>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</si>
  <si>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</si>
  <si>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</si>
  <si>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</si>
  <si>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The Natori Company</t>
  </si>
  <si>
    <t>Nexcom</t>
  </si>
  <si>
    <t>NPL - TikTok Consignment</t>
  </si>
  <si>
    <t>Old Time Pottery, LLC</t>
  </si>
  <si>
    <t>Olliix.com</t>
  </si>
  <si>
    <t>OVERSTOCK (CONSIGNMENT001)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</si>
  <si>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</si>
  <si>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</si>
  <si>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</si>
  <si>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</si>
  <si>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</si>
  <si>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</si>
  <si>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Target Stores Import</t>
  </si>
  <si>
    <t>Kroger</t>
  </si>
  <si>
    <t>The Kroger Co. DI</t>
  </si>
  <si>
    <t>Tuesday Morning</t>
  </si>
  <si>
    <t>Wal-Mart Canada Corp. (DI)</t>
  </si>
  <si>
    <t>Walmart Fulfillment Service Designer Living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</si>
  <si>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</si>
  <si>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</si>
  <si>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</si>
  <si>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</si>
  <si>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</si>
  <si>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</si>
  <si>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zulily, llc for wh</t>
  </si>
  <si>
    <t>Lynn Chen</t>
  </si>
  <si>
    <t>Lulu Lin</t>
  </si>
  <si>
    <t>Elaine Sun</t>
  </si>
  <si>
    <t>Winter Wang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</si>
  <si>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</si>
  <si>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</si>
  <si>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</si>
  <si>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</si>
  <si>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</si>
  <si>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</si>
  <si>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</si>
  <si>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</si>
  <si>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</si>
  <si>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</si>
  <si>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</si>
  <si>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</si>
  <si>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</si>
  <si>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</si>
  <si>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</si>
  <si>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</si>
  <si>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</si>
  <si>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</si>
  <si>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</si>
  <si>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</si>
  <si>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</si>
  <si>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</si>
  <si>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</si>
  <si>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</si>
  <si>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</si>
  <si>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</si>
  <si>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</si>
  <si>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</si>
  <si>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</si>
  <si>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</si>
  <si>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</si>
  <si>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Arte Y Ambiente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</si>
  <si>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</si>
  <si>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</si>
  <si>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</si>
  <si>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</si>
  <si>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</si>
  <si>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</si>
  <si>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</si>
  <si>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</si>
  <si>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</si>
  <si>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Nizami</t>
  </si>
  <si>
    <t>Giant Tiger</t>
  </si>
  <si>
    <t>Homegoods</t>
  </si>
  <si>
    <t>Lowe's</t>
  </si>
  <si>
    <t>Macy's</t>
  </si>
  <si>
    <t>Natori</t>
  </si>
  <si>
    <t>NPL</t>
  </si>
  <si>
    <t>Old Time Pottery</t>
  </si>
  <si>
    <t>Olliix</t>
  </si>
  <si>
    <t>Designer Living</t>
  </si>
  <si>
    <t>AMAZON</t>
  </si>
  <si>
    <t>Loblaws</t>
  </si>
  <si>
    <t>Seventh Avenue</t>
  </si>
  <si>
    <t>Target</t>
  </si>
  <si>
    <t>Zulily</t>
  </si>
  <si>
    <t>Ross</t>
  </si>
  <si>
    <t>Customer Code</t>
  </si>
  <si>
    <t>Customer Name</t>
  </si>
  <si>
    <t>AARONSFURN</t>
  </si>
  <si>
    <t>ALDIDI</t>
  </si>
  <si>
    <t>Amazon</t>
  </si>
  <si>
    <t>AMAZONJLABY</t>
  </si>
  <si>
    <t>INVERSIONES</t>
  </si>
  <si>
    <t>Beallsstore</t>
  </si>
  <si>
    <t>BEALLS</t>
  </si>
  <si>
    <t>BLK</t>
  </si>
  <si>
    <t>BLKPBV</t>
  </si>
  <si>
    <t>BOBSDISC</t>
  </si>
  <si>
    <t>BOBDISCOUNTBD</t>
  </si>
  <si>
    <t>BLTNCOAT</t>
  </si>
  <si>
    <t>ORANGEBED</t>
  </si>
  <si>
    <t>MarshallsCan</t>
  </si>
  <si>
    <t>CHRISTREE</t>
  </si>
  <si>
    <t>COSTCOCAN</t>
  </si>
  <si>
    <t>COSTCO</t>
  </si>
  <si>
    <t>COSTCOCANDI</t>
  </si>
  <si>
    <t>ddDiscount</t>
  </si>
  <si>
    <t>dd's Discounts</t>
  </si>
  <si>
    <t>DLS</t>
  </si>
  <si>
    <t>DOLGEN-DI</t>
  </si>
  <si>
    <t>FAMDOLLAR</t>
  </si>
  <si>
    <t>FREDMEYER</t>
  </si>
  <si>
    <t>FREDMEYERDI</t>
  </si>
  <si>
    <t>NIZAMI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</si>
  <si>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</si>
  <si>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</si>
  <si>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</si>
  <si>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</si>
  <si>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</si>
  <si>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</si>
  <si>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</si>
  <si>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</si>
  <si>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LOBLAWS</t>
  </si>
  <si>
    <t>LOWES</t>
  </si>
  <si>
    <t>MACYBKSTAGE</t>
  </si>
  <si>
    <t>MACY04</t>
  </si>
  <si>
    <t>MACY06</t>
  </si>
  <si>
    <t>MACY03</t>
  </si>
  <si>
    <t>MACY01</t>
  </si>
  <si>
    <t>MACY02</t>
  </si>
  <si>
    <t>TNCHM</t>
  </si>
  <si>
    <t>NEX</t>
  </si>
  <si>
    <t>NPLTIK</t>
  </si>
  <si>
    <t>OLDTIMEPOT</t>
  </si>
  <si>
    <t>OLLIIX</t>
  </si>
  <si>
    <t>OVERSCONSIGN</t>
  </si>
  <si>
    <t>REDAPPLECA</t>
  </si>
  <si>
    <t>ROSSPOE</t>
  </si>
  <si>
    <t>ROSSPET</t>
  </si>
  <si>
    <t>SEVENAVE</t>
  </si>
  <si>
    <t>SLEEPNUMBER</t>
  </si>
  <si>
    <t>Sleep Number</t>
  </si>
  <si>
    <t>STEIN</t>
  </si>
  <si>
    <t>Stein Mart</t>
  </si>
  <si>
    <t>TARHEEL</t>
  </si>
  <si>
    <t>TGT1138719</t>
  </si>
  <si>
    <t>KROGER</t>
  </si>
  <si>
    <t>KROGERDI</t>
  </si>
  <si>
    <t>TUESMNG</t>
  </si>
  <si>
    <t>WALMART CANADA</t>
  </si>
  <si>
    <t>DESINCWFS</t>
  </si>
  <si>
    <t>WALMART</t>
  </si>
  <si>
    <t>Walmart</t>
  </si>
  <si>
    <t>WALMART IMP.</t>
  </si>
  <si>
    <t>WALMART01</t>
  </si>
  <si>
    <t>WALMARTDS</t>
  </si>
  <si>
    <t>CASTLEGATE</t>
  </si>
  <si>
    <t>Wayfair</t>
  </si>
  <si>
    <t>WINNERS</t>
  </si>
  <si>
    <t>ZULILYWH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</si>
  <si>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</si>
  <si>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</si>
  <si>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</si>
  <si>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</si>
  <si>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</si>
  <si>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</si>
  <si>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</si>
  <si>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</si>
  <si>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</si>
  <si>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MACYHBC</t>
  </si>
  <si>
    <t>Macy's Merchandising Group HBC</t>
  </si>
  <si>
    <t>MACY05</t>
  </si>
  <si>
    <t>Macy's Military</t>
  </si>
  <si>
    <t>OCM</t>
  </si>
  <si>
    <t>On Campus Marketing LLC</t>
  </si>
  <si>
    <t>On Campus Marketing</t>
  </si>
  <si>
    <t>OCMPOE</t>
  </si>
  <si>
    <t>On Campus Marketing LLC POE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</si>
  <si>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</si>
  <si>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</si>
  <si>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</si>
  <si>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</si>
  <si>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</si>
  <si>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</si>
  <si>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</si>
  <si>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</si>
  <si>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</si>
  <si>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</si>
  <si>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</si>
  <si>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</si>
  <si>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</si>
  <si>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</si>
  <si>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</si>
  <si>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</si>
  <si>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</si>
  <si>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</si>
  <si>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</si>
  <si>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</si>
  <si>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</si>
  <si>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</si>
  <si>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</si>
  <si>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</si>
  <si>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</si>
  <si>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</si>
  <si>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</si>
  <si>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</si>
  <si>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</si>
  <si>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</si>
  <si>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</si>
  <si>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</si>
  <si>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</si>
  <si>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</si>
  <si>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</si>
  <si>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</si>
  <si>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</si>
  <si>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</si>
  <si>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</si>
  <si>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</si>
  <si>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</si>
  <si>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</si>
  <si>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</si>
  <si>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</si>
  <si>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</si>
  <si>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</si>
  <si>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</si>
  <si>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</si>
  <si>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</si>
  <si>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</si>
  <si>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</si>
  <si>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</si>
  <si>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</si>
  <si>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</si>
  <si>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</si>
  <si>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</si>
  <si>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</si>
  <si>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</si>
  <si>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</si>
  <si>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</si>
  <si>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</si>
  <si>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</si>
  <si>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</si>
  <si>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</si>
  <si>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</si>
  <si>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</si>
  <si>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</si>
  <si>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</si>
  <si>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</si>
  <si>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</si>
  <si>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</si>
  <si>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</si>
  <si>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</si>
  <si>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</si>
  <si>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</si>
  <si>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</si>
  <si>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</si>
  <si>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</si>
  <si>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</si>
  <si>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</si>
  <si>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</si>
  <si>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</si>
  <si>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</si>
  <si>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</si>
  <si>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</si>
  <si>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</si>
  <si>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</si>
  <si>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</si>
  <si>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</si>
  <si>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</si>
  <si>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</si>
  <si>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</si>
  <si>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</si>
  <si>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</si>
  <si>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</si>
  <si>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</si>
  <si>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</si>
  <si>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</si>
  <si>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</si>
  <si>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</si>
  <si>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</si>
  <si>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</si>
  <si>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</si>
  <si>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</si>
  <si>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</si>
  <si>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</si>
  <si>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</si>
  <si>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</si>
  <si>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</si>
  <si>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</si>
  <si>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</si>
  <si>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</si>
  <si>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</si>
  <si>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</si>
  <si>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</si>
  <si>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</si>
  <si>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</si>
  <si>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</si>
  <si>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</si>
  <si>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</si>
  <si>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</si>
  <si>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</si>
  <si>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</si>
  <si>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</si>
  <si>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</si>
  <si>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</si>
  <si>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</si>
  <si>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</si>
  <si>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</si>
  <si>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</si>
  <si>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</si>
  <si>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</si>
  <si>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</si>
  <si>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</si>
  <si>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</si>
  <si>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</si>
  <si>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</si>
  <si>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</si>
  <si>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</si>
  <si>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</si>
  <si>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</si>
  <si>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</si>
  <si>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</si>
  <si>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</si>
  <si>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</si>
  <si>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</si>
  <si>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</si>
  <si>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</si>
  <si>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</si>
  <si>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</si>
  <si>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</si>
  <si>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</si>
  <si>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</si>
  <si>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</si>
  <si>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</si>
  <si>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</si>
  <si>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</si>
  <si>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</si>
  <si>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</si>
  <si>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</si>
  <si>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</si>
  <si>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</si>
  <si>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</si>
  <si>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</si>
  <si>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</si>
  <si>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</si>
  <si>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</si>
  <si>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</si>
  <si>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</si>
  <si>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</si>
  <si>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</si>
  <si>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</si>
  <si>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</si>
  <si>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</si>
  <si>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</si>
  <si>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</si>
  <si>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</si>
  <si>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</si>
  <si>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</si>
  <si>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</si>
  <si>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</si>
  <si>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</si>
  <si>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</si>
  <si>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</si>
  <si>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</si>
  <si>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</si>
  <si>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</si>
  <si>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</si>
  <si>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</si>
  <si>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</si>
  <si>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</si>
  <si>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</si>
  <si>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</si>
  <si>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</si>
  <si>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</si>
  <si>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</si>
  <si>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</si>
  <si>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</si>
  <si>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</si>
  <si>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</si>
  <si>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</si>
  <si>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</si>
  <si>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</si>
  <si>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</si>
  <si>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</si>
  <si>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</si>
  <si>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</si>
  <si>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</si>
  <si>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</si>
  <si>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</si>
  <si>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</si>
  <si>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</si>
  <si>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</si>
  <si>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</si>
  <si>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</si>
  <si>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</si>
  <si>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</si>
  <si>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</si>
  <si>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</si>
  <si>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</si>
  <si>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</si>
  <si>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</si>
  <si>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</si>
  <si>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</si>
  <si>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</si>
  <si>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</si>
  <si>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</si>
  <si>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</si>
  <si>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</si>
  <si>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</si>
  <si>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</si>
  <si>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</si>
  <si>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</si>
  <si>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</si>
  <si>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</si>
  <si>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</si>
  <si>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</si>
  <si>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</si>
  <si>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</si>
  <si>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</si>
  <si>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</si>
  <si>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</si>
  <si>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</si>
  <si>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</si>
  <si>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</si>
  <si>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</si>
  <si>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</si>
  <si>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</si>
  <si>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</si>
  <si>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</si>
  <si>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</si>
  <si>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</si>
  <si>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</si>
  <si>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</si>
  <si>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</si>
  <si>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</si>
  <si>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</si>
  <si>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</si>
  <si>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</si>
  <si>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</si>
  <si>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</si>
  <si>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</si>
  <si>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</si>
  <si>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</si>
  <si>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</si>
  <si>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</si>
  <si>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</si>
  <si>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</si>
  <si>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</si>
  <si>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</si>
  <si>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</si>
  <si>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</si>
  <si>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</si>
  <si>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</si>
  <si>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</si>
  <si>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</si>
  <si>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</si>
  <si>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</si>
  <si>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</si>
  <si>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</si>
  <si>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</si>
  <si>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浦江宏盛工艺有限公司</t>
  </si>
  <si>
    <t>建德市耀欣针纺有限公司</t>
  </si>
  <si>
    <t>江苏凯瑞家纺科技有限公司</t>
  </si>
  <si>
    <t>苏州水中花纺织饰品有限公司</t>
  </si>
  <si>
    <t>建德市大洋实业有限公司</t>
  </si>
  <si>
    <t>RIDDHI SIDDHI TEXTILE MILLS PVT. LTD.</t>
  </si>
  <si>
    <t>瞿氏家纺南通有限公司</t>
  </si>
  <si>
    <t>东台雅士缘纺织有限公司</t>
  </si>
  <si>
    <t>江苏海聆梦家居科技有限公司</t>
  </si>
  <si>
    <t>东台市兴捷亚纺织品有限公司</t>
  </si>
  <si>
    <t>KOHINOOR TEXTILE MILLS LTD.</t>
  </si>
  <si>
    <t>南京海聆梦家居有限公司</t>
  </si>
  <si>
    <t>南通宝威纺织品有限公司</t>
  </si>
  <si>
    <t>无锡市翊宸纺织品有限公司</t>
  </si>
  <si>
    <t>如皋市亿龙纺织制品有限公司</t>
  </si>
  <si>
    <t>YUNUS TEXTILE MILLS</t>
  </si>
  <si>
    <t>浙江宏都寝具有限公司</t>
  </si>
  <si>
    <t>MK SONS (PVT) LTD</t>
  </si>
  <si>
    <t>吉奥璐纺织品（南通）有限公司</t>
  </si>
  <si>
    <t>江苏苏美达纺织有限公司</t>
  </si>
  <si>
    <t>南通艺源家用纺织品有限公司</t>
  </si>
  <si>
    <t>绍兴市上虞中宇家纺有限公司</t>
  </si>
  <si>
    <t>青岛舒泰隆家居用品有限公司</t>
  </si>
  <si>
    <t>Liberty Mills Limited</t>
  </si>
  <si>
    <t>浙江凯瑞特家饰用品有限公司</t>
  </si>
  <si>
    <t>丹阳市俊祥服饰厂</t>
  </si>
  <si>
    <t>海聆梦家居股份有限公司</t>
  </si>
  <si>
    <t>南通锦亿纺织品有限公司</t>
  </si>
  <si>
    <t>浦江县聚全工贸有限公司</t>
  </si>
  <si>
    <t>南通康东家用纺织品有限公司</t>
  </si>
  <si>
    <t>浙江昱昊纺织科技股份有限公司</t>
  </si>
  <si>
    <t>如皋市佳丽绗缝制品有限公司</t>
  </si>
  <si>
    <t>烟台北方家用纺织品有限公司</t>
  </si>
  <si>
    <t>安徽云彩家用纺织品有限公司</t>
  </si>
  <si>
    <t>南京美华羽绒制品有限公司</t>
  </si>
  <si>
    <t>PAN OVERSEAS</t>
  </si>
  <si>
    <t>青岛宝璐家用纺织品有限公司</t>
  </si>
  <si>
    <t>RATERIA INTERNATIONAL PVT LTD</t>
  </si>
  <si>
    <t>GUL AHMED TEXTILES</t>
  </si>
  <si>
    <t>ORIENT TEXTILE MILLS LTD.</t>
  </si>
  <si>
    <t>江苏优绵家居科技有限公司</t>
  </si>
  <si>
    <t>义乌市涛晔工艺品有限公司</t>
  </si>
  <si>
    <t>VISTA FURNISHING LIMITED</t>
  </si>
  <si>
    <t>青岛羽翎珊家纺织品集团有限公司</t>
  </si>
  <si>
    <t>安徽霞珍羽绒股份有限公司</t>
  </si>
  <si>
    <t>南通银天工艺品有限公司</t>
  </si>
  <si>
    <t>R.K.EXPORTS (KARUR) PVT LTD</t>
  </si>
  <si>
    <t>浙江盛发纺织印染有限公司</t>
  </si>
  <si>
    <t>惠民嘉悦纺织有限公司</t>
  </si>
  <si>
    <t>苏州麦格达斯进出口有限公司</t>
  </si>
  <si>
    <t>杭州莎鑫家纺有限公司</t>
  </si>
  <si>
    <t>新泰瑞丰家纺有限公司</t>
  </si>
  <si>
    <t>青岛美诺佳纺织服装有限公司</t>
  </si>
  <si>
    <t>江苏依丽莱家纺有限公司</t>
  </si>
  <si>
    <t>东台市佳丰绣品有限公司</t>
  </si>
  <si>
    <t>Kam International</t>
  </si>
  <si>
    <t>烟台明远创意生活科技股份有限公司</t>
  </si>
  <si>
    <t>APERTEX - ANTÓNIO PEREIRA - FÁBRICA DE TECIDOS DE SEDA E ALGODÃO, UNIPESSOAL, LDA</t>
  </si>
  <si>
    <t>建德市中源家纺有限公司</t>
  </si>
  <si>
    <t>苏州杰维斯纺织有限公司</t>
  </si>
  <si>
    <t>EASTERN FASHIONS INTERNATIONAL</t>
  </si>
  <si>
    <t>南通鑫盛纺织服饰有限公司</t>
  </si>
  <si>
    <t>好一家（南通）纺织品有限公司</t>
  </si>
  <si>
    <t>杭州火炎塑料制品有限公司</t>
  </si>
  <si>
    <t>山东安琪尔生活科技有限公司</t>
  </si>
  <si>
    <t>南京美华纺织品有限公司</t>
  </si>
  <si>
    <t>如皋市龙群纺织制品有限公司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</si>
  <si>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</si>
  <si>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</si>
  <si>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</si>
  <si>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</si>
  <si>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</si>
  <si>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</si>
  <si>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</si>
  <si>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</si>
  <si>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</si>
  <si>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</si>
  <si>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</si>
  <si>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</si>
  <si>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</si>
  <si>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</si>
  <si>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</si>
  <si>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</si>
  <si>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</si>
  <si>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</si>
  <si>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</si>
  <si>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Program Size</t>
  </si>
  <si>
    <t>Super Big: ≥ 1M</t>
  </si>
  <si>
    <t>Big: 400K - 1M</t>
  </si>
  <si>
    <t>Medium: 200K - 400K</t>
  </si>
  <si>
    <t>Small: &lt; 200K</t>
  </si>
  <si>
    <t>Winter</t>
  </si>
  <si>
    <t>David Zhang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</si>
  <si>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</si>
  <si>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</si>
  <si>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</si>
  <si>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</si>
  <si>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</si>
  <si>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</si>
  <si>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</si>
  <si>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</si>
  <si>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</si>
  <si>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</si>
  <si>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</si>
  <si>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</si>
  <si>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</si>
  <si>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</si>
  <si>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</si>
  <si>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</si>
  <si>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</si>
  <si>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</si>
  <si>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</si>
  <si>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</si>
  <si>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</si>
  <si>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</si>
  <si>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</si>
  <si>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</si>
  <si>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</si>
  <si>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</si>
  <si>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</si>
  <si>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</si>
  <si>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</si>
  <si>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</si>
  <si>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</si>
  <si>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</si>
  <si>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</si>
  <si>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</si>
  <si>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</si>
  <si>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</si>
  <si>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</si>
  <si>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</si>
  <si>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</si>
  <si>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</si>
  <si>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</si>
  <si>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</si>
  <si>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</si>
  <si>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</si>
  <si>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</si>
  <si>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</si>
  <si>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</si>
  <si>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</si>
  <si>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</si>
  <si>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</si>
  <si>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</si>
  <si>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</si>
  <si>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EXW</t>
  </si>
  <si>
    <t>QDO</t>
  </si>
  <si>
    <t>NHA</t>
  </si>
  <si>
    <t>LA</t>
  </si>
  <si>
    <t>NY</t>
  </si>
  <si>
    <t>NJ</t>
  </si>
  <si>
    <t>SJ</t>
  </si>
  <si>
    <t>KRC</t>
  </si>
  <si>
    <t>CHA</t>
  </si>
  <si>
    <t>Departure Port</t>
  </si>
  <si>
    <t>Karachi,Pakistan</t>
  </si>
  <si>
    <t>LEIXÕES, PORTUGAL</t>
  </si>
  <si>
    <t>Mumbai,India</t>
  </si>
  <si>
    <t>Mundra, India</t>
  </si>
  <si>
    <t>Nanjing,China</t>
  </si>
  <si>
    <t>Nhava Sheva,India</t>
  </si>
  <si>
    <t>Ningbo,China</t>
  </si>
  <si>
    <t>Qingdao,China</t>
  </si>
  <si>
    <t>Shanghai,China</t>
  </si>
  <si>
    <t>Tuticorin,India</t>
  </si>
  <si>
    <t>NBO</t>
  </si>
  <si>
    <t>NJN</t>
  </si>
  <si>
    <t>Quote Sheet Template</t>
  </si>
  <si>
    <t>2025 Fashion Kohls 3 in 1</t>
  </si>
  <si>
    <t>2025 Fashion WMT DI</t>
  </si>
  <si>
    <t>2025 Fashion POE</t>
  </si>
  <si>
    <t>2025 Fashion WMT Domestic</t>
  </si>
  <si>
    <t>2025 Fashion DI</t>
  </si>
  <si>
    <t>2025 Fashion AMAZON 1P</t>
  </si>
  <si>
    <t>2025 Fashion JLA</t>
  </si>
  <si>
    <t>2025 Fashion Domestic Warehouse</t>
  </si>
  <si>
    <t>Overstock</t>
  </si>
  <si>
    <t>Red Apple Stores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</si>
  <si>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</si>
  <si>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</si>
  <si>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</si>
  <si>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</si>
  <si>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</si>
  <si>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</si>
  <si>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</si>
  <si>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YOUT</t>
  </si>
  <si>
    <t>ADUL</t>
  </si>
  <si>
    <t>GAMER SQUAD</t>
  </si>
  <si>
    <t>Happy Halloween</t>
  </si>
  <si>
    <t>Spooky Halloween</t>
  </si>
  <si>
    <t>Select from ValueSelect</t>
  </si>
  <si>
    <t>Copy the formula cost to here if no given value</t>
  </si>
  <si>
    <t>Copy the formula price to here if no given value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</si>
  <si>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</si>
  <si>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</si>
  <si>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</si>
  <si>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</si>
  <si>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</si>
  <si>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</si>
  <si>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</si>
  <si>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</si>
  <si>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</si>
  <si>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</si>
  <si>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</si>
  <si>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</si>
  <si>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</si>
  <si>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</si>
  <si>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</si>
  <si>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</si>
  <si>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</si>
  <si>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</si>
  <si>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</si>
  <si>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</si>
  <si>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</si>
  <si>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</si>
  <si>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</si>
  <si>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</si>
  <si>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</si>
  <si>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</si>
  <si>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</si>
  <si>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</si>
  <si>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</si>
  <si>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</si>
  <si>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</si>
  <si>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</si>
  <si>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</si>
  <si>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</si>
  <si>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</si>
  <si>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</si>
  <si>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</si>
  <si>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</si>
  <si>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</si>
  <si>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</si>
  <si>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</si>
  <si>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</si>
  <si>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</si>
  <si>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</si>
  <si>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</si>
  <si>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</si>
  <si>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</si>
  <si>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</si>
  <si>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</si>
  <si>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Total Quantity</t>
  </si>
  <si>
    <t>Total Cost</t>
  </si>
  <si>
    <t>Total Sales</t>
  </si>
  <si>
    <t>Product Category</t>
  </si>
  <si>
    <t>free text</t>
  </si>
  <si>
    <t>Vendor</t>
  </si>
  <si>
    <t xml:space="preserve">                                                                             2025 Fashion POE for BCF etc. Commitment Sheet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</si>
  <si>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</si>
  <si>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</si>
  <si>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</si>
  <si>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</si>
  <si>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</si>
  <si>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</si>
  <si>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</si>
  <si>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</si>
  <si>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</si>
  <si>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</si>
  <si>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</si>
  <si>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</si>
  <si>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</si>
  <si>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</si>
  <si>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Required</t>
  </si>
  <si>
    <t>Description-Short</t>
  </si>
  <si>
    <t>Unit of Measure</t>
  </si>
  <si>
    <t>Joseph Sadony</t>
  </si>
  <si>
    <t>Category (do not use)</t>
  </si>
  <si>
    <t>30 characters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</si>
  <si>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</si>
  <si>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</si>
  <si>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</si>
  <si>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</si>
  <si>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</si>
  <si>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COMFORTER (SET)</t>
  </si>
  <si>
    <t>Retailer Markup (Formula)</t>
  </si>
  <si>
    <t>Retailer Markup (Value)</t>
  </si>
  <si>
    <t>Material-Short</t>
  </si>
  <si>
    <t>ZPP (POE Shipments)</t>
  </si>
  <si>
    <t>9/25/2025</t>
    <phoneticPr fontId="26" type="noConversion"/>
  </si>
  <si>
    <t>Jan POE</t>
    <phoneticPr fontId="26" type="noConversion"/>
  </si>
  <si>
    <t>Leo Stripe</t>
    <phoneticPr fontId="26" type="noConversion"/>
  </si>
  <si>
    <t>Rose Bow</t>
    <phoneticPr fontId="26" type="noConversion"/>
  </si>
  <si>
    <t xml:space="preserve">LISETTE SCALLOP </t>
    <phoneticPr fontId="26" type="noConversion"/>
  </si>
  <si>
    <t>Lilianne</t>
    <phoneticPr fontId="26" type="noConversion"/>
  </si>
  <si>
    <t>Viola</t>
    <phoneticPr fontId="26" type="noConversion"/>
  </si>
  <si>
    <t>Evie</t>
    <phoneticPr fontId="26" type="noConversion"/>
  </si>
  <si>
    <t>Navy</t>
    <phoneticPr fontId="26" type="noConversion"/>
  </si>
  <si>
    <t>85gsm microfiber print front and reverse. Stitch quilted. 180gsm Slick Poly Fill. Hanger packaging.</t>
    <phoneticPr fontId="26" type="noConversion"/>
  </si>
  <si>
    <t>Twin:                                                66x86"/20x26+1/2"(1)</t>
  </si>
  <si>
    <t>Full/Queen: 86x86"/20x26+1/2"(2)</t>
  </si>
  <si>
    <t>022164580792</t>
  </si>
  <si>
    <t>RS14-7978</t>
  </si>
  <si>
    <t>022164580808</t>
  </si>
  <si>
    <t>King: 
102x86"/20x36+1/2"(2)</t>
  </si>
  <si>
    <t>Pink</t>
    <phoneticPr fontId="26" type="noConversion"/>
  </si>
  <si>
    <t>022164580761</t>
  </si>
  <si>
    <t>RS14-7975</t>
  </si>
  <si>
    <t>022164580778</t>
  </si>
  <si>
    <t>022164580785</t>
  </si>
  <si>
    <t>Hanging 3pc Quilt Set</t>
  </si>
  <si>
    <t>Hanging 3pc Quilt Set</t>
    <phoneticPr fontId="26" type="noConversion"/>
  </si>
  <si>
    <t>100% polyester</t>
    <phoneticPr fontId="26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</si>
  <si>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6" type="noConversion"/>
  </si>
  <si>
    <t>Twin:                                                66x86"/20x26+1.5"(1)</t>
  </si>
  <si>
    <t>Full/Queen: 86x86"/20x26+1.5"(2)</t>
  </si>
  <si>
    <t>RS14-8110</t>
  </si>
  <si>
    <t>022164600490</t>
  </si>
  <si>
    <t>RS14-8111</t>
  </si>
  <si>
    <t>022164600506</t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</si>
  <si>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print, with flange    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6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</si>
  <si>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print.With ricrac ribbon                   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6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</si>
  <si>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print, with 2.5" ruffle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</t>
    </r>
    <phoneticPr fontId="26" type="noConversion"/>
  </si>
  <si>
    <t>King: 
102x86"/20x36+1.5"(2)</t>
  </si>
  <si>
    <t>Full/Queen: 86x86+2.5"/20x26+2.5"(2)</t>
  </si>
  <si>
    <t>King: 
102x86+2.5"/20x36+2.5"(2)</t>
  </si>
  <si>
    <t>Twin:                                                66x86"/20x26+2.5"(1)</t>
  </si>
  <si>
    <t>BLUE</t>
  </si>
  <si>
    <t>GREEN LAV</t>
  </si>
  <si>
    <t>MAUVE</t>
  </si>
  <si>
    <t>9404.40.9022</t>
  </si>
  <si>
    <r>
      <t>EEC PO#</t>
    </r>
    <r>
      <rPr>
        <sz val="11"/>
        <rFont val="宋体"/>
        <family val="3"/>
        <charset val="134"/>
      </rPr>
      <t>：</t>
    </r>
    <phoneticPr fontId="26" type="noConversion"/>
  </si>
  <si>
    <t>Customer PO#:</t>
    <phoneticPr fontId="26" type="noConversion"/>
  </si>
  <si>
    <t>TBD</t>
    <phoneticPr fontId="26" type="noConversion"/>
  </si>
  <si>
    <t>Ship date:</t>
    <phoneticPr fontId="26" type="noConversion"/>
  </si>
  <si>
    <t>Note 1:</t>
    <phoneticPr fontId="26" type="noConversion"/>
  </si>
  <si>
    <t xml:space="preserve">Note 2: </t>
    <phoneticPr fontId="26" type="noConversion"/>
  </si>
  <si>
    <t>RS14-7976</t>
    <phoneticPr fontId="26" type="noConversion"/>
  </si>
  <si>
    <t>100% Polyester Hanging Print Quilt Set</t>
    <phoneticPr fontId="26" type="noConversion"/>
  </si>
  <si>
    <t>RS14-8522</t>
  </si>
  <si>
    <t>RS14-8523</t>
  </si>
  <si>
    <t>RS14-8521</t>
    <phoneticPr fontId="26" type="noConversion"/>
  </si>
  <si>
    <t>RS14-8525</t>
  </si>
  <si>
    <t>RS14-8526</t>
  </si>
  <si>
    <t>RS14-8527</t>
  </si>
  <si>
    <t>RS14-8528</t>
  </si>
  <si>
    <t>RS14-8529</t>
  </si>
  <si>
    <t>022164664294</t>
  </si>
  <si>
    <t>022164664300</t>
  </si>
  <si>
    <t>022164664324</t>
  </si>
  <si>
    <t>022164664331</t>
  </si>
  <si>
    <t>022164664348</t>
  </si>
  <si>
    <t>022164664355</t>
  </si>
  <si>
    <t>022164664362</t>
  </si>
  <si>
    <t>022164664287</t>
    <phoneticPr fontId="26" type="noConversion"/>
  </si>
  <si>
    <t>022164664317</t>
    <phoneticPr fontId="26" type="noConversion"/>
  </si>
  <si>
    <t>RS14-7977</t>
    <phoneticPr fontId="26" type="noConversion"/>
  </si>
  <si>
    <t>RS-250932</t>
    <phoneticPr fontId="26" type="noConversion"/>
  </si>
  <si>
    <t>RS14-7974</t>
    <phoneticPr fontId="26" type="noConversion"/>
  </si>
  <si>
    <t>RS-250933</t>
    <phoneticPr fontId="26" type="noConversion"/>
  </si>
  <si>
    <t>RS14-8524</t>
    <phoneticPr fontId="26" type="noConversion"/>
  </si>
  <si>
    <t>RS-250934</t>
    <phoneticPr fontId="26" type="noConversion"/>
  </si>
  <si>
    <t>LISETTE SCALLOP</t>
    <phoneticPr fontId="26" type="noConversion"/>
  </si>
  <si>
    <t>Image</t>
    <phoneticPr fontId="26" type="noConversion"/>
  </si>
  <si>
    <t xml:space="preserve">Fabrication </t>
  </si>
  <si>
    <t>Size / Spec.</t>
  </si>
  <si>
    <t>Color</t>
    <phoneticPr fontId="26" type="noConversion"/>
  </si>
  <si>
    <t>JLA LDP quote - POE LA</t>
    <phoneticPr fontId="26" type="noConversion"/>
  </si>
  <si>
    <t>Carton Size</t>
    <phoneticPr fontId="26" type="noConversion"/>
  </si>
  <si>
    <t>Case Pack</t>
    <phoneticPr fontId="26" type="noConversion"/>
  </si>
  <si>
    <t>QTY</t>
  </si>
  <si>
    <t>L</t>
    <phoneticPr fontId="26" type="noConversion"/>
  </si>
  <si>
    <t>W</t>
    <phoneticPr fontId="26" type="noConversion"/>
  </si>
  <si>
    <t>H</t>
    <phoneticPr fontId="26" type="noConversion"/>
  </si>
  <si>
    <t xml:space="preserve"> cm</t>
    <phoneticPr fontId="26" type="noConversion"/>
  </si>
  <si>
    <t>3pc Hanging Print Quilt</t>
    <phoneticPr fontId="26" type="noConversion"/>
  </si>
  <si>
    <t>Caitlyn</t>
    <phoneticPr fontId="26" type="noConversion"/>
  </si>
  <si>
    <t>Full/Queen: 86x86+2.5"/20x26+2.5"(2)</t>
    <phoneticPr fontId="26" type="noConversion"/>
  </si>
  <si>
    <t>King: 
102x86+2.5"/20x36+2.5"(2)</t>
    <phoneticPr fontId="26" type="noConversion"/>
  </si>
  <si>
    <t>Jan</t>
    <phoneticPr fontId="26" type="noConversion"/>
  </si>
  <si>
    <t xml:space="preserve">Leo Stripe (reorder) </t>
    <phoneticPr fontId="26" type="noConversion"/>
  </si>
  <si>
    <t>Twin:                                                66x86"/20x26+1/2"(1)</t>
    <phoneticPr fontId="33" type="noConversion"/>
  </si>
  <si>
    <t>Full/Queen: 86x86"/20x26+1/2"(2)</t>
    <phoneticPr fontId="26" type="noConversion"/>
  </si>
  <si>
    <t xml:space="preserve">Rose Bow mauve (reorder) </t>
    <phoneticPr fontId="26" type="noConversion"/>
  </si>
  <si>
    <t>Twin:                                                66x86"/20x26+1.5"(1)</t>
    <phoneticPr fontId="33" type="noConversion"/>
  </si>
  <si>
    <t>Full/Queen: 86x86"/20x26+1.5"(2)</t>
    <phoneticPr fontId="26" type="noConversion"/>
  </si>
  <si>
    <t>Lisette (reorder)</t>
    <phoneticPr fontId="26" type="noConversion"/>
  </si>
  <si>
    <t>King: 
102x86"/20x36+1.5"(2)</t>
    <phoneticPr fontId="26" type="noConversion"/>
  </si>
  <si>
    <t>Lilianne + flange</t>
    <phoneticPr fontId="26" type="noConversion"/>
  </si>
  <si>
    <t>King: 
102x86"/20x36+1/2"(2)</t>
    <phoneticPr fontId="26" type="noConversion"/>
  </si>
  <si>
    <t xml:space="preserve">Evie + Ruffle </t>
    <phoneticPr fontId="26" type="noConversion"/>
  </si>
  <si>
    <t>Twin:                                                66x86"/20x26+2.5"(1)</t>
    <phoneticPr fontId="33" type="noConversion"/>
  </si>
  <si>
    <t>250912 update</t>
    <phoneticPr fontId="26" type="noConversion"/>
  </si>
  <si>
    <t>30% CHINA TARIFF</t>
    <phoneticPr fontId="26" type="noConversion"/>
  </si>
  <si>
    <t>30% CHINA TARIFF</t>
  </si>
  <si>
    <t>JLA LDP quote - POE LA</t>
  </si>
  <si>
    <t>Dec EMBROIDERY  container 1</t>
    <phoneticPr fontId="26" type="noConversion"/>
  </si>
  <si>
    <t>Jolie</t>
    <phoneticPr fontId="26" type="noConversion"/>
  </si>
  <si>
    <t xml:space="preserve">85gsm microfiber Prewashed ultra soft finish. Embroidered  w/ Ruffle edge. Stitch quilting. 180gsm Poly Fill. </t>
    <phoneticPr fontId="26" type="noConversion"/>
  </si>
  <si>
    <t>Twin:                                                63x86"+2.5“/20x26+2.5"(1)</t>
  </si>
  <si>
    <t>Full/Queen: 86x86"+2.5“/20x26+2.5"(2)</t>
  </si>
  <si>
    <t>King:102x86+2.5"/20x36+2.5"(2)</t>
  </si>
  <si>
    <t>Bow Ticking Stripe</t>
    <phoneticPr fontId="26" type="noConversion"/>
  </si>
  <si>
    <t xml:space="preserve">85gsm microfiber Prewashed ultra soft finish. Embroidered  with Ruffle edge. Stitch quilting. 180gsm Poly Fill. </t>
    <phoneticPr fontId="26" type="noConversion"/>
  </si>
  <si>
    <t>King: 
102x86"+2.5“/20x36+2.5"(2)</t>
    <phoneticPr fontId="26" type="noConversion"/>
  </si>
  <si>
    <r>
      <t>Face&amp; Back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>85gsm microfiber disperse print
Filling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 xml:space="preserve">180gsm slick Poly Fill. 
</t>
    </r>
    <phoneticPr fontId="26" type="noConversion"/>
  </si>
  <si>
    <r>
      <t>Face&amp; Back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>85gsm microfiber disperse print
Filling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 xml:space="preserve">180gsm slick Poly Fill. 
</t>
    </r>
    <r>
      <rPr>
        <b/>
        <sz val="10"/>
        <color rgb="FFFF0000"/>
        <rFont val="Aptos"/>
        <family val="2"/>
      </rPr>
      <t>Quilt 1.5"</t>
    </r>
    <r>
      <rPr>
        <b/>
        <sz val="10"/>
        <color rgb="FFFF0000"/>
        <rFont val="宋体"/>
        <family val="2"/>
        <charset val="134"/>
      </rPr>
      <t>包边</t>
    </r>
    <r>
      <rPr>
        <b/>
        <sz val="10"/>
        <color rgb="FFFF0000"/>
        <rFont val="Aptos"/>
        <family val="2"/>
      </rPr>
      <t>, sham</t>
    </r>
    <r>
      <rPr>
        <b/>
        <sz val="10"/>
        <color rgb="FFFF0000"/>
        <rFont val="宋体"/>
        <family val="2"/>
        <charset val="134"/>
      </rPr>
      <t>四周</t>
    </r>
    <r>
      <rPr>
        <b/>
        <sz val="10"/>
        <color rgb="FFFF0000"/>
        <rFont val="Aptos"/>
        <family val="2"/>
      </rPr>
      <t>1.5"</t>
    </r>
    <r>
      <rPr>
        <b/>
        <sz val="10"/>
        <color rgb="FFFF0000"/>
        <rFont val="宋体"/>
        <family val="2"/>
        <charset val="134"/>
      </rPr>
      <t>无芯嵌条</t>
    </r>
    <phoneticPr fontId="26" type="noConversion"/>
  </si>
  <si>
    <r>
      <t>Face&amp; Back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>85gsm microfiber disperse print, with flange
Filling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 xml:space="preserve">180gsm slick Poly Fill. 
</t>
    </r>
    <r>
      <rPr>
        <b/>
        <sz val="10"/>
        <color rgb="FFFF0000"/>
        <rFont val="Aptos"/>
        <family val="2"/>
      </rPr>
      <t>Scallop edge</t>
    </r>
    <phoneticPr fontId="26" type="noConversion"/>
  </si>
  <si>
    <r>
      <t>Face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>85gsm microfiber disperse print   Back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>85gsm microfiber solid
Filling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 xml:space="preserve">180gsm slick Poly Fill. 
</t>
    </r>
    <r>
      <rPr>
        <b/>
        <sz val="10"/>
        <color rgb="FFFF0000"/>
        <rFont val="Aptos"/>
        <family val="2"/>
      </rPr>
      <t>Quilt 1.5"</t>
    </r>
    <r>
      <rPr>
        <b/>
        <sz val="10"/>
        <color rgb="FFFF0000"/>
        <rFont val="宋体"/>
        <family val="2"/>
        <charset val="134"/>
      </rPr>
      <t>包边</t>
    </r>
    <r>
      <rPr>
        <b/>
        <sz val="10"/>
        <color rgb="FFFF0000"/>
        <rFont val="Aptos"/>
        <family val="2"/>
      </rPr>
      <t>, sham</t>
    </r>
    <r>
      <rPr>
        <b/>
        <sz val="10"/>
        <color rgb="FFFF0000"/>
        <rFont val="宋体"/>
        <family val="2"/>
        <charset val="134"/>
      </rPr>
      <t>四周</t>
    </r>
    <r>
      <rPr>
        <b/>
        <sz val="10"/>
        <color rgb="FFFF0000"/>
        <rFont val="Aptos"/>
        <family val="2"/>
      </rPr>
      <t>1.5"</t>
    </r>
    <r>
      <rPr>
        <b/>
        <sz val="10"/>
        <color rgb="FFFF0000"/>
        <rFont val="宋体"/>
        <family val="2"/>
        <charset val="134"/>
      </rPr>
      <t>无芯嵌条</t>
    </r>
    <phoneticPr fontId="26" type="noConversion"/>
  </si>
  <si>
    <r>
      <t>Face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>85gsm microfiber disperse print   Back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>85gsm microfiber solid
Filling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 xml:space="preserve">180gsm slick Poly Fill. 
</t>
    </r>
    <r>
      <rPr>
        <b/>
        <sz val="10"/>
        <color rgb="FFFF0000"/>
        <rFont val="Aptos"/>
        <family val="2"/>
      </rPr>
      <t>With ricrac ribbon</t>
    </r>
    <phoneticPr fontId="26" type="noConversion"/>
  </si>
  <si>
    <r>
      <t>Face&amp; Back</t>
    </r>
    <r>
      <rPr>
        <b/>
        <sz val="10"/>
        <rFont val="微软雅黑"/>
        <family val="2"/>
        <charset val="134"/>
      </rPr>
      <t>：</t>
    </r>
    <r>
      <rPr>
        <b/>
        <sz val="10"/>
        <rFont val="Aptos"/>
        <family val="2"/>
      </rPr>
      <t>85gsm microfiber disperse print, with 2.5" ruffle
Filling</t>
    </r>
    <r>
      <rPr>
        <b/>
        <sz val="10"/>
        <rFont val="微软雅黑"/>
        <family val="2"/>
        <charset val="134"/>
      </rPr>
      <t>：</t>
    </r>
    <r>
      <rPr>
        <b/>
        <sz val="10"/>
        <rFont val="Aptos"/>
        <family val="2"/>
      </rPr>
      <t>180gsm slick Poly Fill.</t>
    </r>
    <phoneticPr fontId="26" type="noConversion"/>
  </si>
  <si>
    <r>
      <t>Face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>85gsm microfiber disperse print   Back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>85gsm microfiber solid
Filling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 xml:space="preserve">180gsm slick Poly Fill. 
</t>
    </r>
    <r>
      <rPr>
        <b/>
        <sz val="10"/>
        <color rgb="FFFF0000"/>
        <rFont val="Aptos"/>
        <family val="2"/>
      </rPr>
      <t>With ricrac ribbon</t>
    </r>
    <r>
      <rPr>
        <b/>
        <sz val="10"/>
        <rFont val="Aptos"/>
        <family val="2"/>
      </rPr>
      <t xml:space="preserve"> 
</t>
    </r>
    <r>
      <rPr>
        <b/>
        <sz val="10"/>
        <color rgb="FF0000FF"/>
        <rFont val="Aptos"/>
        <family val="2"/>
      </rPr>
      <t>sham</t>
    </r>
    <r>
      <rPr>
        <b/>
        <sz val="10"/>
        <color rgb="FF0000FF"/>
        <rFont val="宋体"/>
        <family val="2"/>
        <charset val="134"/>
      </rPr>
      <t>去掉花边，</t>
    </r>
    <r>
      <rPr>
        <b/>
        <sz val="10"/>
        <color rgb="FF0000FF"/>
        <rFont val="Aptos"/>
        <family val="2"/>
      </rPr>
      <t>quilt</t>
    </r>
    <r>
      <rPr>
        <b/>
        <sz val="10"/>
        <color rgb="FF0000FF"/>
        <rFont val="宋体"/>
        <family val="2"/>
        <charset val="134"/>
      </rPr>
      <t>保留四周花边</t>
    </r>
    <phoneticPr fontId="26" type="noConversion"/>
  </si>
  <si>
    <r>
      <t>Face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>85gsm microfiber disperse print   Back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>85gsm microfiber solid
Filling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 xml:space="preserve">180gsm slick Poly Fill. 
</t>
    </r>
    <r>
      <rPr>
        <b/>
        <sz val="10"/>
        <color rgb="FFFF0000"/>
        <rFont val="Aptos"/>
        <family val="2"/>
      </rPr>
      <t xml:space="preserve">With ricrac ribbon
</t>
    </r>
    <r>
      <rPr>
        <b/>
        <sz val="10"/>
        <color rgb="FF0000FF"/>
        <rFont val="Aptos"/>
        <family val="2"/>
      </rPr>
      <t>sham</t>
    </r>
    <r>
      <rPr>
        <b/>
        <sz val="10"/>
        <color rgb="FF0000FF"/>
        <rFont val="宋体"/>
        <family val="2"/>
        <charset val="134"/>
      </rPr>
      <t>去掉花边，</t>
    </r>
    <r>
      <rPr>
        <b/>
        <sz val="10"/>
        <color rgb="FF0000FF"/>
        <rFont val="Aptos"/>
        <family val="2"/>
      </rPr>
      <t>quilt</t>
    </r>
    <r>
      <rPr>
        <b/>
        <sz val="10"/>
        <color rgb="FF0000FF"/>
        <rFont val="宋体"/>
        <family val="2"/>
        <charset val="134"/>
      </rPr>
      <t>三周花边</t>
    </r>
    <r>
      <rPr>
        <b/>
        <sz val="10"/>
        <color rgb="FF0000FF"/>
        <rFont val="Aptos"/>
        <family val="2"/>
      </rPr>
      <t xml:space="preserve">
</t>
    </r>
    <phoneticPr fontId="26" type="noConversion"/>
  </si>
  <si>
    <t>Caitlyn</t>
  </si>
  <si>
    <t>Jolie</t>
  </si>
  <si>
    <t>100% Polyester Hanging embroidery Quilt Set</t>
    <phoneticPr fontId="26" type="noConversion"/>
  </si>
  <si>
    <t>Bow Ticking Stripe</t>
  </si>
  <si>
    <t>Ivory&amp; Black</t>
  </si>
  <si>
    <t>Twin:  63x86"+2.5“/20x26+2.5"(1)</t>
  </si>
  <si>
    <t>Pink</t>
  </si>
  <si>
    <t>Port Arrival Date 2026/1/13, shipping window 1/15-1/19/2026</t>
    <phoneticPr fontId="26" type="noConversion"/>
  </si>
  <si>
    <t>Caitlyn</t>
    <phoneticPr fontId="26" type="noConversion"/>
  </si>
  <si>
    <t>Bow Ticking Stripe</t>
    <phoneticPr fontId="26" type="noConversion"/>
  </si>
  <si>
    <t>Case Pack 2, Nested pack by size, FQ Bow Ticking Stripe +FQ Jolie, K Bow Ticking Stripe+ K Jolie</t>
    <phoneticPr fontId="26" type="noConversion"/>
  </si>
  <si>
    <t>Case Pack 2, Nested pack by size, FQ Caitlyn +FQ Jolie, K Caitlyn+ K Jolie</t>
    <phoneticPr fontId="26" type="noConversion"/>
  </si>
  <si>
    <t>Case Pack 2, Nested pack by size, T Caitlyn +T Jolie, T Bow Ticking Stripe+ T Jolie</t>
    <phoneticPr fontId="26" type="noConversion"/>
  </si>
  <si>
    <t>RS14-8429</t>
  </si>
  <si>
    <t>022164654875</t>
  </si>
  <si>
    <t>RS14-8430</t>
  </si>
  <si>
    <t>022164654882</t>
  </si>
  <si>
    <t>RS14-7981</t>
  </si>
  <si>
    <t>RS14-7982</t>
    <phoneticPr fontId="26" type="noConversion"/>
  </si>
  <si>
    <t>RS14-7909</t>
  </si>
  <si>
    <t>RS14-8194</t>
    <phoneticPr fontId="26" type="noConversion"/>
  </si>
  <si>
    <t>RS14-8440</t>
  </si>
  <si>
    <t>022164654981</t>
  </si>
  <si>
    <t>RS14-7908</t>
    <phoneticPr fontId="26" type="noConversion"/>
  </si>
  <si>
    <t xml:space="preserve">022164536997	</t>
    <phoneticPr fontId="26" type="noConversion"/>
  </si>
  <si>
    <t>RS14-7980</t>
    <phoneticPr fontId="26" type="noConversion"/>
  </si>
  <si>
    <t>RS14-8381</t>
  </si>
  <si>
    <t>022164649994</t>
  </si>
  <si>
    <t>RS14-8382</t>
  </si>
  <si>
    <t>022164650006</t>
  </si>
  <si>
    <t>Port Arrival Date 2025/12/27, shipping window 12/29-1/4/2026</t>
    <phoneticPr fontId="26" type="noConversion"/>
  </si>
  <si>
    <t>Case Pack 2, Nested pack by size, T Leo Stripe+T Rose Bow, FQ Leo Stripe+FQ Rose Bow</t>
    <phoneticPr fontId="26" type="noConversion"/>
  </si>
  <si>
    <t>Case Pack 2, Nested pack by size, T LISETTE SCALLOP+T Lilianne, FQ LISETTE SCALLOP+FQ Lilianne,K LISETTE SCALLOP+K Lilianne</t>
    <phoneticPr fontId="26" type="noConversion"/>
  </si>
  <si>
    <t>Case Pack 2, Nested pack by size, T Viola+T Evie, FQ Viola+FQ Evie,K Viola+K Evie</t>
    <phoneticPr fontId="26" type="noConversion"/>
  </si>
  <si>
    <t>RS14-8594</t>
  </si>
  <si>
    <t>022164678413</t>
  </si>
  <si>
    <t>RS-251096</t>
  </si>
  <si>
    <t>RS-251097</t>
  </si>
  <si>
    <t>RS-251098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</si>
</sst>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0_);[Red]\(0\)"/>
    <numFmt numFmtId="182" formatCode="[$￥-804]#,##0.00"/>
    <numFmt numFmtId="183" formatCode="[$-409]dd/mmm/yy;@"/>
    <numFmt numFmtId="184" formatCode="#."/>
    <numFmt numFmtId="185" formatCode="[$￥-804]#,##0.00;[Red][$￥-804]#,##0.00"/>
    <numFmt numFmtId="186" formatCode="&quot;$&quot;#,##0\ ;\(&quot;$&quot;#,##0\)"/>
    <numFmt numFmtId="187" formatCode="[$$-481]#,##0.00_);[Red]\([$$-481]#,##0.00\)"/>
    <numFmt numFmtId="188" formatCode="[$-409]d/mmm;@"/>
    <numFmt numFmtId="189" formatCode="000000000000"/>
  </numFmts>
  <fonts count="80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b/>
      <sz val="11"/>
      <name val="Aptos"/>
      <family val="2"/>
    </font>
    <font>
      <b/>
      <sz val="10"/>
      <name val="Aptos"/>
      <family val="2"/>
    </font>
    <font>
      <sz val="10.5"/>
      <color rgb="FF000000"/>
      <name val="Aptos"/>
      <family val="2"/>
    </font>
    <font>
      <sz val="9"/>
      <name val="等线"/>
      <family val="2"/>
      <charset val="134"/>
      <scheme val="minor"/>
    </font>
    <font>
      <b/>
      <sz val="12"/>
      <name val="Aptos"/>
      <family val="2"/>
    </font>
    <font>
      <sz val="10"/>
      <name val="Aptos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  <font>
      <b/>
      <sz val="10"/>
      <name val="宋体"/>
      <family val="2"/>
      <charset val="134"/>
    </font>
    <font>
      <b/>
      <sz val="10"/>
      <color rgb="FFFF0000"/>
      <name val="Aptos"/>
      <family val="2"/>
    </font>
    <font>
      <b/>
      <sz val="10"/>
      <color rgb="FFFF0000"/>
      <name val="宋体"/>
      <family val="2"/>
      <charset val="134"/>
    </font>
    <font>
      <sz val="10"/>
      <color theme="1"/>
      <name val="Aptos"/>
      <family val="2"/>
    </font>
    <font>
      <b/>
      <sz val="10"/>
      <name val="微软雅黑"/>
      <family val="2"/>
      <charset val="134"/>
    </font>
    <font>
      <b/>
      <sz val="10"/>
      <color rgb="FF0000FF"/>
      <name val="Aptos"/>
      <family val="2"/>
    </font>
    <font>
      <b/>
      <sz val="10"/>
      <color rgb="FF0000FF"/>
      <name val="宋体"/>
      <family val="2"/>
      <charset val="134"/>
    </font>
    <font>
      <sz val="11"/>
      <color indexed="8"/>
      <name val="Calibri"/>
      <family val="2"/>
    </font>
    <font>
      <u/>
      <sz val="12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"/>
      <color indexed="16"/>
      <name val="Courier"/>
      <family val="3"/>
    </font>
    <font>
      <sz val="10"/>
      <color indexed="8"/>
      <name val="Arial"/>
      <family val="2"/>
    </font>
    <font>
      <sz val="10"/>
      <name val="Tahoma"/>
      <family val="2"/>
    </font>
    <font>
      <sz val="12"/>
      <name val="Arial"/>
      <family val="2"/>
    </font>
    <font>
      <u/>
      <sz val="7.2"/>
      <color indexed="12"/>
      <name val="Arial"/>
      <family val="2"/>
    </font>
    <font>
      <u/>
      <sz val="9"/>
      <color indexed="12"/>
      <name val="Arial"/>
      <family val="2"/>
    </font>
    <font>
      <u/>
      <sz val="10.199999999999999"/>
      <color indexed="12"/>
      <name val="Arial"/>
      <family val="2"/>
    </font>
    <font>
      <sz val="14"/>
      <name val="Arial"/>
      <family val="2"/>
    </font>
    <font>
      <u/>
      <sz val="12"/>
      <color theme="10"/>
      <name val="宋体"/>
      <family val="3"/>
      <charset val="134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u/>
      <sz val="12"/>
      <color theme="10"/>
      <name val="Arial"/>
      <family val="2"/>
    </font>
    <font>
      <sz val="12"/>
      <color theme="1"/>
      <name val="等线"/>
      <family val="2"/>
      <scheme val="minor"/>
    </font>
    <font>
      <sz val="14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0"/>
      <color rgb="FFFF0000"/>
      <name val="Aptos"/>
      <family val="2"/>
    </font>
  </fonts>
  <fills count="3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3901">
    <xf numFmtId="0" fontId="0" fillId="0" borderId="0"/>
    <xf numFmtId="0" fontId="5" fillId="0" borderId="0"/>
    <xf numFmtId="0" fontId="5" fillId="0" borderId="0"/>
    <xf numFmtId="0" fontId="5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85" fontId="5" fillId="0" borderId="0"/>
    <xf numFmtId="0" fontId="5" fillId="0" borderId="0"/>
    <xf numFmtId="185" fontId="5" fillId="0" borderId="0"/>
    <xf numFmtId="0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0" fontId="5" fillId="0" borderId="0"/>
    <xf numFmtId="185" fontId="5" fillId="0" borderId="0"/>
    <xf numFmtId="0" fontId="54" fillId="0" borderId="0"/>
    <xf numFmtId="0" fontId="54" fillId="0" borderId="0"/>
    <xf numFmtId="185" fontId="54" fillId="0" borderId="0"/>
    <xf numFmtId="185" fontId="54" fillId="0" borderId="0"/>
    <xf numFmtId="185" fontId="54" fillId="0" borderId="0"/>
    <xf numFmtId="185" fontId="54" fillId="0" borderId="0"/>
    <xf numFmtId="185" fontId="5" fillId="0" borderId="0"/>
    <xf numFmtId="185" fontId="5" fillId="0" borderId="0"/>
    <xf numFmtId="0" fontId="54" fillId="0" borderId="0"/>
    <xf numFmtId="185" fontId="54" fillId="0" borderId="0"/>
    <xf numFmtId="185" fontId="5" fillId="0" borderId="0"/>
    <xf numFmtId="0" fontId="5" fillId="0" borderId="0"/>
    <xf numFmtId="183" fontId="5" fillId="0" borderId="0"/>
    <xf numFmtId="185" fontId="5" fillId="0" borderId="0"/>
    <xf numFmtId="185" fontId="5" fillId="0" borderId="0">
      <alignment vertical="center"/>
    </xf>
    <xf numFmtId="185" fontId="5" fillId="0" borderId="0"/>
    <xf numFmtId="0" fontId="5" fillId="0" borderId="0"/>
    <xf numFmtId="185" fontId="5" fillId="0" borderId="0"/>
    <xf numFmtId="0" fontId="5" fillId="0" borderId="0"/>
    <xf numFmtId="185" fontId="5" fillId="0" borderId="0"/>
    <xf numFmtId="0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0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0" fontId="5" fillId="0" borderId="0"/>
    <xf numFmtId="185" fontId="5" fillId="0" borderId="0"/>
    <xf numFmtId="0" fontId="5" fillId="0" borderId="0"/>
    <xf numFmtId="185" fontId="5" fillId="0" borderId="0"/>
    <xf numFmtId="0" fontId="54" fillId="0" borderId="0"/>
    <xf numFmtId="0" fontId="54" fillId="0" borderId="0"/>
    <xf numFmtId="185" fontId="54" fillId="0" borderId="0"/>
    <xf numFmtId="185" fontId="54" fillId="0" borderId="0"/>
    <xf numFmtId="185" fontId="54" fillId="0" borderId="0"/>
    <xf numFmtId="185" fontId="54" fillId="0" borderId="0"/>
    <xf numFmtId="185" fontId="5" fillId="0" borderId="0"/>
    <xf numFmtId="185" fontId="5" fillId="0" borderId="0"/>
    <xf numFmtId="0" fontId="54" fillId="0" borderId="0"/>
    <xf numFmtId="185" fontId="54" fillId="0" borderId="0"/>
    <xf numFmtId="185" fontId="5" fillId="0" borderId="0"/>
    <xf numFmtId="185" fontId="65" fillId="0" borderId="0">
      <alignment vertical="top"/>
    </xf>
    <xf numFmtId="185" fontId="65" fillId="0" borderId="0">
      <alignment vertical="top"/>
    </xf>
    <xf numFmtId="185" fontId="65" fillId="0" borderId="0">
      <alignment vertical="top"/>
    </xf>
    <xf numFmtId="185" fontId="65" fillId="0" borderId="0">
      <alignment vertical="top"/>
    </xf>
    <xf numFmtId="185" fontId="65" fillId="0" borderId="0">
      <alignment vertical="top"/>
    </xf>
    <xf numFmtId="185" fontId="5" fillId="0" borderId="0"/>
    <xf numFmtId="185" fontId="5" fillId="0" borderId="0"/>
    <xf numFmtId="0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65" fillId="0" borderId="0">
      <alignment vertical="top"/>
    </xf>
    <xf numFmtId="185" fontId="65" fillId="0" borderId="0">
      <alignment vertical="top"/>
    </xf>
    <xf numFmtId="185" fontId="65" fillId="0" borderId="0">
      <alignment vertical="top"/>
    </xf>
    <xf numFmtId="185" fontId="65" fillId="0" borderId="0">
      <alignment vertical="top"/>
    </xf>
    <xf numFmtId="185" fontId="65" fillId="0" borderId="0">
      <alignment vertical="top"/>
    </xf>
    <xf numFmtId="185" fontId="65" fillId="0" borderId="0">
      <alignment vertical="top"/>
    </xf>
    <xf numFmtId="183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65" fillId="0" borderId="0">
      <alignment vertical="top"/>
    </xf>
    <xf numFmtId="185" fontId="65" fillId="0" borderId="0">
      <alignment vertical="top"/>
    </xf>
    <xf numFmtId="185" fontId="65" fillId="0" borderId="0">
      <alignment vertical="top"/>
    </xf>
    <xf numFmtId="185" fontId="65" fillId="0" borderId="0">
      <alignment vertical="top"/>
    </xf>
    <xf numFmtId="185" fontId="65" fillId="0" borderId="0">
      <alignment vertical="top"/>
    </xf>
    <xf numFmtId="0" fontId="5" fillId="0" borderId="0"/>
    <xf numFmtId="185" fontId="5" fillId="0" borderId="0"/>
    <xf numFmtId="0" fontId="5" fillId="0" borderId="0"/>
    <xf numFmtId="185" fontId="5" fillId="0" borderId="0"/>
    <xf numFmtId="0" fontId="5" fillId="0" borderId="0"/>
    <xf numFmtId="185" fontId="5" fillId="0" borderId="0"/>
    <xf numFmtId="185" fontId="5" fillId="0" borderId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185" fontId="45" fillId="16" borderId="0" applyNumberFormat="0" applyBorder="0" applyAlignment="0" applyProtection="0"/>
    <xf numFmtId="185" fontId="45" fillId="16" borderId="0" applyNumberFormat="0" applyBorder="0" applyAlignment="0" applyProtection="0"/>
    <xf numFmtId="185" fontId="45" fillId="16" borderId="0" applyNumberFormat="0" applyBorder="0" applyAlignment="0" applyProtection="0"/>
    <xf numFmtId="185" fontId="45" fillId="16" borderId="0" applyNumberFormat="0" applyBorder="0" applyAlignment="0" applyProtection="0"/>
    <xf numFmtId="185" fontId="45" fillId="16" borderId="0" applyNumberFormat="0" applyBorder="0" applyAlignment="0" applyProtection="0"/>
    <xf numFmtId="185" fontId="45" fillId="16" borderId="0" applyNumberFormat="0" applyBorder="0" applyAlignment="0" applyProtection="0"/>
    <xf numFmtId="185" fontId="45" fillId="16" borderId="0" applyNumberFormat="0" applyBorder="0" applyAlignment="0" applyProtection="0"/>
    <xf numFmtId="185" fontId="45" fillId="16" borderId="0" applyNumberFormat="0" applyBorder="0" applyAlignment="0" applyProtection="0"/>
    <xf numFmtId="185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185" fontId="45" fillId="17" borderId="0" applyNumberFormat="0" applyBorder="0" applyAlignment="0" applyProtection="0"/>
    <xf numFmtId="185" fontId="45" fillId="17" borderId="0" applyNumberFormat="0" applyBorder="0" applyAlignment="0" applyProtection="0"/>
    <xf numFmtId="185" fontId="45" fillId="17" borderId="0" applyNumberFormat="0" applyBorder="0" applyAlignment="0" applyProtection="0"/>
    <xf numFmtId="185" fontId="45" fillId="17" borderId="0" applyNumberFormat="0" applyBorder="0" applyAlignment="0" applyProtection="0"/>
    <xf numFmtId="185" fontId="45" fillId="17" borderId="0" applyNumberFormat="0" applyBorder="0" applyAlignment="0" applyProtection="0"/>
    <xf numFmtId="185" fontId="45" fillId="17" borderId="0" applyNumberFormat="0" applyBorder="0" applyAlignment="0" applyProtection="0"/>
    <xf numFmtId="185" fontId="45" fillId="17" borderId="0" applyNumberFormat="0" applyBorder="0" applyAlignment="0" applyProtection="0"/>
    <xf numFmtId="185" fontId="45" fillId="17" borderId="0" applyNumberFormat="0" applyBorder="0" applyAlignment="0" applyProtection="0"/>
    <xf numFmtId="185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185" fontId="45" fillId="18" borderId="0" applyNumberFormat="0" applyBorder="0" applyAlignment="0" applyProtection="0"/>
    <xf numFmtId="185" fontId="45" fillId="18" borderId="0" applyNumberFormat="0" applyBorder="0" applyAlignment="0" applyProtection="0"/>
    <xf numFmtId="185" fontId="45" fillId="18" borderId="0" applyNumberFormat="0" applyBorder="0" applyAlignment="0" applyProtection="0"/>
    <xf numFmtId="185" fontId="45" fillId="18" borderId="0" applyNumberFormat="0" applyBorder="0" applyAlignment="0" applyProtection="0"/>
    <xf numFmtId="185" fontId="45" fillId="18" borderId="0" applyNumberFormat="0" applyBorder="0" applyAlignment="0" applyProtection="0"/>
    <xf numFmtId="185" fontId="45" fillId="18" borderId="0" applyNumberFormat="0" applyBorder="0" applyAlignment="0" applyProtection="0"/>
    <xf numFmtId="185" fontId="45" fillId="18" borderId="0" applyNumberFormat="0" applyBorder="0" applyAlignment="0" applyProtection="0"/>
    <xf numFmtId="185" fontId="45" fillId="18" borderId="0" applyNumberFormat="0" applyBorder="0" applyAlignment="0" applyProtection="0"/>
    <xf numFmtId="185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185" fontId="45" fillId="20" borderId="0" applyNumberFormat="0" applyBorder="0" applyAlignment="0" applyProtection="0"/>
    <xf numFmtId="185" fontId="45" fillId="20" borderId="0" applyNumberFormat="0" applyBorder="0" applyAlignment="0" applyProtection="0"/>
    <xf numFmtId="185" fontId="45" fillId="20" borderId="0" applyNumberFormat="0" applyBorder="0" applyAlignment="0" applyProtection="0"/>
    <xf numFmtId="185" fontId="45" fillId="20" borderId="0" applyNumberFormat="0" applyBorder="0" applyAlignment="0" applyProtection="0"/>
    <xf numFmtId="185" fontId="45" fillId="20" borderId="0" applyNumberFormat="0" applyBorder="0" applyAlignment="0" applyProtection="0"/>
    <xf numFmtId="185" fontId="45" fillId="20" borderId="0" applyNumberFormat="0" applyBorder="0" applyAlignment="0" applyProtection="0"/>
    <xf numFmtId="185" fontId="45" fillId="20" borderId="0" applyNumberFormat="0" applyBorder="0" applyAlignment="0" applyProtection="0"/>
    <xf numFmtId="185" fontId="45" fillId="20" borderId="0" applyNumberFormat="0" applyBorder="0" applyAlignment="0" applyProtection="0"/>
    <xf numFmtId="185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185" fontId="45" fillId="21" borderId="0" applyNumberFormat="0" applyBorder="0" applyAlignment="0" applyProtection="0"/>
    <xf numFmtId="185" fontId="45" fillId="21" borderId="0" applyNumberFormat="0" applyBorder="0" applyAlignment="0" applyProtection="0"/>
    <xf numFmtId="185" fontId="45" fillId="21" borderId="0" applyNumberFormat="0" applyBorder="0" applyAlignment="0" applyProtection="0"/>
    <xf numFmtId="185" fontId="45" fillId="21" borderId="0" applyNumberFormat="0" applyBorder="0" applyAlignment="0" applyProtection="0"/>
    <xf numFmtId="185" fontId="45" fillId="21" borderId="0" applyNumberFormat="0" applyBorder="0" applyAlignment="0" applyProtection="0"/>
    <xf numFmtId="185" fontId="45" fillId="21" borderId="0" applyNumberFormat="0" applyBorder="0" applyAlignment="0" applyProtection="0"/>
    <xf numFmtId="185" fontId="45" fillId="21" borderId="0" applyNumberFormat="0" applyBorder="0" applyAlignment="0" applyProtection="0"/>
    <xf numFmtId="185" fontId="45" fillId="21" borderId="0" applyNumberFormat="0" applyBorder="0" applyAlignment="0" applyProtection="0"/>
    <xf numFmtId="185" fontId="45" fillId="21" borderId="0" applyNumberFormat="0" applyBorder="0" applyAlignment="0" applyProtection="0"/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185" fontId="45" fillId="23" borderId="0" applyNumberFormat="0" applyBorder="0" applyAlignment="0" applyProtection="0"/>
    <xf numFmtId="185" fontId="45" fillId="23" borderId="0" applyNumberFormat="0" applyBorder="0" applyAlignment="0" applyProtection="0"/>
    <xf numFmtId="185" fontId="45" fillId="23" borderId="0" applyNumberFormat="0" applyBorder="0" applyAlignment="0" applyProtection="0"/>
    <xf numFmtId="185" fontId="45" fillId="23" borderId="0" applyNumberFormat="0" applyBorder="0" applyAlignment="0" applyProtection="0"/>
    <xf numFmtId="185" fontId="45" fillId="23" borderId="0" applyNumberFormat="0" applyBorder="0" applyAlignment="0" applyProtection="0"/>
    <xf numFmtId="185" fontId="45" fillId="23" borderId="0" applyNumberFormat="0" applyBorder="0" applyAlignment="0" applyProtection="0"/>
    <xf numFmtId="185" fontId="45" fillId="23" borderId="0" applyNumberFormat="0" applyBorder="0" applyAlignment="0" applyProtection="0"/>
    <xf numFmtId="185" fontId="45" fillId="23" borderId="0" applyNumberFormat="0" applyBorder="0" applyAlignment="0" applyProtection="0"/>
    <xf numFmtId="185" fontId="45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185" fontId="45" fillId="24" borderId="0" applyNumberFormat="0" applyBorder="0" applyAlignment="0" applyProtection="0"/>
    <xf numFmtId="185" fontId="45" fillId="24" borderId="0" applyNumberFormat="0" applyBorder="0" applyAlignment="0" applyProtection="0"/>
    <xf numFmtId="185" fontId="45" fillId="24" borderId="0" applyNumberFormat="0" applyBorder="0" applyAlignment="0" applyProtection="0"/>
    <xf numFmtId="185" fontId="45" fillId="24" borderId="0" applyNumberFormat="0" applyBorder="0" applyAlignment="0" applyProtection="0"/>
    <xf numFmtId="185" fontId="45" fillId="24" borderId="0" applyNumberFormat="0" applyBorder="0" applyAlignment="0" applyProtection="0"/>
    <xf numFmtId="185" fontId="45" fillId="24" borderId="0" applyNumberFormat="0" applyBorder="0" applyAlignment="0" applyProtection="0"/>
    <xf numFmtId="185" fontId="45" fillId="24" borderId="0" applyNumberFormat="0" applyBorder="0" applyAlignment="0" applyProtection="0"/>
    <xf numFmtId="185" fontId="45" fillId="24" borderId="0" applyNumberFormat="0" applyBorder="0" applyAlignment="0" applyProtection="0"/>
    <xf numFmtId="185" fontId="45" fillId="24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185" fontId="45" fillId="25" borderId="0" applyNumberFormat="0" applyBorder="0" applyAlignment="0" applyProtection="0"/>
    <xf numFmtId="185" fontId="45" fillId="25" borderId="0" applyNumberFormat="0" applyBorder="0" applyAlignment="0" applyProtection="0"/>
    <xf numFmtId="185" fontId="45" fillId="25" borderId="0" applyNumberFormat="0" applyBorder="0" applyAlignment="0" applyProtection="0"/>
    <xf numFmtId="185" fontId="45" fillId="25" borderId="0" applyNumberFormat="0" applyBorder="0" applyAlignment="0" applyProtection="0"/>
    <xf numFmtId="185" fontId="45" fillId="25" borderId="0" applyNumberFormat="0" applyBorder="0" applyAlignment="0" applyProtection="0"/>
    <xf numFmtId="185" fontId="45" fillId="25" borderId="0" applyNumberFormat="0" applyBorder="0" applyAlignment="0" applyProtection="0"/>
    <xf numFmtId="185" fontId="45" fillId="25" borderId="0" applyNumberFormat="0" applyBorder="0" applyAlignment="0" applyProtection="0"/>
    <xf numFmtId="185" fontId="45" fillId="25" borderId="0" applyNumberFormat="0" applyBorder="0" applyAlignment="0" applyProtection="0"/>
    <xf numFmtId="185" fontId="45" fillId="25" borderId="0" applyNumberFormat="0" applyBorder="0" applyAlignment="0" applyProtection="0"/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185" fontId="49" fillId="26" borderId="0" applyNumberFormat="0" applyBorder="0" applyAlignment="0" applyProtection="0"/>
    <xf numFmtId="185" fontId="49" fillId="26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185" fontId="49" fillId="23" borderId="0" applyNumberFormat="0" applyBorder="0" applyAlignment="0" applyProtection="0"/>
    <xf numFmtId="185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185" fontId="49" fillId="24" borderId="0" applyNumberFormat="0" applyBorder="0" applyAlignment="0" applyProtection="0"/>
    <xf numFmtId="185" fontId="49" fillId="24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185" fontId="49" fillId="27" borderId="0" applyNumberFormat="0" applyBorder="0" applyAlignment="0" applyProtection="0"/>
    <xf numFmtId="185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185" fontId="49" fillId="28" borderId="0" applyNumberFormat="0" applyBorder="0" applyAlignment="0" applyProtection="0"/>
    <xf numFmtId="185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185" fontId="49" fillId="29" borderId="0" applyNumberFormat="0" applyBorder="0" applyAlignment="0" applyProtection="0"/>
    <xf numFmtId="185" fontId="49" fillId="29" borderId="0" applyNumberFormat="0" applyBorder="0" applyAlignment="0" applyProtection="0"/>
    <xf numFmtId="0" fontId="48" fillId="26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185" fontId="49" fillId="30" borderId="0" applyNumberFormat="0" applyBorder="0" applyAlignment="0" applyProtection="0"/>
    <xf numFmtId="185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185" fontId="49" fillId="31" borderId="0" applyNumberFormat="0" applyBorder="0" applyAlignment="0" applyProtection="0"/>
    <xf numFmtId="185" fontId="49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185" fontId="49" fillId="32" borderId="0" applyNumberFormat="0" applyBorder="0" applyAlignment="0" applyProtection="0"/>
    <xf numFmtId="185" fontId="49" fillId="32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185" fontId="49" fillId="27" borderId="0" applyNumberFormat="0" applyBorder="0" applyAlignment="0" applyProtection="0"/>
    <xf numFmtId="185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185" fontId="49" fillId="28" borderId="0" applyNumberFormat="0" applyBorder="0" applyAlignment="0" applyProtection="0"/>
    <xf numFmtId="185" fontId="49" fillId="28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185" fontId="49" fillId="33" borderId="0" applyNumberFormat="0" applyBorder="0" applyAlignment="0" applyProtection="0"/>
    <xf numFmtId="185" fontId="49" fillId="33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185" fontId="50" fillId="17" borderId="0" applyNumberFormat="0" applyBorder="0" applyAlignment="0" applyProtection="0"/>
    <xf numFmtId="185" fontId="50" fillId="17" borderId="0" applyNumberFormat="0" applyBorder="0" applyAlignment="0" applyProtection="0"/>
    <xf numFmtId="0" fontId="51" fillId="34" borderId="15" applyNumberFormat="0" applyAlignment="0" applyProtection="0"/>
    <xf numFmtId="0" fontId="51" fillId="34" borderId="15" applyNumberFormat="0" applyAlignment="0" applyProtection="0"/>
    <xf numFmtId="185" fontId="51" fillId="34" borderId="15" applyNumberFormat="0" applyAlignment="0" applyProtection="0"/>
    <xf numFmtId="185" fontId="51" fillId="34" borderId="15" applyNumberFormat="0" applyAlignment="0" applyProtection="0"/>
    <xf numFmtId="0" fontId="51" fillId="34" borderId="15" applyNumberFormat="0" applyAlignment="0" applyProtection="0"/>
    <xf numFmtId="0" fontId="52" fillId="35" borderId="16" applyNumberFormat="0" applyAlignment="0" applyProtection="0"/>
    <xf numFmtId="0" fontId="52" fillId="35" borderId="16" applyNumberFormat="0" applyAlignment="0" applyProtection="0"/>
    <xf numFmtId="185" fontId="52" fillId="35" borderId="16" applyNumberFormat="0" applyAlignment="0" applyProtection="0"/>
    <xf numFmtId="185" fontId="52" fillId="35" borderId="16" applyNumberFormat="0" applyAlignment="0" applyProtection="0"/>
    <xf numFmtId="0" fontId="52" fillId="35" borderId="1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4" fontId="64" fillId="0" borderId="0">
      <protection locked="0"/>
    </xf>
    <xf numFmtId="3" fontId="67" fillId="0" borderId="0" applyFont="0" applyFill="0" applyBorder="0" applyAlignment="0" applyProtection="0"/>
    <xf numFmtId="3" fontId="5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4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76" fontId="47" fillId="0" borderId="0" applyFont="0" applyFill="0" applyBorder="0" applyAlignment="0" applyProtection="0"/>
    <xf numFmtId="176" fontId="47" fillId="0" borderId="0" applyFont="0" applyFill="0" applyBorder="0" applyAlignment="0" applyProtection="0"/>
    <xf numFmtId="176" fontId="47" fillId="0" borderId="0" applyFont="0" applyFill="0" applyBorder="0" applyAlignment="0" applyProtection="0"/>
    <xf numFmtId="176" fontId="47" fillId="0" borderId="0" applyFont="0" applyFill="0" applyBorder="0" applyAlignment="0" applyProtection="0"/>
    <xf numFmtId="176" fontId="4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76" fontId="45" fillId="0" borderId="0" applyFont="0" applyFill="0" applyBorder="0" applyAlignment="0" applyProtection="0"/>
    <xf numFmtId="176" fontId="45" fillId="0" borderId="0" applyFont="0" applyFill="0" applyBorder="0" applyAlignment="0" applyProtection="0"/>
    <xf numFmtId="176" fontId="45" fillId="0" borderId="0" applyFont="0" applyFill="0" applyBorder="0" applyAlignment="0" applyProtection="0"/>
    <xf numFmtId="176" fontId="45" fillId="0" borderId="0" applyFont="0" applyFill="0" applyBorder="0" applyAlignment="0" applyProtection="0"/>
    <xf numFmtId="184" fontId="64" fillId="0" borderId="0">
      <protection locked="0"/>
    </xf>
    <xf numFmtId="186" fontId="67" fillId="0" borderId="0" applyFont="0" applyFill="0" applyBorder="0" applyAlignment="0" applyProtection="0"/>
    <xf numFmtId="186" fontId="5" fillId="0" borderId="0" applyFont="0" applyFill="0" applyBorder="0" applyAlignment="0" applyProtection="0"/>
    <xf numFmtId="184" fontId="64" fillId="0" borderId="0">
      <protection locked="0"/>
    </xf>
    <xf numFmtId="185" fontId="67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3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85" fontId="55" fillId="0" borderId="0" applyNumberFormat="0" applyFill="0" applyBorder="0" applyAlignment="0" applyProtection="0"/>
    <xf numFmtId="185" fontId="55" fillId="0" borderId="0" applyNumberFormat="0" applyFill="0" applyBorder="0" applyAlignment="0" applyProtection="0"/>
    <xf numFmtId="184" fontId="64" fillId="0" borderId="0">
      <protection locked="0"/>
    </xf>
    <xf numFmtId="2" fontId="67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185" fontId="56" fillId="18" borderId="0" applyNumberFormat="0" applyBorder="0" applyAlignment="0" applyProtection="0"/>
    <xf numFmtId="185" fontId="56" fillId="18" borderId="0" applyNumberFormat="0" applyBorder="0" applyAlignment="0" applyProtection="0"/>
    <xf numFmtId="0" fontId="57" fillId="36" borderId="0" applyNumberFormat="0" applyBorder="0" applyAlignment="0" applyProtection="0"/>
    <xf numFmtId="185" fontId="57" fillId="36" borderId="0" applyNumberFormat="0" applyBorder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185" fontId="58" fillId="0" borderId="17" applyNumberFormat="0" applyFill="0" applyAlignment="0" applyProtection="0"/>
    <xf numFmtId="185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185" fontId="59" fillId="0" borderId="18" applyNumberFormat="0" applyFill="0" applyAlignment="0" applyProtection="0"/>
    <xf numFmtId="185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185" fontId="60" fillId="0" borderId="19" applyNumberFormat="0" applyFill="0" applyAlignment="0" applyProtection="0"/>
    <xf numFmtId="185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85" fontId="60" fillId="0" borderId="0" applyNumberFormat="0" applyFill="0" applyBorder="0" applyAlignment="0" applyProtection="0"/>
    <xf numFmtId="185" fontId="60" fillId="0" borderId="0" applyNumberFormat="0" applyFill="0" applyBorder="0" applyAlignment="0" applyProtection="0"/>
    <xf numFmtId="185" fontId="46" fillId="0" borderId="0" applyNumberFormat="0" applyFill="0" applyBorder="0" applyAlignment="0" applyProtection="0">
      <alignment vertical="top"/>
      <protection locked="0"/>
    </xf>
    <xf numFmtId="185" fontId="68" fillId="0" borderId="0" applyNumberFormat="0" applyFill="0" applyBorder="0" applyAlignment="0" applyProtection="0">
      <alignment vertical="top"/>
      <protection locked="0"/>
    </xf>
    <xf numFmtId="185" fontId="69" fillId="0" borderId="0" applyNumberFormat="0" applyFill="0" applyBorder="0" applyAlignment="0" applyProtection="0">
      <alignment vertical="top"/>
      <protection locked="0"/>
    </xf>
    <xf numFmtId="185" fontId="70" fillId="0" borderId="0" applyNumberFormat="0" applyFill="0" applyBorder="0" applyAlignment="0" applyProtection="0">
      <alignment vertical="top"/>
      <protection locked="0"/>
    </xf>
    <xf numFmtId="185" fontId="69" fillId="0" borderId="0" applyNumberFormat="0" applyFill="0" applyBorder="0" applyAlignment="0" applyProtection="0">
      <alignment vertical="top"/>
      <protection locked="0"/>
    </xf>
    <xf numFmtId="185" fontId="69" fillId="0" borderId="0" applyNumberFormat="0" applyFill="0" applyBorder="0" applyAlignment="0" applyProtection="0">
      <alignment vertical="top"/>
      <protection locked="0"/>
    </xf>
    <xf numFmtId="185" fontId="69" fillId="0" borderId="0" applyNumberFormat="0" applyFill="0" applyBorder="0" applyAlignment="0" applyProtection="0">
      <alignment vertical="top"/>
      <protection locked="0"/>
    </xf>
    <xf numFmtId="185" fontId="69" fillId="0" borderId="0" applyNumberFormat="0" applyFill="0" applyBorder="0" applyAlignment="0" applyProtection="0">
      <alignment vertical="top"/>
      <protection locked="0"/>
    </xf>
    <xf numFmtId="185" fontId="69" fillId="0" borderId="0" applyNumberFormat="0" applyFill="0" applyBorder="0" applyAlignment="0" applyProtection="0">
      <alignment vertical="top"/>
      <protection locked="0"/>
    </xf>
    <xf numFmtId="185" fontId="69" fillId="0" borderId="0" applyNumberFormat="0" applyFill="0" applyBorder="0" applyAlignment="0" applyProtection="0">
      <alignment vertical="top"/>
      <protection locked="0"/>
    </xf>
    <xf numFmtId="185" fontId="69" fillId="0" borderId="0" applyNumberFormat="0" applyFill="0" applyBorder="0" applyAlignment="0" applyProtection="0">
      <alignment vertical="top"/>
      <protection locked="0"/>
    </xf>
    <xf numFmtId="185" fontId="73" fillId="0" borderId="0" applyNumberFormat="0" applyFill="0" applyBorder="0" applyAlignment="0" applyProtection="0">
      <alignment vertical="top"/>
      <protection locked="0"/>
    </xf>
    <xf numFmtId="185" fontId="73" fillId="0" borderId="0" applyNumberFormat="0" applyFill="0" applyBorder="0" applyAlignment="0" applyProtection="0">
      <alignment vertical="top"/>
      <protection locked="0"/>
    </xf>
    <xf numFmtId="185" fontId="69" fillId="0" borderId="0" applyNumberFormat="0" applyFill="0" applyBorder="0" applyAlignment="0" applyProtection="0">
      <alignment vertical="top"/>
      <protection locked="0"/>
    </xf>
    <xf numFmtId="185" fontId="68" fillId="0" borderId="0" applyNumberFormat="0" applyFill="0" applyBorder="0" applyAlignment="0" applyProtection="0">
      <alignment vertical="top"/>
      <protection locked="0"/>
    </xf>
    <xf numFmtId="185" fontId="69" fillId="0" borderId="0" applyNumberFormat="0" applyFill="0" applyBorder="0" applyAlignment="0" applyProtection="0">
      <alignment vertical="top"/>
      <protection locked="0"/>
    </xf>
    <xf numFmtId="185" fontId="70" fillId="0" borderId="0" applyNumberFormat="0" applyFill="0" applyBorder="0" applyAlignment="0" applyProtection="0">
      <alignment vertical="top"/>
      <protection locked="0"/>
    </xf>
    <xf numFmtId="185" fontId="68" fillId="0" borderId="0" applyNumberFormat="0" applyFill="0" applyBorder="0" applyAlignment="0" applyProtection="0">
      <alignment vertical="top"/>
      <protection locked="0"/>
    </xf>
    <xf numFmtId="185" fontId="68" fillId="0" borderId="0" applyNumberFormat="0" applyFill="0" applyBorder="0" applyAlignment="0" applyProtection="0">
      <alignment vertical="top"/>
      <protection locked="0"/>
    </xf>
    <xf numFmtId="185" fontId="68" fillId="0" borderId="0" applyNumberFormat="0" applyFill="0" applyBorder="0" applyAlignment="0" applyProtection="0">
      <alignment vertical="top"/>
      <protection locked="0"/>
    </xf>
    <xf numFmtId="185" fontId="68" fillId="0" borderId="0" applyNumberFormat="0" applyFill="0" applyBorder="0" applyAlignment="0" applyProtection="0">
      <alignment vertical="top"/>
      <protection locked="0"/>
    </xf>
    <xf numFmtId="185" fontId="68" fillId="0" borderId="0" applyNumberFormat="0" applyFill="0" applyBorder="0" applyAlignment="0" applyProtection="0">
      <alignment vertical="top"/>
      <protection locked="0"/>
    </xf>
    <xf numFmtId="185" fontId="74" fillId="0" borderId="0" applyNumberFormat="0" applyFill="0" applyBorder="0" applyAlignment="0" applyProtection="0">
      <alignment vertical="top"/>
      <protection locked="0"/>
    </xf>
    <xf numFmtId="185" fontId="75" fillId="0" borderId="0" applyNumberFormat="0" applyFill="0" applyBorder="0" applyAlignment="0" applyProtection="0"/>
    <xf numFmtId="185" fontId="72" fillId="0" borderId="0" applyNumberFormat="0" applyFill="0" applyBorder="0" applyAlignment="0" applyProtection="0"/>
    <xf numFmtId="0" fontId="61" fillId="21" borderId="15" applyNumberFormat="0" applyAlignment="0" applyProtection="0"/>
    <xf numFmtId="0" fontId="61" fillId="21" borderId="15" applyNumberFormat="0" applyAlignment="0" applyProtection="0"/>
    <xf numFmtId="185" fontId="61" fillId="21" borderId="15" applyNumberFormat="0" applyAlignment="0" applyProtection="0"/>
    <xf numFmtId="185" fontId="61" fillId="21" borderId="15" applyNumberFormat="0" applyAlignment="0" applyProtection="0"/>
    <xf numFmtId="0" fontId="61" fillId="21" borderId="15" applyNumberFormat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185" fontId="62" fillId="0" borderId="20" applyNumberFormat="0" applyFill="0" applyAlignment="0" applyProtection="0"/>
    <xf numFmtId="185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185" fontId="63" fillId="37" borderId="0" applyNumberFormat="0" applyBorder="0" applyAlignment="0" applyProtection="0"/>
    <xf numFmtId="185" fontId="63" fillId="37" borderId="0" applyNumberFormat="0" applyBorder="0" applyAlignment="0" applyProtection="0"/>
    <xf numFmtId="0" fontId="5" fillId="36" borderId="0" applyNumberFormat="0" applyFont="0" applyBorder="0" applyAlignment="0" applyProtection="0"/>
    <xf numFmtId="185" fontId="5" fillId="36" borderId="0" applyNumberFormat="0" applyFont="0" applyBorder="0" applyAlignment="0" applyProtection="0"/>
    <xf numFmtId="0" fontId="5" fillId="0" borderId="0"/>
    <xf numFmtId="185" fontId="5" fillId="0" borderId="0"/>
    <xf numFmtId="185" fontId="5" fillId="0" borderId="0"/>
    <xf numFmtId="0" fontId="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67" fillId="0" borderId="0"/>
    <xf numFmtId="185" fontId="45" fillId="0" borderId="0"/>
    <xf numFmtId="185" fontId="45" fillId="0" borderId="0"/>
    <xf numFmtId="185" fontId="67" fillId="0" borderId="0"/>
    <xf numFmtId="185" fontId="45" fillId="0" borderId="0"/>
    <xf numFmtId="185" fontId="67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71" fillId="0" borderId="0"/>
    <xf numFmtId="185" fontId="71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0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0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0" fontId="45" fillId="0" borderId="0"/>
    <xf numFmtId="0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67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76" fillId="0" borderId="0"/>
    <xf numFmtId="185" fontId="77" fillId="0" borderId="0"/>
    <xf numFmtId="185" fontId="77" fillId="0" borderId="0"/>
    <xf numFmtId="0" fontId="5" fillId="0" borderId="0"/>
    <xf numFmtId="0" fontId="45" fillId="0" borderId="0"/>
    <xf numFmtId="0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67" fillId="0" borderId="0"/>
    <xf numFmtId="185" fontId="45" fillId="0" borderId="0"/>
    <xf numFmtId="185" fontId="45" fillId="0" borderId="0"/>
    <xf numFmtId="185" fontId="45" fillId="0" borderId="0"/>
    <xf numFmtId="185" fontId="67" fillId="0" borderId="0"/>
    <xf numFmtId="185" fontId="67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0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67" fillId="0" borderId="0"/>
    <xf numFmtId="185" fontId="67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67" fillId="0" borderId="0"/>
    <xf numFmtId="185" fontId="67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67" fillId="0" borderId="0"/>
    <xf numFmtId="185" fontId="67" fillId="0" borderId="0"/>
    <xf numFmtId="185" fontId="5" fillId="0" borderId="0"/>
    <xf numFmtId="185" fontId="45" fillId="0" borderId="0"/>
    <xf numFmtId="185" fontId="45" fillId="0" borderId="0"/>
    <xf numFmtId="185" fontId="67" fillId="0" borderId="0"/>
    <xf numFmtId="185" fontId="67" fillId="0" borderId="0"/>
    <xf numFmtId="185" fontId="5" fillId="0" borderId="0"/>
    <xf numFmtId="185" fontId="45" fillId="0" borderId="0"/>
    <xf numFmtId="185" fontId="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0" fontId="45" fillId="0" borderId="0"/>
    <xf numFmtId="0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7" fontId="28" fillId="0" borderId="0"/>
    <xf numFmtId="185" fontId="28" fillId="0" borderId="0"/>
    <xf numFmtId="185" fontId="29" fillId="0" borderId="0">
      <alignment vertical="center"/>
    </xf>
    <xf numFmtId="185" fontId="28" fillId="0" borderId="0"/>
    <xf numFmtId="188" fontId="2" fillId="0" borderId="0"/>
    <xf numFmtId="185" fontId="78" fillId="0" borderId="0"/>
    <xf numFmtId="187" fontId="28" fillId="0" borderId="0"/>
    <xf numFmtId="185" fontId="28" fillId="0" borderId="0"/>
    <xf numFmtId="188" fontId="2" fillId="0" borderId="0"/>
    <xf numFmtId="0" fontId="29" fillId="0" borderId="0">
      <alignment vertical="center"/>
    </xf>
    <xf numFmtId="0" fontId="28" fillId="0" borderId="0"/>
    <xf numFmtId="182" fontId="28" fillId="0" borderId="0" applyBorder="0"/>
    <xf numFmtId="182" fontId="28" fillId="0" borderId="0" applyBorder="0"/>
    <xf numFmtId="182" fontId="28" fillId="0" borderId="0" applyBorder="0"/>
    <xf numFmtId="0" fontId="29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4" fontId="28" fillId="0" borderId="0" applyFont="0" applyFill="0" applyBorder="0" applyAlignment="0" applyProtection="0"/>
    <xf numFmtId="0" fontId="28" fillId="0" borderId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8" fillId="0" borderId="0"/>
    <xf numFmtId="0" fontId="51" fillId="34" borderId="24" applyNumberFormat="0" applyAlignment="0" applyProtection="0"/>
    <xf numFmtId="0" fontId="51" fillId="34" borderId="24" applyNumberFormat="0" applyAlignment="0" applyProtection="0"/>
    <xf numFmtId="185" fontId="51" fillId="34" borderId="24" applyNumberFormat="0" applyAlignment="0" applyProtection="0"/>
    <xf numFmtId="185" fontId="51" fillId="34" borderId="24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61" fillId="21" borderId="24" applyNumberFormat="0" applyAlignment="0" applyProtection="0"/>
    <xf numFmtId="0" fontId="61" fillId="21" borderId="24" applyNumberFormat="0" applyAlignment="0" applyProtection="0"/>
    <xf numFmtId="185" fontId="61" fillId="21" borderId="24" applyNumberFormat="0" applyAlignment="0" applyProtection="0"/>
    <xf numFmtId="185" fontId="61" fillId="21" borderId="24" applyNumberFormat="0" applyAlignment="0" applyProtection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61" fillId="21" borderId="25" applyNumberFormat="0" applyAlignment="0" applyProtection="0"/>
    <xf numFmtId="185" fontId="61" fillId="21" borderId="25" applyNumberFormat="0" applyAlignment="0" applyProtection="0"/>
    <xf numFmtId="0" fontId="61" fillId="21" borderId="25" applyNumberFormat="0" applyAlignment="0" applyProtection="0"/>
    <xf numFmtId="0" fontId="61" fillId="21" borderId="25" applyNumberFormat="0" applyAlignment="0" applyProtection="0"/>
    <xf numFmtId="185" fontId="51" fillId="34" borderId="25" applyNumberFormat="0" applyAlignment="0" applyProtection="0"/>
    <xf numFmtId="185" fontId="51" fillId="34" borderId="25" applyNumberFormat="0" applyAlignment="0" applyProtection="0"/>
    <xf numFmtId="0" fontId="51" fillId="34" borderId="25" applyNumberFormat="0" applyAlignment="0" applyProtection="0"/>
    <xf numFmtId="0" fontId="51" fillId="34" borderId="25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8" fontId="1" fillId="0" borderId="0"/>
    <xf numFmtId="188" fontId="1" fillId="0" borderId="0"/>
    <xf numFmtId="0" fontId="1" fillId="0" borderId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85" fontId="61" fillId="21" borderId="26" applyNumberFormat="0" applyAlignment="0" applyProtection="0"/>
    <xf numFmtId="185" fontId="61" fillId="21" borderId="26" applyNumberFormat="0" applyAlignment="0" applyProtection="0"/>
    <xf numFmtId="0" fontId="61" fillId="21" borderId="26" applyNumberFormat="0" applyAlignment="0" applyProtection="0"/>
    <xf numFmtId="0" fontId="61" fillId="21" borderId="26" applyNumberFormat="0" applyAlignment="0" applyProtection="0"/>
    <xf numFmtId="185" fontId="51" fillId="34" borderId="26" applyNumberFormat="0" applyAlignment="0" applyProtection="0"/>
    <xf numFmtId="185" fontId="51" fillId="34" borderId="26" applyNumberFormat="0" applyAlignment="0" applyProtection="0"/>
    <xf numFmtId="0" fontId="51" fillId="34" borderId="26" applyNumberFormat="0" applyAlignment="0" applyProtection="0"/>
    <xf numFmtId="0" fontId="51" fillId="34" borderId="26" applyNumberFormat="0" applyAlignment="0" applyProtection="0"/>
  </cellStyleXfs>
  <cellXfs count="275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7" fillId="0" borderId="0" xfId="0" applyFont="1"/>
    <xf numFmtId="0" fontId="4" fillId="0" borderId="0" xfId="0" applyFont="1"/>
    <xf numFmtId="0" fontId="8" fillId="0" borderId="0" xfId="2" applyFont="1" applyProtection="1">
      <protection locked="0"/>
    </xf>
    <xf numFmtId="0" fontId="9" fillId="0" borderId="0" xfId="2" applyFont="1" applyProtection="1">
      <protection locked="0"/>
    </xf>
    <xf numFmtId="0" fontId="5" fillId="0" borderId="0" xfId="3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0" fontId="12" fillId="0" borderId="0" xfId="3" applyFont="1" applyAlignment="1" applyProtection="1">
      <alignment horizontal="left"/>
      <protection locked="0"/>
    </xf>
    <xf numFmtId="177" fontId="5" fillId="0" borderId="0" xfId="3" applyNumberFormat="1" applyAlignment="1" applyProtection="1">
      <alignment horizontal="left"/>
      <protection locked="0"/>
    </xf>
    <xf numFmtId="0" fontId="14" fillId="0" borderId="1" xfId="2" applyFont="1" applyBorder="1" applyAlignment="1" applyProtection="1">
      <alignment horizontal="left"/>
      <protection locked="0"/>
    </xf>
    <xf numFmtId="0" fontId="5" fillId="0" borderId="1" xfId="3" applyBorder="1" applyAlignment="1" applyProtection="1">
      <alignment horizontal="left"/>
      <protection locked="0"/>
    </xf>
    <xf numFmtId="0" fontId="5" fillId="0" borderId="0" xfId="3" applyAlignment="1" applyProtection="1">
      <alignment horizontal="center"/>
      <protection locked="0"/>
    </xf>
    <xf numFmtId="0" fontId="5" fillId="0" borderId="0" xfId="3" applyAlignment="1" applyProtection="1">
      <alignment horizontal="center" vertical="center" wrapText="1"/>
      <protection locked="0"/>
    </xf>
    <xf numFmtId="9" fontId="5" fillId="0" borderId="0" xfId="3" applyNumberFormat="1" applyAlignment="1" applyProtection="1">
      <alignment horizontal="center" wrapText="1"/>
      <protection locked="0"/>
    </xf>
    <xf numFmtId="0" fontId="15" fillId="0" borderId="0" xfId="3" applyFont="1" applyAlignment="1" applyProtection="1">
      <alignment horizontal="left"/>
      <protection locked="0"/>
    </xf>
    <xf numFmtId="0" fontId="13" fillId="5" borderId="1" xfId="2" applyFont="1" applyFill="1" applyBorder="1" applyAlignment="1" applyProtection="1">
      <alignment horizontal="left"/>
      <protection locked="0"/>
    </xf>
    <xf numFmtId="0" fontId="15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9" fontId="5" fillId="0" borderId="0" xfId="3" applyNumberFormat="1" applyAlignment="1" applyProtection="1">
      <alignment horizontal="center"/>
      <protection locked="0"/>
    </xf>
    <xf numFmtId="9" fontId="11" fillId="0" borderId="0" xfId="3" applyNumberFormat="1" applyFont="1" applyAlignment="1" applyProtection="1">
      <alignment horizontal="center" wrapText="1"/>
      <protection locked="0"/>
    </xf>
    <xf numFmtId="9" fontId="12" fillId="0" borderId="0" xfId="3" applyNumberFormat="1" applyFont="1" applyAlignment="1">
      <alignment horizontal="center" wrapText="1"/>
    </xf>
    <xf numFmtId="0" fontId="5" fillId="0" borderId="0" xfId="3" applyAlignment="1">
      <alignment horizontal="left"/>
    </xf>
    <xf numFmtId="0" fontId="5" fillId="0" borderId="0" xfId="3" applyAlignment="1">
      <alignment horizontal="left" wrapText="1"/>
    </xf>
    <xf numFmtId="177" fontId="5" fillId="0" borderId="0" xfId="3" applyNumberFormat="1" applyAlignment="1">
      <alignment horizontal="left"/>
    </xf>
    <xf numFmtId="0" fontId="15" fillId="0" borderId="0" xfId="3" applyFont="1"/>
    <xf numFmtId="14" fontId="15" fillId="0" borderId="0" xfId="3" applyNumberFormat="1" applyFont="1"/>
    <xf numFmtId="0" fontId="15" fillId="0" borderId="0" xfId="3" applyFont="1" applyAlignment="1">
      <alignment wrapText="1"/>
    </xf>
    <xf numFmtId="177" fontId="15" fillId="0" borderId="0" xfId="3" applyNumberFormat="1" applyFont="1" applyAlignment="1">
      <alignment horizontal="left"/>
    </xf>
    <xf numFmtId="0" fontId="16" fillId="5" borderId="1" xfId="3" applyFont="1" applyFill="1" applyBorder="1" applyAlignment="1" applyProtection="1">
      <alignment horizontal="left"/>
      <protection locked="0"/>
    </xf>
    <xf numFmtId="9" fontId="5" fillId="0" borderId="0" xfId="3" applyNumberFormat="1" applyAlignment="1" applyProtection="1">
      <alignment horizontal="center" vertical="center" wrapText="1"/>
      <protection locked="0"/>
    </xf>
    <xf numFmtId="0" fontId="5" fillId="0" borderId="0" xfId="3"/>
    <xf numFmtId="14" fontId="5" fillId="0" borderId="0" xfId="3" applyNumberFormat="1"/>
    <xf numFmtId="0" fontId="5" fillId="0" borderId="0" xfId="3" applyAlignment="1">
      <alignment wrapText="1"/>
    </xf>
    <xf numFmtId="0" fontId="15" fillId="0" borderId="0" xfId="3" applyFont="1" applyAlignment="1">
      <alignment horizontal="right" wrapText="1"/>
    </xf>
    <xf numFmtId="0" fontId="14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7" fillId="0" borderId="0" xfId="0" applyFont="1"/>
    <xf numFmtId="177" fontId="5" fillId="0" borderId="0" xfId="2" applyNumberFormat="1" applyAlignment="1" applyProtection="1">
      <alignment wrapText="1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13" fillId="0" borderId="1" xfId="2" applyFont="1" applyBorder="1" applyProtection="1"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14" fillId="0" borderId="0" xfId="2" applyFont="1" applyAlignment="1" applyProtection="1">
      <alignment horizontal="left"/>
      <protection locked="0"/>
    </xf>
    <xf numFmtId="0" fontId="14" fillId="0" borderId="1" xfId="2" applyFont="1" applyBorder="1" applyAlignment="1" applyProtection="1">
      <alignment horizontal="left" vertical="center"/>
      <protection locked="0"/>
    </xf>
    <xf numFmtId="0" fontId="13" fillId="4" borderId="1" xfId="2" applyFont="1" applyFill="1" applyBorder="1" applyAlignment="1" applyProtection="1">
      <alignment horizontal="left" vertical="center"/>
      <protection locked="0"/>
    </xf>
    <xf numFmtId="0" fontId="5" fillId="0" borderId="1" xfId="3" applyBorder="1" applyAlignment="1" applyProtection="1">
      <alignment horizontal="left" vertical="center"/>
      <protection locked="0"/>
    </xf>
    <xf numFmtId="0" fontId="5" fillId="0" borderId="0" xfId="3" applyAlignment="1" applyProtection="1">
      <alignment horizontal="left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5" fillId="0" borderId="0" xfId="3" applyAlignment="1" applyProtection="1">
      <alignment horizontal="center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0" fontId="12" fillId="0" borderId="0" xfId="3" applyFont="1" applyAlignment="1" applyProtection="1">
      <alignment horizontal="left" vertical="center"/>
      <protection locked="0"/>
    </xf>
    <xf numFmtId="177" fontId="5" fillId="0" borderId="0" xfId="3" applyNumberFormat="1" applyAlignment="1" applyProtection="1">
      <alignment horizontal="left" vertical="center"/>
      <protection locked="0"/>
    </xf>
    <xf numFmtId="0" fontId="15" fillId="0" borderId="0" xfId="3" applyFont="1" applyAlignment="1" applyProtection="1">
      <alignment horizontal="left" vertical="center"/>
      <protection locked="0"/>
    </xf>
    <xf numFmtId="0" fontId="13" fillId="5" borderId="1" xfId="2" applyFont="1" applyFill="1" applyBorder="1" applyAlignment="1" applyProtection="1">
      <alignment horizontal="left" vertical="center"/>
      <protection locked="0"/>
    </xf>
    <xf numFmtId="0" fontId="13" fillId="0" borderId="1" xfId="2" applyFont="1" applyBorder="1" applyAlignment="1" applyProtection="1">
      <alignment vertical="center"/>
      <protection locked="0"/>
    </xf>
    <xf numFmtId="0" fontId="15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 wrapText="1"/>
    </xf>
    <xf numFmtId="0" fontId="13" fillId="0" borderId="5" xfId="2" applyFont="1" applyBorder="1" applyAlignment="1" applyProtection="1">
      <alignment horizontal="left"/>
      <protection locked="0"/>
    </xf>
    <xf numFmtId="0" fontId="14" fillId="0" borderId="6" xfId="2" applyFont="1" applyBorder="1" applyAlignment="1" applyProtection="1">
      <alignment horizontal="left"/>
      <protection locked="0"/>
    </xf>
    <xf numFmtId="0" fontId="13" fillId="0" borderId="6" xfId="2" applyFont="1" applyBorder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18" fillId="0" borderId="1" xfId="2" applyFont="1" applyBorder="1" applyAlignment="1" applyProtection="1">
      <alignment horizontal="left" vertical="center"/>
      <protection locked="0"/>
    </xf>
    <xf numFmtId="0" fontId="18" fillId="5" borderId="1" xfId="2" applyFont="1" applyFill="1" applyBorder="1" applyAlignment="1" applyProtection="1">
      <alignment horizontal="left"/>
      <protection locked="0"/>
    </xf>
    <xf numFmtId="0" fontId="13" fillId="0" borderId="2" xfId="2" applyFont="1" applyBorder="1" applyProtection="1">
      <protection locked="0"/>
    </xf>
    <xf numFmtId="0" fontId="13" fillId="0" borderId="7" xfId="2" applyFont="1" applyBorder="1" applyProtection="1">
      <protection locked="0"/>
    </xf>
    <xf numFmtId="0" fontId="5" fillId="0" borderId="3" xfId="3" applyBorder="1" applyAlignment="1" applyProtection="1">
      <alignment horizontal="left"/>
      <protection locked="0"/>
    </xf>
    <xf numFmtId="0" fontId="2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0" borderId="7" xfId="2" applyFont="1" applyBorder="1" applyAlignment="1" applyProtection="1">
      <alignment horizontal="left"/>
      <protection locked="0"/>
    </xf>
    <xf numFmtId="0" fontId="0" fillId="0" borderId="0" xfId="0" applyAlignment="1">
      <alignment horizontal="center" wrapText="1"/>
    </xf>
    <xf numFmtId="0" fontId="23" fillId="0" borderId="0" xfId="0" applyFont="1" applyAlignment="1">
      <alignment wrapText="1"/>
    </xf>
    <xf numFmtId="0" fontId="4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21" fillId="9" borderId="1" xfId="0" applyFont="1" applyFill="1" applyBorder="1" applyAlignment="1">
      <alignment horizontal="center" wrapText="1"/>
    </xf>
    <xf numFmtId="178" fontId="3" fillId="6" borderId="1" xfId="0" applyNumberFormat="1" applyFont="1" applyFill="1" applyBorder="1" applyAlignment="1">
      <alignment horizontal="center" wrapText="1"/>
    </xf>
    <xf numFmtId="2" fontId="3" fillId="6" borderId="1" xfId="0" applyNumberFormat="1" applyFont="1" applyFill="1" applyBorder="1" applyAlignment="1">
      <alignment horizontal="center" wrapText="1"/>
    </xf>
    <xf numFmtId="177" fontId="24" fillId="6" borderId="1" xfId="1" applyNumberFormat="1" applyFont="1" applyFill="1" applyBorder="1" applyAlignment="1">
      <alignment wrapText="1"/>
    </xf>
    <xf numFmtId="177" fontId="3" fillId="11" borderId="2" xfId="0" applyNumberFormat="1" applyFont="1" applyFill="1" applyBorder="1" applyAlignment="1">
      <alignment horizontal="center" wrapText="1"/>
    </xf>
    <xf numFmtId="177" fontId="3" fillId="6" borderId="1" xfId="0" applyNumberFormat="1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24" fillId="0" borderId="1" xfId="1" applyNumberFormat="1" applyFont="1" applyBorder="1" applyAlignment="1">
      <alignment wrapText="1"/>
    </xf>
    <xf numFmtId="177" fontId="24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24" fillId="9" borderId="1" xfId="1" applyNumberFormat="1" applyFont="1" applyFill="1" applyBorder="1" applyAlignment="1">
      <alignment wrapText="1"/>
    </xf>
    <xf numFmtId="177" fontId="24" fillId="3" borderId="1" xfId="1" applyNumberFormat="1" applyFont="1" applyFill="1" applyBorder="1" applyAlignment="1">
      <alignment wrapText="1"/>
    </xf>
    <xf numFmtId="10" fontId="24" fillId="3" borderId="1" xfId="1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3" fillId="0" borderId="0" xfId="0" applyFont="1"/>
    <xf numFmtId="177" fontId="4" fillId="0" borderId="0" xfId="0" applyNumberFormat="1" applyFont="1"/>
    <xf numFmtId="0" fontId="3" fillId="10" borderId="0" xfId="0" applyFont="1" applyFill="1" applyAlignment="1">
      <alignment wrapText="1"/>
    </xf>
    <xf numFmtId="0" fontId="0" fillId="2" borderId="1" xfId="0" applyFill="1" applyBorder="1" applyAlignment="1">
      <alignment vertical="center" wrapText="1"/>
    </xf>
    <xf numFmtId="0" fontId="23" fillId="0" borderId="0" xfId="6" applyFont="1"/>
    <xf numFmtId="0" fontId="3" fillId="9" borderId="1" xfId="6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center" wrapText="1"/>
    </xf>
    <xf numFmtId="0" fontId="21" fillId="12" borderId="1" xfId="0" applyFont="1" applyFill="1" applyBorder="1" applyAlignment="1">
      <alignment horizontal="center" wrapText="1"/>
    </xf>
    <xf numFmtId="0" fontId="25" fillId="0" borderId="0" xfId="6" applyFont="1"/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0" fontId="3" fillId="3" borderId="12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24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4" fillId="0" borderId="0" xfId="6" applyAlignment="1">
      <alignment wrapText="1"/>
    </xf>
    <xf numFmtId="0" fontId="4" fillId="0" borderId="1" xfId="6" applyBorder="1" applyAlignment="1">
      <alignment wrapText="1"/>
    </xf>
    <xf numFmtId="0" fontId="4" fillId="0" borderId="1" xfId="0" applyFont="1" applyBorder="1" applyAlignment="1">
      <alignment wrapText="1"/>
    </xf>
    <xf numFmtId="0" fontId="0" fillId="9" borderId="13" xfId="0" applyFill="1" applyBorder="1" applyAlignment="1">
      <alignment wrapText="1"/>
    </xf>
    <xf numFmtId="0" fontId="0" fillId="9" borderId="0" xfId="0" applyFill="1" applyAlignment="1">
      <alignment wrapText="1"/>
    </xf>
    <xf numFmtId="0" fontId="0" fillId="9" borderId="1" xfId="0" applyFill="1" applyBorder="1" applyAlignment="1">
      <alignment wrapText="1"/>
    </xf>
    <xf numFmtId="0" fontId="4" fillId="0" borderId="1" xfId="0" applyFont="1" applyBorder="1" applyAlignment="1">
      <alignment vertical="center" wrapText="1"/>
    </xf>
    <xf numFmtId="177" fontId="0" fillId="9" borderId="1" xfId="0" applyNumberFormat="1" applyFill="1" applyBorder="1" applyAlignment="1">
      <alignment wrapText="1"/>
    </xf>
    <xf numFmtId="177" fontId="16" fillId="9" borderId="1" xfId="1" applyNumberFormat="1" applyFont="1" applyFill="1" applyBorder="1" applyAlignment="1">
      <alignment wrapText="1"/>
    </xf>
    <xf numFmtId="1" fontId="0" fillId="9" borderId="1" xfId="0" applyNumberFormat="1" applyFill="1" applyBorder="1" applyAlignment="1">
      <alignment wrapText="1"/>
    </xf>
    <xf numFmtId="181" fontId="0" fillId="0" borderId="0" xfId="0" applyNumberFormat="1" applyAlignment="1">
      <alignment wrapText="1"/>
    </xf>
    <xf numFmtId="0" fontId="25" fillId="0" borderId="0" xfId="0" applyFont="1" applyAlignment="1">
      <alignment horizontal="left" wrapText="1"/>
    </xf>
    <xf numFmtId="14" fontId="0" fillId="0" borderId="0" xfId="0" applyNumberFormat="1" applyAlignment="1">
      <alignment horizontal="left" wrapText="1"/>
    </xf>
    <xf numFmtId="0" fontId="4" fillId="0" borderId="0" xfId="0" applyFont="1" applyAlignment="1">
      <alignment horizontal="left"/>
    </xf>
    <xf numFmtId="14" fontId="0" fillId="0" borderId="0" xfId="0" applyNumberFormat="1" applyAlignment="1">
      <alignment wrapText="1"/>
    </xf>
    <xf numFmtId="0" fontId="0" fillId="9" borderId="7" xfId="0" applyFill="1" applyBorder="1" applyAlignment="1">
      <alignment wrapText="1"/>
    </xf>
    <xf numFmtId="0" fontId="0" fillId="9" borderId="0" xfId="0" applyFill="1" applyAlignment="1">
      <alignment horizontal="center" wrapText="1"/>
    </xf>
    <xf numFmtId="0" fontId="5" fillId="9" borderId="1" xfId="0" quotePrefix="1" applyFont="1" applyFill="1" applyBorder="1" applyAlignment="1">
      <alignment horizontal="left" wrapText="1"/>
    </xf>
    <xf numFmtId="0" fontId="4" fillId="9" borderId="1" xfId="0" applyFont="1" applyFill="1" applyBorder="1" applyAlignment="1">
      <alignment wrapText="1"/>
    </xf>
    <xf numFmtId="0" fontId="5" fillId="0" borderId="1" xfId="0" quotePrefix="1" applyFont="1" applyBorder="1" applyAlignment="1">
      <alignment horizontal="left" wrapText="1"/>
    </xf>
    <xf numFmtId="0" fontId="32" fillId="0" borderId="1" xfId="0" applyFont="1" applyBorder="1" applyAlignment="1">
      <alignment horizontal="center" vertical="center" wrapText="1"/>
    </xf>
    <xf numFmtId="0" fontId="30" fillId="0" borderId="1" xfId="10" applyFont="1" applyBorder="1" applyAlignment="1">
      <alignment horizontal="center" wrapText="1"/>
    </xf>
    <xf numFmtId="0" fontId="35" fillId="0" borderId="0" xfId="8" applyFont="1" applyAlignment="1" applyProtection="1">
      <alignment horizontal="left"/>
      <protection locked="0"/>
    </xf>
    <xf numFmtId="0" fontId="31" fillId="0" borderId="0" xfId="8" applyFont="1" applyAlignment="1" applyProtection="1">
      <alignment horizontal="center" wrapText="1"/>
      <protection locked="0"/>
    </xf>
    <xf numFmtId="0" fontId="31" fillId="0" borderId="0" xfId="8" applyFont="1" applyProtection="1">
      <protection locked="0"/>
    </xf>
    <xf numFmtId="0" fontId="31" fillId="0" borderId="0" xfId="8" applyFont="1" applyAlignment="1" applyProtection="1">
      <alignment horizontal="center"/>
      <protection locked="0"/>
    </xf>
    <xf numFmtId="0" fontId="31" fillId="13" borderId="0" xfId="8" applyFont="1" applyFill="1" applyAlignment="1" applyProtection="1">
      <alignment horizontal="center" vertical="center" wrapText="1"/>
      <protection locked="0"/>
    </xf>
    <xf numFmtId="0" fontId="35" fillId="0" borderId="0" xfId="8" applyFont="1" applyAlignment="1" applyProtection="1">
      <alignment horizontal="left" vertical="center"/>
      <protection locked="0"/>
    </xf>
    <xf numFmtId="0" fontId="31" fillId="0" borderId="0" xfId="8" applyFont="1" applyAlignment="1" applyProtection="1">
      <alignment horizontal="left"/>
      <protection locked="0"/>
    </xf>
    <xf numFmtId="0" fontId="35" fillId="0" borderId="0" xfId="8" applyFont="1" applyAlignment="1">
      <alignment horizontal="left"/>
    </xf>
    <xf numFmtId="177" fontId="35" fillId="0" borderId="0" xfId="8" applyNumberFormat="1" applyFont="1" applyAlignment="1" applyProtection="1">
      <alignment horizontal="left"/>
      <protection locked="0"/>
    </xf>
    <xf numFmtId="0" fontId="31" fillId="0" borderId="1" xfId="10" applyFont="1" applyBorder="1" applyAlignment="1">
      <alignment horizontal="center" wrapText="1"/>
    </xf>
    <xf numFmtId="0" fontId="31" fillId="0" borderId="0" xfId="10" applyFont="1" applyAlignment="1">
      <alignment horizontal="left"/>
    </xf>
    <xf numFmtId="0" fontId="35" fillId="0" borderId="0" xfId="10" applyFont="1" applyAlignment="1">
      <alignment horizontal="left"/>
    </xf>
    <xf numFmtId="0" fontId="31" fillId="14" borderId="4" xfId="8" applyFont="1" applyFill="1" applyBorder="1" applyAlignment="1" applyProtection="1">
      <alignment horizontal="left" vertical="center"/>
      <protection locked="0"/>
    </xf>
    <xf numFmtId="0" fontId="31" fillId="14" borderId="3" xfId="10" applyFont="1" applyFill="1" applyBorder="1" applyAlignment="1">
      <alignment horizontal="center" wrapText="1"/>
    </xf>
    <xf numFmtId="0" fontId="31" fillId="14" borderId="1" xfId="10" applyFont="1" applyFill="1" applyBorder="1" applyAlignment="1">
      <alignment horizontal="center" wrapText="1"/>
    </xf>
    <xf numFmtId="0" fontId="31" fillId="14" borderId="1" xfId="10" applyFont="1" applyFill="1" applyBorder="1" applyAlignment="1">
      <alignment horizontal="center" vertical="center" wrapText="1"/>
    </xf>
    <xf numFmtId="0" fontId="37" fillId="0" borderId="1" xfId="9" applyFont="1" applyBorder="1" applyAlignment="1">
      <alignment horizontal="center" vertical="center" wrapText="1"/>
    </xf>
    <xf numFmtId="0" fontId="31" fillId="0" borderId="1" xfId="8" applyFont="1" applyBorder="1" applyAlignment="1">
      <alignment horizontal="left" wrapText="1"/>
    </xf>
    <xf numFmtId="0" fontId="35" fillId="13" borderId="1" xfId="8" applyFont="1" applyFill="1" applyBorder="1" applyAlignment="1" applyProtection="1">
      <alignment horizontal="center" vertical="center"/>
      <protection locked="0"/>
    </xf>
    <xf numFmtId="0" fontId="35" fillId="0" borderId="1" xfId="8" applyFont="1" applyBorder="1" applyAlignment="1" applyProtection="1">
      <alignment horizontal="center" vertical="center"/>
      <protection locked="0"/>
    </xf>
    <xf numFmtId="0" fontId="35" fillId="0" borderId="0" xfId="8" applyFont="1" applyAlignment="1" applyProtection="1">
      <alignment horizontal="center"/>
      <protection locked="0"/>
    </xf>
    <xf numFmtId="0" fontId="31" fillId="9" borderId="1" xfId="8" applyFont="1" applyFill="1" applyBorder="1" applyAlignment="1">
      <alignment horizontal="left" wrapText="1"/>
    </xf>
    <xf numFmtId="0" fontId="41" fillId="9" borderId="1" xfId="8" applyFont="1" applyFill="1" applyBorder="1" applyAlignment="1" applyProtection="1">
      <alignment horizontal="center" vertical="center"/>
      <protection locked="0"/>
    </xf>
    <xf numFmtId="0" fontId="37" fillId="9" borderId="1" xfId="9" applyFont="1" applyFill="1" applyBorder="1" applyAlignment="1">
      <alignment horizontal="center" vertical="center" wrapText="1"/>
    </xf>
    <xf numFmtId="0" fontId="35" fillId="9" borderId="1" xfId="8" applyFont="1" applyFill="1" applyBorder="1" applyAlignment="1" applyProtection="1">
      <alignment horizontal="center" vertical="center"/>
      <protection locked="0"/>
    </xf>
    <xf numFmtId="0" fontId="35" fillId="9" borderId="1" xfId="8" applyFont="1" applyFill="1" applyBorder="1" applyAlignment="1" applyProtection="1">
      <alignment horizontal="left"/>
      <protection locked="0"/>
    </xf>
    <xf numFmtId="0" fontId="35" fillId="0" borderId="0" xfId="8" applyFont="1" applyAlignment="1" applyProtection="1">
      <alignment horizontal="left" wrapText="1"/>
      <protection locked="0"/>
    </xf>
    <xf numFmtId="0" fontId="35" fillId="0" borderId="3" xfId="9" applyFont="1" applyBorder="1" applyAlignment="1">
      <alignment vertical="center"/>
    </xf>
    <xf numFmtId="0" fontId="35" fillId="0" borderId="4" xfId="9" applyFont="1" applyBorder="1" applyAlignment="1">
      <alignment vertical="center"/>
    </xf>
    <xf numFmtId="0" fontId="35" fillId="0" borderId="6" xfId="9" applyFont="1" applyBorder="1" applyAlignment="1">
      <alignment vertical="center"/>
    </xf>
    <xf numFmtId="0" fontId="31" fillId="5" borderId="0" xfId="8" applyFont="1" applyFill="1" applyAlignment="1" applyProtection="1">
      <alignment horizontal="left"/>
      <protection locked="0"/>
    </xf>
    <xf numFmtId="0" fontId="31" fillId="5" borderId="0" xfId="8" applyFont="1" applyFill="1" applyAlignment="1" applyProtection="1">
      <alignment horizontal="center" wrapText="1"/>
      <protection locked="0"/>
    </xf>
    <xf numFmtId="0" fontId="35" fillId="5" borderId="0" xfId="8" applyFont="1" applyFill="1" applyAlignment="1" applyProtection="1">
      <alignment horizontal="left"/>
      <protection locked="0"/>
    </xf>
    <xf numFmtId="0" fontId="35" fillId="5" borderId="0" xfId="8" applyFont="1" applyFill="1" applyAlignment="1" applyProtection="1">
      <alignment horizontal="center"/>
      <protection locked="0"/>
    </xf>
    <xf numFmtId="0" fontId="35" fillId="5" borderId="0" xfId="8" applyFont="1" applyFill="1" applyAlignment="1" applyProtection="1">
      <alignment horizontal="left" vertical="center"/>
      <protection locked="0"/>
    </xf>
    <xf numFmtId="0" fontId="35" fillId="0" borderId="0" xfId="8" applyFont="1" applyProtection="1">
      <protection locked="0"/>
    </xf>
    <xf numFmtId="0" fontId="31" fillId="3" borderId="9" xfId="10" applyFont="1" applyFill="1" applyBorder="1" applyAlignment="1">
      <alignment wrapText="1"/>
    </xf>
    <xf numFmtId="0" fontId="35" fillId="13" borderId="0" xfId="8" applyFont="1" applyFill="1" applyAlignment="1" applyProtection="1">
      <alignment horizontal="center" vertical="center"/>
      <protection locked="0"/>
    </xf>
    <xf numFmtId="0" fontId="31" fillId="13" borderId="1" xfId="8" applyFont="1" applyFill="1" applyBorder="1" applyAlignment="1">
      <alignment horizontal="center" vertical="center" wrapText="1"/>
    </xf>
    <xf numFmtId="0" fontId="39" fillId="13" borderId="1" xfId="8" applyFont="1" applyFill="1" applyBorder="1" applyAlignment="1">
      <alignment horizontal="center" vertical="center" wrapText="1"/>
    </xf>
    <xf numFmtId="0" fontId="31" fillId="0" borderId="1" xfId="0" applyFont="1" applyBorder="1" applyAlignment="1">
      <alignment wrapText="1"/>
    </xf>
    <xf numFmtId="0" fontId="4" fillId="0" borderId="21" xfId="21207" applyBorder="1" applyAlignment="1">
      <alignment wrapText="1"/>
    </xf>
    <xf numFmtId="0" fontId="5" fillId="0" borderId="21" xfId="0" applyFont="1" applyBorder="1"/>
    <xf numFmtId="189" fontId="0" fillId="0" borderId="21" xfId="0" applyNumberFormat="1" applyBorder="1" applyAlignment="1">
      <alignment horizontal="right" wrapText="1"/>
    </xf>
    <xf numFmtId="0" fontId="4" fillId="9" borderId="21" xfId="0" applyFont="1" applyFill="1" applyBorder="1" applyAlignment="1">
      <alignment wrapText="1"/>
    </xf>
    <xf numFmtId="0" fontId="5" fillId="9" borderId="21" xfId="0" applyFont="1" applyFill="1" applyBorder="1"/>
    <xf numFmtId="0" fontId="0" fillId="0" borderId="21" xfId="0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22" xfId="0" applyFont="1" applyBorder="1" applyAlignment="1">
      <alignment wrapText="1"/>
    </xf>
    <xf numFmtId="0" fontId="79" fillId="0" borderId="0" xfId="0" applyFont="1" applyAlignment="1">
      <alignment horizontal="left" wrapText="1"/>
    </xf>
    <xf numFmtId="0" fontId="4" fillId="9" borderId="23" xfId="21207" applyFill="1" applyBorder="1" applyAlignment="1">
      <alignment wrapText="1"/>
    </xf>
    <xf numFmtId="49" fontId="4" fillId="9" borderId="23" xfId="21207" applyNumberFormat="1" applyFill="1" applyBorder="1" applyAlignment="1">
      <alignment wrapText="1"/>
    </xf>
    <xf numFmtId="0" fontId="3" fillId="7" borderId="3" xfId="0" applyFont="1" applyFill="1" applyBorder="1" applyAlignment="1">
      <alignment horizontal="center" wrapText="1"/>
    </xf>
    <xf numFmtId="0" fontId="3" fillId="7" borderId="8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horizontal="center" wrapText="1"/>
    </xf>
    <xf numFmtId="0" fontId="3" fillId="6" borderId="7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4" fillId="0" borderId="21" xfId="10" applyFont="1" applyBorder="1" applyAlignment="1">
      <alignment horizontal="center" wrapText="1"/>
    </xf>
    <xf numFmtId="0" fontId="34" fillId="0" borderId="3" xfId="8" applyFont="1" applyBorder="1" applyAlignment="1" applyProtection="1">
      <alignment horizontal="center" vertical="center" wrapText="1"/>
      <protection locked="0"/>
    </xf>
    <xf numFmtId="0" fontId="34" fillId="0" borderId="4" xfId="8" applyFont="1" applyBorder="1" applyAlignment="1" applyProtection="1">
      <alignment horizontal="center" vertical="center" wrapText="1"/>
      <protection locked="0"/>
    </xf>
    <xf numFmtId="0" fontId="3" fillId="6" borderId="3" xfId="0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1" fillId="0" borderId="1" xfId="10" applyFont="1" applyBorder="1" applyAlignment="1">
      <alignment horizontal="center" wrapText="1"/>
    </xf>
    <xf numFmtId="0" fontId="36" fillId="0" borderId="1" xfId="9" applyFont="1" applyBorder="1" applyAlignment="1">
      <alignment horizontal="center" wrapText="1"/>
    </xf>
    <xf numFmtId="0" fontId="31" fillId="0" borderId="2" xfId="10" applyFont="1" applyBorder="1" applyAlignment="1">
      <alignment horizontal="center" wrapText="1"/>
    </xf>
    <xf numFmtId="0" fontId="31" fillId="0" borderId="9" xfId="10" applyFont="1" applyBorder="1" applyAlignment="1">
      <alignment horizontal="center" wrapText="1"/>
    </xf>
    <xf numFmtId="0" fontId="31" fillId="0" borderId="7" xfId="10" applyFont="1" applyBorder="1" applyAlignment="1">
      <alignment horizontal="center" wrapText="1"/>
    </xf>
    <xf numFmtId="0" fontId="35" fillId="0" borderId="1" xfId="8" applyFont="1" applyBorder="1" applyAlignment="1" applyProtection="1">
      <alignment horizontal="center"/>
      <protection locked="0"/>
    </xf>
    <xf numFmtId="0" fontId="31" fillId="13" borderId="1" xfId="10" applyFont="1" applyFill="1" applyBorder="1" applyAlignment="1">
      <alignment horizontal="center" vertical="center" wrapText="1"/>
    </xf>
    <xf numFmtId="0" fontId="31" fillId="0" borderId="3" xfId="8" applyFont="1" applyBorder="1" applyAlignment="1">
      <alignment horizontal="left" vertical="center" wrapText="1"/>
    </xf>
    <xf numFmtId="0" fontId="31" fillId="0" borderId="4" xfId="8" applyFont="1" applyBorder="1" applyAlignment="1">
      <alignment horizontal="left" vertical="center" wrapText="1"/>
    </xf>
    <xf numFmtId="0" fontId="31" fillId="0" borderId="6" xfId="8" applyFont="1" applyBorder="1" applyAlignment="1">
      <alignment horizontal="left" vertical="center" wrapText="1"/>
    </xf>
    <xf numFmtId="0" fontId="35" fillId="0" borderId="3" xfId="8" applyFont="1" applyBorder="1" applyAlignment="1" applyProtection="1">
      <alignment horizontal="center"/>
      <protection locked="0"/>
    </xf>
    <xf numFmtId="0" fontId="35" fillId="0" borderId="4" xfId="8" applyFont="1" applyBorder="1" applyAlignment="1" applyProtection="1">
      <alignment horizontal="center"/>
      <protection locked="0"/>
    </xf>
    <xf numFmtId="0" fontId="35" fillId="0" borderId="6" xfId="8" applyFont="1" applyBorder="1" applyAlignment="1" applyProtection="1">
      <alignment horizontal="center"/>
      <protection locked="0"/>
    </xf>
    <xf numFmtId="0" fontId="31" fillId="0" borderId="3" xfId="8" applyFont="1" applyBorder="1" applyAlignment="1" applyProtection="1">
      <alignment horizontal="left" vertical="center" wrapText="1"/>
      <protection locked="0"/>
    </xf>
    <xf numFmtId="0" fontId="31" fillId="0" borderId="6" xfId="8" applyFont="1" applyBorder="1" applyAlignment="1" applyProtection="1">
      <alignment horizontal="left" vertical="center" wrapText="1"/>
      <protection locked="0"/>
    </xf>
    <xf numFmtId="0" fontId="31" fillId="15" borderId="3" xfId="8" applyFont="1" applyFill="1" applyBorder="1" applyAlignment="1" applyProtection="1">
      <alignment horizontal="center" vertical="center" wrapText="1"/>
      <protection locked="0"/>
    </xf>
    <xf numFmtId="0" fontId="31" fillId="15" borderId="4" xfId="8" applyFont="1" applyFill="1" applyBorder="1" applyAlignment="1" applyProtection="1">
      <alignment horizontal="center" vertical="center" wrapText="1"/>
      <protection locked="0"/>
    </xf>
    <xf numFmtId="0" fontId="31" fillId="15" borderId="6" xfId="8" applyFont="1" applyFill="1" applyBorder="1" applyAlignment="1" applyProtection="1">
      <alignment horizontal="center" vertical="center" wrapText="1"/>
      <protection locked="0"/>
    </xf>
    <xf numFmtId="0" fontId="35" fillId="0" borderId="1" xfId="9" applyFont="1" applyBorder="1" applyAlignment="1">
      <alignment horizontal="center" vertical="center"/>
    </xf>
    <xf numFmtId="0" fontId="31" fillId="0" borderId="3" xfId="8" applyFont="1" applyBorder="1" applyAlignment="1">
      <alignment horizontal="center" vertical="center" wrapText="1"/>
    </xf>
    <xf numFmtId="0" fontId="31" fillId="0" borderId="4" xfId="8" applyFont="1" applyBorder="1" applyAlignment="1">
      <alignment horizontal="center" vertical="center" wrapText="1"/>
    </xf>
    <xf numFmtId="0" fontId="31" fillId="0" borderId="1" xfId="8" applyFont="1" applyBorder="1" applyAlignment="1">
      <alignment horizontal="center" vertical="center" wrapText="1"/>
    </xf>
    <xf numFmtId="0" fontId="31" fillId="0" borderId="4" xfId="8" applyFont="1" applyBorder="1" applyAlignment="1" applyProtection="1">
      <alignment horizontal="left" vertical="center" wrapText="1"/>
      <protection locked="0"/>
    </xf>
    <xf numFmtId="0" fontId="31" fillId="0" borderId="6" xfId="8" applyFont="1" applyBorder="1" applyAlignment="1" applyProtection="1">
      <alignment horizontal="left" vertical="center"/>
      <protection locked="0"/>
    </xf>
    <xf numFmtId="0" fontId="31" fillId="0" borderId="3" xfId="9" applyFont="1" applyBorder="1" applyAlignment="1">
      <alignment horizontal="center" vertical="center" wrapText="1"/>
    </xf>
    <xf numFmtId="0" fontId="31" fillId="0" borderId="4" xfId="9" applyFont="1" applyBorder="1" applyAlignment="1">
      <alignment horizontal="center" vertical="center" wrapText="1"/>
    </xf>
    <xf numFmtId="0" fontId="31" fillId="0" borderId="6" xfId="9" applyFont="1" applyBorder="1" applyAlignment="1">
      <alignment horizontal="center" vertical="center" wrapText="1"/>
    </xf>
    <xf numFmtId="0" fontId="31" fillId="0" borderId="6" xfId="8" applyFont="1" applyBorder="1" applyAlignment="1">
      <alignment horizontal="center" vertical="center" wrapText="1"/>
    </xf>
    <xf numFmtId="0" fontId="31" fillId="9" borderId="1" xfId="10" applyFont="1" applyFill="1" applyBorder="1" applyAlignment="1">
      <alignment horizontal="center" wrapText="1"/>
    </xf>
    <xf numFmtId="0" fontId="31" fillId="3" borderId="2" xfId="10" applyFont="1" applyFill="1" applyBorder="1" applyAlignment="1">
      <alignment horizontal="left" wrapText="1"/>
    </xf>
    <xf numFmtId="0" fontId="31" fillId="3" borderId="9" xfId="10" applyFont="1" applyFill="1" applyBorder="1" applyAlignment="1">
      <alignment horizontal="left" wrapText="1"/>
    </xf>
    <xf numFmtId="0" fontId="35" fillId="0" borderId="3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0" fillId="0" borderId="2" xfId="10" applyFont="1" applyBorder="1" applyAlignment="1">
      <alignment horizontal="center" wrapText="1"/>
    </xf>
    <xf numFmtId="0" fontId="30" fillId="0" borderId="9" xfId="10" applyFont="1" applyBorder="1" applyAlignment="1">
      <alignment horizontal="center" wrapText="1"/>
    </xf>
    <xf numFmtId="0" fontId="30" fillId="0" borderId="7" xfId="10" applyFont="1" applyBorder="1" applyAlignment="1">
      <alignment horizontal="center" wrapText="1"/>
    </xf>
    <xf numFmtId="0" fontId="35" fillId="0" borderId="14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1" fillId="0" borderId="1" xfId="8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4" fillId="9" borderId="0" xfId="0" applyFont="1" applyFill="1" applyAlignment="1">
      <alignment wrapText="1"/>
    </xf>
    <xf numFmtId="177" fontId="4" fillId="9" borderId="0" xfId="0" applyNumberFormat="1" applyFont="1" applyFill="1" applyAlignment="1">
      <alignment wrapText="1"/>
    </xf>
    <xf numFmtId="177" fontId="4" fillId="0" borderId="0" xfId="21207" applyNumberFormat="1" applyFill="1" applyAlignment="1">
      <alignment wrapText="1"/>
    </xf>
  </cellXfs>
  <cellStyles count="23901">
    <cellStyle name=" 1" xfId="11" xr:uid="{67C5F4F0-2ADD-4851-AED7-1955786B0BC9}"/>
    <cellStyle name="_Anna's Linen Electric 90105" xfId="12" xr:uid="{058B5399-54EF-4180-AFD3-00A473BEFBE0}"/>
    <cellStyle name="_Anna's Linen Electric 90105 2" xfId="13" xr:uid="{3F46F34A-535C-4A90-9478-9A012ADE37E4}"/>
    <cellStyle name="_BB-100111 Fusion and Eden CCD 100112" xfId="14" xr:uid="{6ABE3EC4-9ABD-43EF-8894-D9503551A39B}"/>
    <cellStyle name="_BB-100111 Fusion and Eden CCD 100112 2" xfId="15" xr:uid="{D39290DE-44F4-4C5E-BC69-4BD103EFD3F2}"/>
    <cellStyle name="_BBB RA Manor Hamilton Window Panel Quote Sheet-06242009 to jennifer" xfId="16" xr:uid="{A7891E84-AA70-4534-8CDA-2497D7087628}"/>
    <cellStyle name="_Blanket Division Item List Macola# and UPC#" xfId="17" xr:uid="{CA95A724-8492-4CBE-ADEB-716D2676976F}"/>
    <cellStyle name="_Blanket Division Item List Macola# and UPC# - New" xfId="18" xr:uid="{E85C915A-DB53-4BF6-A506-59E14304AB2A}"/>
    <cellStyle name="_Blanket Division Item List Macola# and UPC# test" xfId="19" xr:uid="{19884087-5E7F-45E3-9E11-42DD5D22B827}"/>
    <cellStyle name="_CCD-HSN-cotton &amp; micro thermal blanket 08.17.10" xfId="20" xr:uid="{9EC4D18C-4C73-4724-BC73-F551DF4E9BE0}"/>
    <cellStyle name="_CCD-HSN-cotton &amp; micro thermal blanket 08.17.10 2" xfId="21" xr:uid="{FFA75E58-64AB-4C7A-B1AA-6194404B0E59}"/>
    <cellStyle name="_CCD-WMCA Sheet Set 02 10 09" xfId="22" xr:uid="{07A3DEF2-0D21-46E8-B70F-B1BC2DEF8523}"/>
    <cellStyle name="_CCD-WMCA Sheet Set 02 10 09 2" xfId="23" xr:uid="{00ECA0BF-C8FB-4D28-B8B7-558B4907C8E5}"/>
    <cellStyle name="_duckwall and gordman order margin review- 80701" xfId="24" xr:uid="{16F9A070-DAE0-4EA8-B224-53A245894C00}"/>
    <cellStyle name="_duckwall and gordman order margin review- 80701 2" xfId="25" xr:uid="{0932FA31-5145-4398-8A7D-96E1E641E538}"/>
    <cellStyle name="_duckwall and gordman order margin review- 80701 2 2" xfId="26" xr:uid="{B98C59F1-68B5-45E4-B02B-CE4F10A6640A}"/>
    <cellStyle name="_duckwall and gordman order margin review- 80701 3" xfId="27" xr:uid="{93F53C9C-A1CE-4922-A53D-36F5413CE680}"/>
    <cellStyle name="_duckwall and gordman order margin review- 80701_Burlington Comforter 12pc Set Paige CCD--UPDATED BY 6-20" xfId="28" xr:uid="{CBFC189C-E645-4FCE-A414-40143630FA29}"/>
    <cellStyle name="_duckwall and gordman order margin review- 80701_Burlington Comforter 12pc Set Paige CCD--UPDATED BY 6-20 2" xfId="29" xr:uid="{E818D002-E0E4-4252-9545-D94BF9A6E872}"/>
    <cellStyle name="_duckwall and gordman order margin review- 80701_Cellular Blanket prices- Faze3" xfId="30" xr:uid="{D8FBA4DC-7B9D-4138-AD3E-B167162A1F0C}"/>
    <cellStyle name="_duckwall and gordman order margin review- 80701_Cellular Blanket prices- Faze3 2" xfId="31" xr:uid="{57AA4DDF-AF01-4678-9A7A-BFBC4EC7A6D9}"/>
    <cellStyle name="_duckwall and gordman order margin review- 80701_Winners -Comf 6 pc set quote 8-24-2012" xfId="32" xr:uid="{44B89AE1-899D-40EB-95B4-F1631D923192}"/>
    <cellStyle name="_duckwall and gordman order margin review- 80701_Winners -Comf 6 pc set quote 8-24-2012 2" xfId="33" xr:uid="{5C137CCB-D59A-4100-B1AC-21A9AF052F06}"/>
    <cellStyle name="_EE Furniture Quotation of HH samples-20100906" xfId="34" xr:uid="{12B4C972-3BD0-4927-92B4-5BB74E688F99}"/>
    <cellStyle name="_ET_STYLE_NoName_00_" xfId="35" xr:uid="{2438F606-DEBB-4ABF-9F45-307524C35D4B}"/>
    <cellStyle name="_ET_STYLE_NoName_00_ 2" xfId="36" xr:uid="{38D3A85A-ADF2-4CDD-8011-8A81479F7DD4}"/>
    <cellStyle name="_ET_STYLE_NoName_00_ 2 2" xfId="37" xr:uid="{C0786C09-E18C-499A-80D6-C5E8908099ED}"/>
    <cellStyle name="_ET_STYLE_NoName_00_ 3" xfId="38" xr:uid="{BBE0DEF4-E8FD-4969-97E5-EA06F7565270}"/>
    <cellStyle name="_ET_STYLE_NoName_00_ 4" xfId="39" xr:uid="{37DB8341-7B46-4C1B-8A95-91A34BA10D59}"/>
    <cellStyle name="_ET_STYLE_NoName_00__BB-100111 Fusion and Eden CCD 100112" xfId="40" xr:uid="{742FDD33-0A09-479D-82BE-848C3F1C8EAA}"/>
    <cellStyle name="_ET_STYLE_NoName_00__BB-100111 Fusion and Eden CCD 100112 2" xfId="41" xr:uid="{8C08CDB0-0DE9-4F10-8CA6-B20A9E88DDBA}"/>
    <cellStyle name="_ET_STYLE_NoName_00__CO080506-MPD-375" xfId="42" xr:uid="{F2ADC2F0-61BE-429D-A252-3F893935BDEF}"/>
    <cellStyle name="_ET_STYLE_NoName_00__CO080506-MPD-375 2" xfId="43" xr:uid="{9D383954-1A66-4F3E-89B0-D92B3A666C67}"/>
    <cellStyle name="_ET_STYLE_NoName_00__CO080506-MPD-500" xfId="44" xr:uid="{19C0F9E9-BEE9-41C7-8EEB-78E889C99CF6}"/>
    <cellStyle name="_ET_STYLE_NoName_00__CO080506-MPD-500 2" xfId="45" xr:uid="{8673F2C6-EAD8-43B5-A551-C033B22EC979}"/>
    <cellStyle name="_ET_STYLE_NoName_00__MC-110919 Medali 8Pcs comforter set" xfId="46" xr:uid="{D0C5B39F-AB88-4A9B-BEEE-65027CD300C1}"/>
    <cellStyle name="_ET_STYLE_NoName_00__MC-110919 Medali 8Pcs comforter set 2" xfId="47" xr:uid="{389CBC80-E6BB-4268-BCB0-B1199C2D6EB5}"/>
    <cellStyle name="_ET_STYLE_NoName_00__MC-110919 TAmarind  8Pcs comforter set" xfId="48" xr:uid="{71CD8233-4616-4380-8BF6-62EF0A668E9E}"/>
    <cellStyle name="_ET_STYLE_NoName_00__MC-110919 TAmarind  8Pcs comforter set 2" xfId="49" xr:uid="{AE1737F6-9D36-46B3-8D83-943F15ABADCF}"/>
    <cellStyle name="_ET_STYLE_NoName_00__MC--111104D Medali comforter set + Duvet set" xfId="50" xr:uid="{221CF67C-1C37-480D-BBE9-37A405CD096D}"/>
    <cellStyle name="_ET_STYLE_NoName_00__MC--111104D Medali comforter set + Duvet set 2" xfId="51" xr:uid="{E3359F49-B2C2-4DD6-A286-C16D659947BD}"/>
    <cellStyle name="_ET_STYLE_NoName_00__MC--111104E Chakra coverlet set + Duvet set" xfId="52" xr:uid="{91FCDCA3-C071-45DB-A9C8-D3A60FAC0DDD}"/>
    <cellStyle name="_ET_STYLE_NoName_00__MC--111104E Chakra coverlet set + Duvet set 2" xfId="53" xr:uid="{937AD219-6FAE-4AB0-AC7C-03A2D4D27BD5}"/>
    <cellStyle name="_ET_STYLE_NoName_00__MC-111107B Folkore comforter set + Duvet set" xfId="54" xr:uid="{CBAC377F-38C1-4688-9835-8F8E4C8F96AA}"/>
    <cellStyle name="_ET_STYLE_NoName_00__MC-111107B Folkore comforter set + Duvet set 2" xfId="55" xr:uid="{E255768D-0FC2-4D0A-8D74-912AD5034364}"/>
    <cellStyle name="_ET_STYLE_NoName_00__MC-111107C Tigre comforter set + Duvet set" xfId="56" xr:uid="{3D59BE09-D609-4B05-82DC-3B5E654882C0}"/>
    <cellStyle name="_ET_STYLE_NoName_00__MC-111107C Tigre comforter set + Duvet set 2" xfId="57" xr:uid="{B5243D5A-42D5-4759-A875-18B756FD0805}"/>
    <cellStyle name="_ET_STYLE_NoName_00__MC-111109A  Folkore 5PC 3PC comforter set + Duvet set" xfId="58" xr:uid="{81456FE9-3B0D-47DE-9A3E-685BC36CCAD7}"/>
    <cellStyle name="_ET_STYLE_NoName_00__MC-111109A  Folkore 5PC 3PC comforter set + Duvet set 2" xfId="59" xr:uid="{8A43608A-45ED-4176-B295-E694F8AC2AFC}"/>
    <cellStyle name="_ET_STYLE_NoName_00__MC-111109A Chakra 5PC 3PC coverlet set + Duvet set" xfId="60" xr:uid="{0DFDB09B-A349-4A39-B4DB-00BB13F2975C}"/>
    <cellStyle name="_ET_STYLE_NoName_00__MC-111109A Chakra 5PC 3PC coverlet set + Duvet set 2" xfId="61" xr:uid="{D4833622-F9B7-401B-92AF-1440731A4720}"/>
    <cellStyle name="_ET_STYLE_NoName_00__MC-111109A Medali 5PC 3PC comforter set + Duvet set" xfId="62" xr:uid="{81A8D402-157E-474F-9D42-667B9798D68E}"/>
    <cellStyle name="_ET_STYLE_NoName_00__MC-111109A Medali 5PC 3PC comforter set + Duvet set 2" xfId="63" xr:uid="{15C95AD4-B263-46DD-A94B-136AC68EAA33}"/>
    <cellStyle name="_ET_STYLE_NoName_00__MC-111109A Tigre 5PC 3PC comforter set + Duvet set" xfId="64" xr:uid="{BE473293-3C23-4614-BE6D-463E23CA9EE7}"/>
    <cellStyle name="_ET_STYLE_NoName_00__MC-111109A Tigre 5PC 3PC comforter set + Duvet set 2" xfId="65" xr:uid="{9714AD03-8DA6-4B29-8247-3FBEC96032EB}"/>
    <cellStyle name="_ET_STYLE_NoName_00__OY-110909I YOUNG ADULT - Botanica comforter set + Duvet set" xfId="66" xr:uid="{3D122458-544D-4F56-9BC3-F856C8869C75}"/>
    <cellStyle name="_ET_STYLE_NoName_00__OY-110909I YOUNG ADULT - Botanica comforter set + Duvet set 2" xfId="67" xr:uid="{1DAFEBC5-66AC-4472-8BFE-3A846C92FD2B}"/>
    <cellStyle name="_ET_STYLE_NoName_00__Tamarind .09.16" xfId="68" xr:uid="{766446A3-2FD5-49DD-8DE6-5F8DBAF0FF82}"/>
    <cellStyle name="_ET_STYLE_NoName_00__Tamarind .09.16 2" xfId="69" xr:uid="{145E05E4-33E3-4D7A-808A-A1AFBB93876C}"/>
    <cellStyle name="_ET_STYLE_NoName_00__West End Duvet Set Quote Sheet Sept 2011 Market Week  20110818Hellen" xfId="70" xr:uid="{961AFFD4-049C-44F8-A3A4-1D2964D813FF}"/>
    <cellStyle name="_ET_STYLE_NoName_00__West End Duvet Set Quote Sheet Sept 2011 Market Week  20110818Hellen 2" xfId="71" xr:uid="{4FDE33D4-7DF1-4A1A-BCD2-C1CBF05BD8E8}"/>
    <cellStyle name="_ET_STYLE_NoName_00__Xl0000018" xfId="72" xr:uid="{59447D37-574F-4ECA-BA1E-04C94F742A51}"/>
    <cellStyle name="_ET_STYLE_NoName_00__Xl0000018 2" xfId="73" xr:uid="{92EB6DC3-6639-4397-88D1-FDD6A2885B62}"/>
    <cellStyle name="_ET_STYLE_NoName_00__副本BB-100111 Fusion and Eden CCD 100112(2)" xfId="74" xr:uid="{CEE338BB-9B74-4457-B4B2-54EE0749BAEC}"/>
    <cellStyle name="_ET_STYLE_NoName_00__副本BB-100111 Fusion and Eden CCD 100112(2) 2" xfId="75" xr:uid="{72CAE639-A6DE-4981-90B9-C0191B3D62FA}"/>
    <cellStyle name="_Fall 2009 Military Macys Home Orders to E AND E 2 25" xfId="76" xr:uid="{14C1DCD8-2586-4F5E-A12D-E5AD16233E3C}"/>
    <cellStyle name="_Fall 2009 Military Macys Home Orders to E AND E 2 25 2" xfId="77" xr:uid="{3964195C-6E91-4918-B826-9815D121D7BE}"/>
    <cellStyle name="_Fall 2009 Military Macys Home Orders to E AND E 2 25 2 2" xfId="78" xr:uid="{69B37367-6CB6-4BB2-80CB-6EA180C1EC34}"/>
    <cellStyle name="_Fall 2009 Military Macys Home Orders to E AND E 2 25 3" xfId="79" xr:uid="{E085FF71-0B0F-4F1E-AB44-17CC471A83B7}"/>
    <cellStyle name="_Fall 2009 Military Macys Home Orders to E AND E 2 25_Burlington Comforter 12pc Set Paige CCD--UPDATED BY 6-20" xfId="80" xr:uid="{F7A9174E-E575-4AD4-8E1F-DE425752ACE6}"/>
    <cellStyle name="_Fall 2009 Military Macys Home Orders to E AND E 2 25_Burlington Comforter 12pc Set Paige CCD--UPDATED BY 6-20 2" xfId="81" xr:uid="{5D6EF7C5-FA14-4F1E-B972-8EA66C49B6DB}"/>
    <cellStyle name="_Fall 2009 Military Macys Home Orders to E AND E 2 25_Cellular Blanket prices- Faze3" xfId="82" xr:uid="{5E1C01D9-67E0-46BD-BAB8-04FA90D0DAAC}"/>
    <cellStyle name="_Fall 2009 Military Macys Home Orders to E AND E 2 25_Cellular Blanket prices- Faze3 2" xfId="83" xr:uid="{E2BF2E3D-F125-4E6D-BACA-EF1E609D4BAD}"/>
    <cellStyle name="_Fall 2009 Military Macys Home Orders to E AND E 2 25_Winners -Comf 6 pc set quote 8-24-2012" xfId="84" xr:uid="{C0E4509D-71E2-449D-BAF3-39A6A0F1C985}"/>
    <cellStyle name="_Fall 2009 Military Macys Home Orders to E AND E 2 25_Winners -Comf 6 pc set quote 8-24-2012 2" xfId="85" xr:uid="{82E42CA9-FC81-4B7C-9343-5B7DB9FF6A33}"/>
    <cellStyle name="_Fashion Bedding Fall 2012 2" xfId="21181" xr:uid="{7DB09F18-959F-4D92-8AA8-5A62CCFCE841}"/>
    <cellStyle name="_Furniture Division Item List Macola# and UPC#" xfId="86" xr:uid="{E7254FCF-2CEB-450B-A102-8EA425669895}"/>
    <cellStyle name="_HP Accent Chairs Pricing 101014" xfId="87" xr:uid="{5FBDB09C-1445-4BA4-A7BA-05748017746B}"/>
    <cellStyle name="_HP Accent Chairs Pricing 101014_JC110517-CMF-MT" xfId="88" xr:uid="{195057FB-5CBA-4E16-8024-9EFF07F497C9}"/>
    <cellStyle name="_HP Accent Chairs Pricing 101014_JCP market follow110930----111102add new" xfId="89" xr:uid="{DF054AB8-CE40-408A-857A-5FD5AF482F99}"/>
    <cellStyle name="_HP Accent Chairs Pricing 101014_JCP market follow110930----cmf111102" xfId="90" xr:uid="{AD6B08DB-2CF6-4F93-A7CB-7810D64FE9C3}"/>
    <cellStyle name="_HP Accent Chairs Pricing 101014_副本JCP wash microfiber BLK110516--CCD--110722" xfId="91" xr:uid="{39EB8719-313C-468B-AB53-EBE75B66CE60}"/>
    <cellStyle name="_HP Quota from kaifa 1 Mar  2010 (2)" xfId="92" xr:uid="{9A19E780-4213-451A-BCCD-A4159C973CA5}"/>
    <cellStyle name="_HP sample quotation100212" xfId="93" xr:uid="{0F9F811C-1586-4581-AD19-0C428A3EB78A}"/>
    <cellStyle name="_HSN Blanket  Throw  90106 complete" xfId="94" xr:uid="{34A45E01-83F9-4B04-BD21-4B5E20DCD502}"/>
    <cellStyle name="_HSN Blanket  Throw  90106 complete 2" xfId="95" xr:uid="{099402F2-F9F6-4263-962C-5B45D5AEA5B9}"/>
    <cellStyle name="_JLA-090613A pillow and throw (2)" xfId="96" xr:uid="{9B9A1870-130A-4918-AE31-E9BE0ECC75A5}"/>
    <cellStyle name="_JLA-090613A pillow and throw (2)_RTG tufted armless chair July 06 09" xfId="97" xr:uid="{BA85EB4D-5F2A-4E10-84E7-C6758E8D9FE9}"/>
    <cellStyle name="_JLA-090617A pillow and throw (2)" xfId="98" xr:uid="{CD538DA1-00C8-4DB1-B80F-8475DCEB2B1B}"/>
    <cellStyle name="_JLA-090617A pillow and throw (2)_RTG tufted armless chair July 06 09" xfId="99" xr:uid="{5B1F1734-7848-4B90-8F10-2A8AD62AFB76}"/>
    <cellStyle name="_Mar 09 Market Week Blanket &amp; Throw Non-Electric" xfId="100" xr:uid="{7F5C60BD-2180-4967-A52C-FAED2AD05203}"/>
    <cellStyle name="_Mar 09 Market Week Blanket &amp; Throw Non-Electric_RTG tufted armless chair July 06 09" xfId="101" xr:uid="{40A46894-DF14-4038-A877-84AC987A0712}"/>
    <cellStyle name="_Quota of HP samples--kaifa--20100907" xfId="102" xr:uid="{E0194BD4-EF90-41E5-9159-F463ED7CBE65}"/>
    <cellStyle name="_Quota of HP samples--kaifa--20100929rvd" xfId="103" xr:uid="{073E0E1D-3BCF-4FA1-8229-B777FA08465F}"/>
    <cellStyle name="_QUOTATION FOR HIGH POINT SAMPLES-JINZHENG-20100907" xfId="104" xr:uid="{2751A40F-1302-4221-9D4B-B331991E2F33}"/>
    <cellStyle name="_Quotation of HP samples--YOUBANG-20100907" xfId="105" xr:uid="{E3AD854B-A856-475D-92DE-D6AEB5855182}"/>
    <cellStyle name="_Quotation of HP samples--YOUBANG-20100907 (2)" xfId="106" xr:uid="{DFB5C951-CA8C-455E-8FD1-C7364836C414}"/>
    <cellStyle name="_Quotation sheet of HP samples- Jincheng-20100907" xfId="107" xr:uid="{1D9D2BA7-C187-4013-96D0-AEF75B4E56FF}"/>
    <cellStyle name="_Quotation sheet of HP samples- Jincheng-20100907 (3)" xfId="108" xr:uid="{B0E9D8B6-9F63-418F-9A38-A08DBEF82FD5}"/>
    <cellStyle name="_SF91026 6151 6154recliner LH-250RK-F chair" xfId="109" xr:uid="{DA81D372-AD57-469A-A1AE-37FE408EB6E2}"/>
    <cellStyle name="_SF91026 6151 6154recliner LH-250RK-F chair (2)" xfId="110" xr:uid="{6AD56134-C24E-4D07-B225-C69B19C6CE85}"/>
    <cellStyle name="_SF91102  manhantten copenhagen recliner LH-250RK-F chair" xfId="111" xr:uid="{3AF62AF1-02DF-4AF5-AA62-3910361B11E2}"/>
    <cellStyle name="_SF91120 armless chair KF0026chair 1999R-KD Chaise " xfId="112" xr:uid="{A7CB04E5-A443-4E8F-A570-558944439FC7}"/>
    <cellStyle name="_Shopko chairs 090413" xfId="113" xr:uid="{C857893F-4F59-4593-8D68-F53008CB822E}"/>
    <cellStyle name="_Shopko chairs 090413_RTG tufted armless chair July 06 09" xfId="114" xr:uid="{C53378FD-5046-4B3C-B39A-C80EFB05D9CE}"/>
    <cellStyle name="_Sofa Mart Morris chair quotation 2010-4-9 (2)" xfId="115" xr:uid="{090D66DF-520B-4117-94F9-B0E1BCAEA028}"/>
    <cellStyle name="_Sofa Mart-Accent Chair SKU" xfId="116" xr:uid="{9422F8E2-DFA9-46D4-BE0E-056FF2BA5C5F}"/>
    <cellStyle name="_Sofa Mart-Accent Chair SKU_USWW order and expense summary 1013" xfId="117" xr:uid="{BEBAB8B7-C820-42B4-BEC9-BD9A3907D25A}"/>
    <cellStyle name="_Sofa Mart-Accent Chair SKU_USWW order and expense summary 1013_JC110517-CMF-MT" xfId="118" xr:uid="{454D423C-B3A6-47DD-B760-561019A9A2CD}"/>
    <cellStyle name="_Sofa Mart-Accent Chair SKU_USWW order and expense summary 1013_JCP market follow110930----111102add new" xfId="119" xr:uid="{B0070E12-ECFA-43EB-AF71-721DF5FF7494}"/>
    <cellStyle name="_Sofa Mart-Accent Chair SKU_USWW order and expense summary 1013_JCP market follow110930----cmf111102" xfId="120" xr:uid="{2863CCB7-9D7B-4777-BF4D-1534DC00145E}"/>
    <cellStyle name="_Sofa Mart-Accent Chair SKU_USWW order and expense summary 1013_副本JCP wash microfiber BLK110516--CCD--110722" xfId="121" xr:uid="{6FA0B864-E181-4E3C-99D1-584C544C7DD2}"/>
    <cellStyle name="_Spr NYM BBB Bath Accessory Quote  - Heather updated 033111 xls" xfId="122" xr:uid="{39D30540-339B-4679-BA1A-AE244D8F8BAE}"/>
    <cellStyle name="_Spr NYM BBB Bath Accessory Quote  - Heather updated 033111 xls 2" xfId="123" xr:uid="{8C0C07A5-54CC-405C-A3BC-D087B9496570}"/>
    <cellStyle name="_TW Home Quotation -builwell-High Point1 (2)" xfId="124" xr:uid="{E041ECA0-BE8C-43F6-8F21-6A3B927CB1BD}"/>
    <cellStyle name="_TW Home Quotation -builwell-High Point2010-9-14" xfId="125" xr:uid="{2F11F5BF-20BF-493E-8579-3AE3E20FCC5C}"/>
    <cellStyle name="_TW Home Quotation -builwell-High Point2010-9-23RVD (2)" xfId="126" xr:uid="{059BB687-B625-44B6-96C1-BCFCD8AB62AA}"/>
    <cellStyle name="_TW Home Quotation -builwell-High Point2010-9-29RVD" xfId="127" xr:uid="{7C326D77-6B7E-42F2-9978-82B1EC84099F}"/>
    <cellStyle name="_TW Home Quotation -builwell-High Point2010-9-30RVD" xfId="128" xr:uid="{4A150998-40DF-4CB3-B7C9-4EF7BDB201E4}"/>
    <cellStyle name="_TW Home Quotation -builwell-High Point2010-9-9RVD" xfId="129" xr:uid="{68A559F3-E018-4791-99CF-4A594D7F85C2}"/>
    <cellStyle name="_TW Home Quotation of HP sample-CHUANYANG-2010-9-7" xfId="130" xr:uid="{9DB4E76B-BD35-4153-B4DE-3E305EE86942}"/>
    <cellStyle name="_TW Home Quotation of HP sample-CHUANYANG-2010-9-7-" xfId="131" xr:uid="{4F49B766-D0E8-43F8-9423-140B7DE654AF}"/>
    <cellStyle name="_TW_Home_Quotation_sheet of HP samples-chairone-20100907" xfId="132" xr:uid="{D264C115-6A5B-4665-9E94-A4F55CE18613}"/>
    <cellStyle name="_TW_Home_Quotation_sheet of HP samples-chairone-20100907 (3)" xfId="133" xr:uid="{6D35DAA1-AAA6-4A27-A2DA-01F764A190AE}"/>
    <cellStyle name="_USWW order and expense summary 0907" xfId="134" xr:uid="{41BF920C-972A-422F-9E48-E41C39896457}"/>
    <cellStyle name="_USWW order and expense summary 1013" xfId="135" xr:uid="{A829D8D9-FDFB-4828-8405-403F38FC8436}"/>
    <cellStyle name="_Warehouse program Aug 11 09" xfId="136" xr:uid="{32DDFE11-B4F7-46A5-83CE-8622CA29291F}"/>
    <cellStyle name="_Warehouse program Aug 11 09_JC110517-CMF-MT" xfId="137" xr:uid="{66FC47C9-4ACB-47F6-A5EE-AB554733822B}"/>
    <cellStyle name="_Warehouse program Aug 11 09_JCP market follow110930----111102add new" xfId="138" xr:uid="{1B7551A8-F59A-44E7-9D05-1351CFFA6735}"/>
    <cellStyle name="_Warehouse program Aug 11 09_JCP market follow110930----cmf111102" xfId="139" xr:uid="{D813578A-4F93-48A8-8E73-B703F1FA3078}"/>
    <cellStyle name="_Warehouse program Aug 11 09_副本JCP wash microfiber BLK110516--CCD--110722" xfId="140" xr:uid="{8747C647-8114-46AA-8D96-64693754AE23}"/>
    <cellStyle name="_WMCADI Blanket  Throw 90210" xfId="141" xr:uid="{A97C75E8-C260-4F9A-905E-B7CDB618B2E0}"/>
    <cellStyle name="_WMCADI Blanket  Throw 90210 2" xfId="142" xr:uid="{7A9FE755-E988-4FDF-B62D-EDB13DB1FBC2}"/>
    <cellStyle name="_WMCADI Blanket &amp; Throw 90210" xfId="143" xr:uid="{103DABE7-0A03-4F91-A024-E2BD62B0AF02}"/>
    <cellStyle name="_WMCADI Blanket &amp; Throw 90210 2" xfId="144" xr:uid="{BC79C904-37BF-45DE-9A4A-A283CE4E8213}"/>
    <cellStyle name="_副本BB-100111 Fusion and Eden CCD 100112(2)" xfId="145" xr:uid="{11C771FE-FAC4-4191-BA68-248BF9673546}"/>
    <cellStyle name="_副本BB-100111 Fusion and Eden CCD 100112(2) 2" xfId="146" xr:uid="{ECEA6C1D-A66A-4742-B6CE-196E22E5E31C}"/>
    <cellStyle name="_副本Robert Allen-Bath shower curtain quote sheet-90904" xfId="147" xr:uid="{EC503AF3-E6CB-4187-98EC-AE7B110959BA}"/>
    <cellStyle name="20% - Accent1" xfId="148" xr:uid="{1F331B4B-97DD-4CD4-951E-48A33E909B86}"/>
    <cellStyle name="20% - Accent1 2" xfId="149" xr:uid="{BC90DFB9-730F-4AC2-B6D0-7246D55A511C}"/>
    <cellStyle name="20% - Accent1 2 2" xfId="150" xr:uid="{6C516C0F-0025-4597-9309-F89B0FCE3859}"/>
    <cellStyle name="20% - Accent1 2 2 2" xfId="151" xr:uid="{2530FBF5-ED16-4A1F-9DCA-294E54600ADD}"/>
    <cellStyle name="20% - Accent1 2 2 2 2" xfId="152" xr:uid="{96443B11-B0B6-4A95-89EC-90FC0ADF7935}"/>
    <cellStyle name="20% - Accent1 2 2 3" xfId="153" xr:uid="{1A8972FD-AA7A-486D-A8B5-48764F692A9F}"/>
    <cellStyle name="20% - Accent1 2 3" xfId="154" xr:uid="{F02E0848-07DD-49DC-975B-1CD4B49A6DA8}"/>
    <cellStyle name="20% - Accent1 2 3 2" xfId="155" xr:uid="{77B13466-908E-486C-8948-1AB23B5CCC78}"/>
    <cellStyle name="20% - Accent1 2 4" xfId="156" xr:uid="{EA1CAD94-6B55-4372-84D2-6CF17FAB890C}"/>
    <cellStyle name="20% - Accent1 3" xfId="157" xr:uid="{54FF7FF8-2462-4147-8895-1FFEA706C937}"/>
    <cellStyle name="20% - Accent1 3 2" xfId="158" xr:uid="{EAA99E94-2C49-49DC-B9F2-C96667EC6FDA}"/>
    <cellStyle name="20% - Accent1 4" xfId="159" xr:uid="{E7C4659B-2EE1-4525-A810-6D66FCC79BF1}"/>
    <cellStyle name="20% - Accent2" xfId="160" xr:uid="{12360668-C882-4C40-BE3A-0921FE68ABB0}"/>
    <cellStyle name="20% - Accent2 2" xfId="161" xr:uid="{77F14BCC-2B2D-4B5D-8F5C-0FC81179442B}"/>
    <cellStyle name="20% - Accent2 2 2" xfId="162" xr:uid="{7638BF41-4549-470A-BF6E-49B057F31BD9}"/>
    <cellStyle name="20% - Accent2 2 2 2" xfId="163" xr:uid="{A6FC718D-FF73-4E35-81E3-4C2E661B0F81}"/>
    <cellStyle name="20% - Accent2 2 2 2 2" xfId="164" xr:uid="{07E7F217-4F81-4001-9B07-63CB1F37F4CB}"/>
    <cellStyle name="20% - Accent2 2 2 3" xfId="165" xr:uid="{838A6DE9-8EE8-46C9-965A-1414851C1637}"/>
    <cellStyle name="20% - Accent2 2 3" xfId="166" xr:uid="{FA3A0155-4F74-46B5-9D06-9B32BC25C515}"/>
    <cellStyle name="20% - Accent2 2 3 2" xfId="167" xr:uid="{28B256EA-C1F3-453F-AEF4-D4CCCFA01841}"/>
    <cellStyle name="20% - Accent2 2 4" xfId="168" xr:uid="{A7396167-7EBE-4F2B-A462-1CA504817A0F}"/>
    <cellStyle name="20% - Accent2 3" xfId="169" xr:uid="{3B332736-70DD-435C-8894-657369C64828}"/>
    <cellStyle name="20% - Accent2 3 2" xfId="170" xr:uid="{E71F6A10-D70A-4A33-A003-66BEB3FA8CBB}"/>
    <cellStyle name="20% - Accent2 4" xfId="171" xr:uid="{3B2727DD-E23A-4A82-95CD-7A1432D299D0}"/>
    <cellStyle name="20% - Accent3" xfId="172" xr:uid="{54E8F04B-7C2B-47ED-A4A6-71F20BE299AE}"/>
    <cellStyle name="20% - Accent3 2" xfId="173" xr:uid="{1A8888F2-7C5B-4D29-9D89-18BBC71AB947}"/>
    <cellStyle name="20% - Accent3 2 2" xfId="174" xr:uid="{6A60FCF9-BB66-4D00-8F02-FDA45FABBC8B}"/>
    <cellStyle name="20% - Accent3 2 2 2" xfId="175" xr:uid="{EAAFE645-ADCE-4DC3-AED0-4ABCA33D5C35}"/>
    <cellStyle name="20% - Accent3 2 2 2 2" xfId="176" xr:uid="{66AB6CBA-F4F2-4573-9750-566348887854}"/>
    <cellStyle name="20% - Accent3 2 2 3" xfId="177" xr:uid="{91161AA8-DAF4-4390-AC27-EF75369335ED}"/>
    <cellStyle name="20% - Accent3 2 3" xfId="178" xr:uid="{F1EF5450-2672-43B0-BBC0-B7F7DF5E0E25}"/>
    <cellStyle name="20% - Accent3 2 3 2" xfId="179" xr:uid="{84B5B2D6-03F9-4EAC-9AA4-5536D6FEAC82}"/>
    <cellStyle name="20% - Accent3 2 4" xfId="180" xr:uid="{3665B11E-D688-412F-959A-6311329EA377}"/>
    <cellStyle name="20% - Accent3 3" xfId="181" xr:uid="{848A5C4C-08E7-45DD-B006-575EC7F3581E}"/>
    <cellStyle name="20% - Accent3 3 2" xfId="182" xr:uid="{EE0C1492-12F8-4A37-A223-96DE27E6CCBB}"/>
    <cellStyle name="20% - Accent3 4" xfId="183" xr:uid="{6BE09BFD-5039-4AC3-A328-631CE7A85F32}"/>
    <cellStyle name="20% - Accent4" xfId="184" xr:uid="{5BC9DC4F-0054-46FD-BFE5-580C9CC3675E}"/>
    <cellStyle name="20% - Accent4 2" xfId="185" xr:uid="{D6BCC8B8-AFE1-4282-AF6B-FA05FD486C44}"/>
    <cellStyle name="20% - Accent4 2 2" xfId="186" xr:uid="{B02EB9D7-FF33-4722-84F4-3B2969BFDA9E}"/>
    <cellStyle name="20% - Accent4 2 2 2" xfId="187" xr:uid="{52165751-E3E9-4F88-923A-4650F215E6F1}"/>
    <cellStyle name="20% - Accent4 2 2 2 2" xfId="188" xr:uid="{C03DD728-E122-4A0C-949C-99B050982279}"/>
    <cellStyle name="20% - Accent4 2 2 3" xfId="189" xr:uid="{4F6C365B-41F7-4D21-BCE2-79A284604F0E}"/>
    <cellStyle name="20% - Accent4 2 3" xfId="190" xr:uid="{FF437425-C58D-4B46-89B1-A2E2AA581370}"/>
    <cellStyle name="20% - Accent4 2 3 2" xfId="191" xr:uid="{664B1317-EB82-4ED5-A508-CDFE50C5AC32}"/>
    <cellStyle name="20% - Accent4 2 4" xfId="192" xr:uid="{D65FBAFB-E015-463D-8387-B21F5034F85D}"/>
    <cellStyle name="20% - Accent4 3" xfId="193" xr:uid="{7A0B80E5-7753-4FC8-8815-B4EB8E719908}"/>
    <cellStyle name="20% - Accent4 3 2" xfId="194" xr:uid="{80CDD31D-84C9-47C7-A8EB-2B5B6A187F85}"/>
    <cellStyle name="20% - Accent4 4" xfId="195" xr:uid="{6770369A-27DC-4862-82BE-2469174546C7}"/>
    <cellStyle name="20% - Accent5" xfId="196" xr:uid="{512A753B-2BD3-4143-9105-BD7EE40672C4}"/>
    <cellStyle name="20% - Accent5 2" xfId="197" xr:uid="{5C927642-B98B-4C99-A5DB-149F645A3BA9}"/>
    <cellStyle name="20% - Accent5 2 2" xfId="198" xr:uid="{13845762-D9BC-4819-B3A2-FF3890910FFA}"/>
    <cellStyle name="20% - Accent5 2 2 2" xfId="199" xr:uid="{0CF8019B-B4CD-4FEF-A837-439B0D7E23F8}"/>
    <cellStyle name="20% - Accent5 2 2 2 2" xfId="200" xr:uid="{FD7187C1-D3A9-4B59-B942-4B47354BF3DA}"/>
    <cellStyle name="20% - Accent5 2 2 3" xfId="201" xr:uid="{7911A083-2435-4C57-A4AC-780F6AB078DE}"/>
    <cellStyle name="20% - Accent5 2 3" xfId="202" xr:uid="{C6F57455-F916-4850-A84F-660734FC2FAA}"/>
    <cellStyle name="20% - Accent5 2 3 2" xfId="203" xr:uid="{BF175A66-C8B9-49FB-B351-A666B13BE8C4}"/>
    <cellStyle name="20% - Accent5 2 4" xfId="204" xr:uid="{4DE232C6-2185-44EB-93A6-6AC05CA146C7}"/>
    <cellStyle name="20% - Accent5 3" xfId="205" xr:uid="{D790A474-6B22-4ED2-A4C4-5FCB2C9102BB}"/>
    <cellStyle name="20% - Accent5 3 2" xfId="206" xr:uid="{067274E7-B044-4C9B-89DE-CCD4A11B5E2E}"/>
    <cellStyle name="20% - Accent5 4" xfId="207" xr:uid="{615145D2-4F4E-4895-80A1-A66065469726}"/>
    <cellStyle name="20% - Accent6" xfId="208" xr:uid="{4FB0BCCE-D0FC-41D9-B7D9-CED04A5DD3D4}"/>
    <cellStyle name="20% - Accent6 2" xfId="209" xr:uid="{43738848-55C2-423B-B2CE-4BF8EB2BD038}"/>
    <cellStyle name="20% - Accent6 2 2" xfId="210" xr:uid="{D8431C47-8FC9-4FF7-A062-AA250DDFF045}"/>
    <cellStyle name="20% - Accent6 2 2 2" xfId="211" xr:uid="{C3FD807A-3D85-4F0C-9AEF-4470E3B4FC13}"/>
    <cellStyle name="20% - Accent6 2 2 2 2" xfId="212" xr:uid="{BA90C7F6-88FE-419B-9038-583853D979E2}"/>
    <cellStyle name="20% - Accent6 2 2 3" xfId="213" xr:uid="{FBA9E5E5-A147-4F13-8C3F-495175EF6781}"/>
    <cellStyle name="20% - Accent6 2 3" xfId="214" xr:uid="{01ADEC01-97C6-43B1-A129-51E24597324F}"/>
    <cellStyle name="20% - Accent6 2 3 2" xfId="215" xr:uid="{BC58D9E2-D9A0-480B-8BE8-C97D7BDAD610}"/>
    <cellStyle name="20% - Accent6 2 4" xfId="216" xr:uid="{B6282D8F-6947-434A-8B05-E6E4AFA91F2A}"/>
    <cellStyle name="20% - Accent6 3" xfId="217" xr:uid="{CF23CD85-1368-477D-850F-C80657168F7F}"/>
    <cellStyle name="20% - Accent6 3 2" xfId="218" xr:uid="{EC3F5670-ACFF-4B3F-B407-C1C8615149B9}"/>
    <cellStyle name="20% - Accent6 4" xfId="219" xr:uid="{F707C021-EC3F-4B01-9117-A9614F74494A}"/>
    <cellStyle name="20% - 强调文字颜色 1" xfId="220" xr:uid="{DD8505FC-93C3-4F09-B2BB-5C48ADED2C79}"/>
    <cellStyle name="20% - 强调文字颜色 1 2" xfId="221" xr:uid="{C3555D12-119F-4EAF-8E83-022C2142F9CE}"/>
    <cellStyle name="20% - 强调文字颜色 1 2 10" xfId="222" xr:uid="{A3D2ACD0-EE7F-4A4D-9183-D837C15A615A}"/>
    <cellStyle name="20% - 强调文字颜色 1 2 10 2" xfId="223" xr:uid="{3CAED9EF-AD82-4DD5-938F-867FE6B8581B}"/>
    <cellStyle name="20% - 强调文字颜色 1 2 11" xfId="224" xr:uid="{AF6AD815-9AB9-4118-8E50-18EEE4084355}"/>
    <cellStyle name="20% - 强调文字颜色 1 2 11 2" xfId="225" xr:uid="{92A75922-69DC-47F3-8316-35FA22A49C00}"/>
    <cellStyle name="20% - 强调文字颜色 1 2 12" xfId="226" xr:uid="{F21B7E01-FB0A-46DC-AAA9-BF729665E514}"/>
    <cellStyle name="20% - 强调文字颜色 1 2 12 2" xfId="227" xr:uid="{62CEBDA3-D6DA-406E-8D53-211219D20ABC}"/>
    <cellStyle name="20% - 强调文字颜色 1 2 13" xfId="228" xr:uid="{0966AAC2-AADD-4BAE-A67B-E164F64BD096}"/>
    <cellStyle name="20% - 强调文字颜色 1 2 13 2" xfId="229" xr:uid="{916A4996-0865-438B-84C3-AD528C6B3632}"/>
    <cellStyle name="20% - 强调文字颜色 1 2 14" xfId="230" xr:uid="{066EB134-46AF-49A2-BF06-50C8E135FADD}"/>
    <cellStyle name="20% - 强调文字颜色 1 2 14 2" xfId="231" xr:uid="{D45A7A54-40FF-4170-BD57-923EE64CA8D6}"/>
    <cellStyle name="20% - 强调文字颜色 1 2 2" xfId="232" xr:uid="{5576C635-45BC-4B95-A4EF-11F972161C91}"/>
    <cellStyle name="20% - 强调文字颜色 1 2 2 2" xfId="233" xr:uid="{2B49C58F-49BD-4EFF-8C08-4706A5A37CD2}"/>
    <cellStyle name="20% - 强调文字颜色 1 2 3" xfId="234" xr:uid="{880713EE-5646-4881-AB2C-9C6EC39734D2}"/>
    <cellStyle name="20% - 强调文字颜色 1 2 3 2" xfId="235" xr:uid="{901C0E75-EDFF-442D-99FF-90B086D1B775}"/>
    <cellStyle name="20% - 强调文字颜色 1 2 4" xfId="236" xr:uid="{11410D75-CE29-4918-BB99-D662C10635AE}"/>
    <cellStyle name="20% - 强调文字颜色 1 2 4 2" xfId="237" xr:uid="{7425BF8C-EF2D-4D4C-862A-0F4BA33AF17E}"/>
    <cellStyle name="20% - 强调文字颜色 1 2 5" xfId="238" xr:uid="{4565EA53-8BAB-44ED-B304-4A7E43F08502}"/>
    <cellStyle name="20% - 强调文字颜色 1 2 5 2" xfId="239" xr:uid="{978BCBB4-F054-4152-94AC-E19F81372A8A}"/>
    <cellStyle name="20% - 强调文字颜色 1 2 6" xfId="240" xr:uid="{A6829C60-C956-4417-A494-A0A2468CB0B4}"/>
    <cellStyle name="20% - 强调文字颜色 1 2 6 2" xfId="241" xr:uid="{28A3F614-8832-4D17-846C-44EDCE3E0300}"/>
    <cellStyle name="20% - 强调文字颜色 1 2 7" xfId="242" xr:uid="{4C045E5B-0E38-4851-9884-1915AD742617}"/>
    <cellStyle name="20% - 强调文字颜色 1 2 7 2" xfId="243" xr:uid="{FB6469B0-3B75-48CB-8AF2-FC0EC317D6BA}"/>
    <cellStyle name="20% - 强调文字颜色 1 2 8" xfId="244" xr:uid="{96334A33-CD63-4E09-8EFA-5D728C361CBB}"/>
    <cellStyle name="20% - 强调文字颜色 1 2 8 2" xfId="245" xr:uid="{486F24F1-601F-4445-A9B6-83F734524E2D}"/>
    <cellStyle name="20% - 强调文字颜色 1 2 9" xfId="246" xr:uid="{D8555362-B5EF-4BE1-99E3-3961FDFC397F}"/>
    <cellStyle name="20% - 强调文字颜色 1 2 9 2" xfId="247" xr:uid="{5A8D5D9C-25F6-4968-8571-11D89D4504EE}"/>
    <cellStyle name="20% - 强调文字颜色 1 2_Bali" xfId="248" xr:uid="{FE6111F5-FCB5-4598-B53B-887FE6C17457}"/>
    <cellStyle name="20% - 强调文字颜色 1 3" xfId="249" xr:uid="{4E9A6EA9-71E7-4325-AB94-45C7FF1C55A1}"/>
    <cellStyle name="20% - 强调文字颜色 1 3 2" xfId="250" xr:uid="{CF631807-EBF3-4A9B-B3EB-EF87FBBA9B2B}"/>
    <cellStyle name="20% - 强调文字颜色 1 3 2 2" xfId="251" xr:uid="{7D3B0744-180D-4CFC-9B5C-F6FEA5959CB5}"/>
    <cellStyle name="20% - 强调文字颜色 1 3 3" xfId="252" xr:uid="{23C691E8-EF54-491E-A8A6-533A47222658}"/>
    <cellStyle name="20% - 强调文字颜色 1 3 3 2" xfId="253" xr:uid="{328E7835-1D4C-4076-99B1-E802C33D5FCC}"/>
    <cellStyle name="20% - 强调文字颜色 1 3 4" xfId="254" xr:uid="{EA9E35F4-CF24-48FB-8039-7EECBD6CF0EE}"/>
    <cellStyle name="20% - 强调文字颜色 1 3_Bali" xfId="255" xr:uid="{9725E713-387B-42ED-8E80-9FC2C9836129}"/>
    <cellStyle name="20% - 强调文字颜色 1 4" xfId="256" xr:uid="{F6E8F986-B18E-435A-B06E-A9A615F57A19}"/>
    <cellStyle name="20% - 强调文字颜色 2" xfId="257" xr:uid="{4BC36635-70FE-43F9-84C7-0C084A516756}"/>
    <cellStyle name="20% - 强调文字颜色 2 2" xfId="258" xr:uid="{7F20FF62-A591-4506-97A7-686B9D539E6A}"/>
    <cellStyle name="20% - 强调文字颜色 2 2 10" xfId="259" xr:uid="{13798099-2AE4-49E2-A3C9-70CC67C15FB2}"/>
    <cellStyle name="20% - 强调文字颜色 2 2 10 2" xfId="260" xr:uid="{49A8B683-A9C1-49D2-9F9B-12C99E09032A}"/>
    <cellStyle name="20% - 强调文字颜色 2 2 11" xfId="261" xr:uid="{AD8E25DD-FC0A-4BA6-A101-5B467BC32FF4}"/>
    <cellStyle name="20% - 强调文字颜色 2 2 11 2" xfId="262" xr:uid="{6A6B35CD-0D6F-46F4-8F51-71ACCB9065D3}"/>
    <cellStyle name="20% - 强调文字颜色 2 2 12" xfId="263" xr:uid="{421EC63A-0085-4C29-AED4-B914E806E762}"/>
    <cellStyle name="20% - 强调文字颜色 2 2 12 2" xfId="264" xr:uid="{7B6FD9D0-2E07-449A-87F1-CA0F73CC6A45}"/>
    <cellStyle name="20% - 强调文字颜色 2 2 13" xfId="265" xr:uid="{68EA919D-791D-4873-B0C4-ECBCB966583E}"/>
    <cellStyle name="20% - 强调文字颜色 2 2 13 2" xfId="266" xr:uid="{F41DBFFD-3F28-45E2-A23C-6DAD953B9A3D}"/>
    <cellStyle name="20% - 强调文字颜色 2 2 14" xfId="267" xr:uid="{DDBD1DFE-B897-448E-B42B-22B73530B0CB}"/>
    <cellStyle name="20% - 强调文字颜色 2 2 14 2" xfId="268" xr:uid="{C40BDB74-2030-4F83-B5A6-F681A11B54B1}"/>
    <cellStyle name="20% - 强调文字颜色 2 2 2" xfId="269" xr:uid="{D47C93FA-915C-4366-9764-B3B0E4668A84}"/>
    <cellStyle name="20% - 强调文字颜色 2 2 2 2" xfId="270" xr:uid="{13811D1C-7BB6-4D84-8012-55FAEE6FA0B3}"/>
    <cellStyle name="20% - 强调文字颜色 2 2 3" xfId="271" xr:uid="{729950CA-6853-4995-A590-637A3616169D}"/>
    <cellStyle name="20% - 强调文字颜色 2 2 3 2" xfId="272" xr:uid="{5661CD27-6BFB-40E6-A311-D9F3F66D857C}"/>
    <cellStyle name="20% - 强调文字颜色 2 2 4" xfId="273" xr:uid="{9D6C91BC-E29C-444F-9E07-4219E07CA1CD}"/>
    <cellStyle name="20% - 强调文字颜色 2 2 4 2" xfId="274" xr:uid="{0F65290E-5138-402A-BA67-83529FE8A152}"/>
    <cellStyle name="20% - 强调文字颜色 2 2 5" xfId="275" xr:uid="{A837DCDF-DE5D-4F92-A79C-9C1173D29D4B}"/>
    <cellStyle name="20% - 强调文字颜色 2 2 5 2" xfId="276" xr:uid="{0D35BCCA-F27A-4779-9745-FA7BA1DD0036}"/>
    <cellStyle name="20% - 强调文字颜色 2 2 6" xfId="277" xr:uid="{7704503B-2F28-426A-B080-4E221A683520}"/>
    <cellStyle name="20% - 强调文字颜色 2 2 6 2" xfId="278" xr:uid="{F678EC1F-FA21-4425-A7A4-5DC7A38B7286}"/>
    <cellStyle name="20% - 强调文字颜色 2 2 7" xfId="279" xr:uid="{4775B07E-FEBF-404A-A66C-EF327F307905}"/>
    <cellStyle name="20% - 强调文字颜色 2 2 7 2" xfId="280" xr:uid="{11E74159-6272-4619-87A7-479130E98850}"/>
    <cellStyle name="20% - 强调文字颜色 2 2 8" xfId="281" xr:uid="{2C53639C-7802-48DD-AA08-89FE872CFA8B}"/>
    <cellStyle name="20% - 强调文字颜色 2 2 8 2" xfId="282" xr:uid="{0EF638CC-52A1-4627-B4F8-9DB6E739710A}"/>
    <cellStyle name="20% - 强调文字颜色 2 2 9" xfId="283" xr:uid="{EF1D6D73-44DE-4B75-8AF5-61CC76212403}"/>
    <cellStyle name="20% - 强调文字颜色 2 2 9 2" xfId="284" xr:uid="{7C34CB1B-A60F-4444-AE9C-5C58215C988B}"/>
    <cellStyle name="20% - 强调文字颜色 2 2_Bali" xfId="285" xr:uid="{75115E39-2CE0-4EB7-AA35-85764372220C}"/>
    <cellStyle name="20% - 强调文字颜色 2 3" xfId="286" xr:uid="{358E8D22-66EF-452D-A324-3AB0C4D256BA}"/>
    <cellStyle name="20% - 强调文字颜色 2 3 2" xfId="287" xr:uid="{034A9B22-DF09-444C-9F3C-97D8111C62C4}"/>
    <cellStyle name="20% - 强调文字颜色 2 3 2 2" xfId="288" xr:uid="{5B678F0C-8054-4EB9-9249-BC08BA947DCC}"/>
    <cellStyle name="20% - 强调文字颜色 2 3 3" xfId="289" xr:uid="{ECB684CC-501E-4839-B972-38B42C304A05}"/>
    <cellStyle name="20% - 强调文字颜色 2 3 3 2" xfId="290" xr:uid="{2E717FB2-5981-49C3-91BF-1244B8E3071F}"/>
    <cellStyle name="20% - 强调文字颜色 2 3 4" xfId="291" xr:uid="{4AB5BEB0-CECF-4EA1-AC84-574302985B4F}"/>
    <cellStyle name="20% - 强调文字颜色 2 3_Bali" xfId="292" xr:uid="{DE101453-F2CA-4241-A88D-4EC397F51DE5}"/>
    <cellStyle name="20% - 强调文字颜色 2 4" xfId="293" xr:uid="{98C71297-527F-40D2-A032-A67744DFE9BB}"/>
    <cellStyle name="20% - 强调文字颜色 3" xfId="294" xr:uid="{48E236D1-7DE8-4FAE-9D4F-D437E598E58F}"/>
    <cellStyle name="20% - 强调文字颜色 3 2" xfId="295" xr:uid="{2B403753-37B5-4A68-91D0-F9D9637B565E}"/>
    <cellStyle name="20% - 强调文字颜色 3 2 10" xfId="296" xr:uid="{30D58F97-6E00-407E-B6AD-E6B7FD8D2D03}"/>
    <cellStyle name="20% - 强调文字颜色 3 2 10 2" xfId="297" xr:uid="{B413383E-2DEE-433E-93FF-4F9432A2B9F1}"/>
    <cellStyle name="20% - 强调文字颜色 3 2 11" xfId="298" xr:uid="{36503D0B-754B-4F0D-AE77-13259F823B68}"/>
    <cellStyle name="20% - 强调文字颜色 3 2 11 2" xfId="299" xr:uid="{7329ED3D-AD51-4C0B-AB3F-B86419C36F49}"/>
    <cellStyle name="20% - 强调文字颜色 3 2 12" xfId="300" xr:uid="{163A8D83-3F16-47E4-A3A6-D465ECC5F9AA}"/>
    <cellStyle name="20% - 强调文字颜色 3 2 12 2" xfId="301" xr:uid="{4D90D003-7266-49DC-A35D-1459ED1D9EB3}"/>
    <cellStyle name="20% - 强调文字颜色 3 2 13" xfId="302" xr:uid="{8DBD65DD-A8C0-43B7-B058-2F22EC259E6A}"/>
    <cellStyle name="20% - 强调文字颜色 3 2 13 2" xfId="303" xr:uid="{051EFAD9-40CF-4FFF-8C59-C282268113C6}"/>
    <cellStyle name="20% - 强调文字颜色 3 2 14" xfId="304" xr:uid="{37476FE4-CF50-44C0-9E0F-D22575B416D1}"/>
    <cellStyle name="20% - 强调文字颜色 3 2 14 2" xfId="305" xr:uid="{7E0CBE91-D426-42C9-8535-2141D053F669}"/>
    <cellStyle name="20% - 强调文字颜色 3 2 2" xfId="306" xr:uid="{B10DA427-3844-4601-8DF8-3278DD8E5DDF}"/>
    <cellStyle name="20% - 强调文字颜色 3 2 2 2" xfId="307" xr:uid="{4BD7B3BB-EBC0-4EB4-94ED-B1722C268C3E}"/>
    <cellStyle name="20% - 强调文字颜色 3 2 3" xfId="308" xr:uid="{B6E29E90-7C11-4D0E-A114-7F3475EF84EF}"/>
    <cellStyle name="20% - 强调文字颜色 3 2 3 2" xfId="309" xr:uid="{EAFE40FD-413D-4A1E-8E2A-7C2593A540E3}"/>
    <cellStyle name="20% - 强调文字颜色 3 2 4" xfId="310" xr:uid="{F16BD25B-4C28-4FA9-BB75-E12E96577EAD}"/>
    <cellStyle name="20% - 强调文字颜色 3 2 4 2" xfId="311" xr:uid="{CF8E2086-1561-41B9-9486-A6D508F96325}"/>
    <cellStyle name="20% - 强调文字颜色 3 2 5" xfId="312" xr:uid="{03EF25BF-58B9-4D3A-851B-408D298CC492}"/>
    <cellStyle name="20% - 强调文字颜色 3 2 5 2" xfId="313" xr:uid="{7323EB6A-8F24-4898-9418-5932A62076AC}"/>
    <cellStyle name="20% - 强调文字颜色 3 2 6" xfId="314" xr:uid="{F74C45A1-E723-45C9-8F12-F851E94564AC}"/>
    <cellStyle name="20% - 强调文字颜色 3 2 6 2" xfId="315" xr:uid="{1B4757F8-09A6-47D5-AA76-FDB3A4874CF7}"/>
    <cellStyle name="20% - 强调文字颜色 3 2 7" xfId="316" xr:uid="{4E7A6246-68DA-4259-9D51-3012B1E75F6D}"/>
    <cellStyle name="20% - 强调文字颜色 3 2 7 2" xfId="317" xr:uid="{82578D97-A83C-4AE6-93F2-E143DA22EF93}"/>
    <cellStyle name="20% - 强调文字颜色 3 2 8" xfId="318" xr:uid="{992D6027-47C3-4F18-8615-1B334EF728A2}"/>
    <cellStyle name="20% - 强调文字颜色 3 2 8 2" xfId="319" xr:uid="{7AB76A79-5BBA-4853-8A7D-A3D50C8AF6A4}"/>
    <cellStyle name="20% - 强调文字颜色 3 2 9" xfId="320" xr:uid="{D4711CB0-95C4-4658-8967-9EAAE0CEBD74}"/>
    <cellStyle name="20% - 强调文字颜色 3 2 9 2" xfId="321" xr:uid="{6693673C-41D0-406C-8DD7-FAC82388F76D}"/>
    <cellStyle name="20% - 强调文字颜色 3 2_Bali" xfId="322" xr:uid="{C6464155-E5E4-4D23-A5DD-A82A506818DA}"/>
    <cellStyle name="20% - 强调文字颜色 3 3" xfId="323" xr:uid="{E28AE55C-7E87-423D-AAD5-EB8E71CF6FE8}"/>
    <cellStyle name="20% - 强调文字颜色 3 3 2" xfId="324" xr:uid="{8CF4D1B2-D41B-40A4-B576-3899FF6CDDB1}"/>
    <cellStyle name="20% - 强调文字颜色 3 3 2 2" xfId="325" xr:uid="{88F80CAB-EF9E-490B-AE32-E95FB9C671EA}"/>
    <cellStyle name="20% - 强调文字颜色 3 3 3" xfId="326" xr:uid="{28E5B2B0-02C0-404F-8C07-C54F4A473DAB}"/>
    <cellStyle name="20% - 强调文字颜色 3 3 3 2" xfId="327" xr:uid="{C1EF3956-0B53-4C47-95FB-301C073D856F}"/>
    <cellStyle name="20% - 强调文字颜色 3 3 4" xfId="328" xr:uid="{CD8F30B8-E65C-4303-98D7-E265B86AB202}"/>
    <cellStyle name="20% - 强调文字颜色 3 3_Bali" xfId="329" xr:uid="{A67775DD-9AFE-4BEB-9AFD-BCA64DADB0AD}"/>
    <cellStyle name="20% - 强调文字颜色 3 4" xfId="330" xr:uid="{5C09152B-35EC-4074-B159-52171138E020}"/>
    <cellStyle name="20% - 强调文字颜色 4" xfId="331" xr:uid="{29D56B7B-2749-4D16-90D1-D233CAF38740}"/>
    <cellStyle name="20% - 强调文字颜色 4 2" xfId="332" xr:uid="{9BC2A2DC-6363-42B8-A7ED-099ACC33677C}"/>
    <cellStyle name="20% - 强调文字颜色 4 2 10" xfId="333" xr:uid="{775B8ACA-A089-4578-A036-57FB9494C9F0}"/>
    <cellStyle name="20% - 强调文字颜色 4 2 10 2" xfId="334" xr:uid="{AE2DD6E8-06C5-43AC-924D-C5038BDF0440}"/>
    <cellStyle name="20% - 强调文字颜色 4 2 11" xfId="335" xr:uid="{BF02918C-0D0B-43A7-B206-4B15D314EFC1}"/>
    <cellStyle name="20% - 强调文字颜色 4 2 11 2" xfId="336" xr:uid="{E8EBF235-4F88-40E1-9A1E-74B5B21CFF68}"/>
    <cellStyle name="20% - 强调文字颜色 4 2 12" xfId="337" xr:uid="{43EAC182-5195-48B3-99C1-36AFF9A17CE3}"/>
    <cellStyle name="20% - 强调文字颜色 4 2 12 2" xfId="338" xr:uid="{B8C39CF7-2BE5-4B15-9E56-FA4DCFA42E82}"/>
    <cellStyle name="20% - 强调文字颜色 4 2 13" xfId="339" xr:uid="{1265BCD3-08E0-408E-BB9F-305F5B434EE5}"/>
    <cellStyle name="20% - 强调文字颜色 4 2 13 2" xfId="340" xr:uid="{E918ED25-14C1-4443-A0E4-FF70993613CC}"/>
    <cellStyle name="20% - 强调文字颜色 4 2 14" xfId="341" xr:uid="{6105CED3-CDDC-40F3-AD2E-3A739BFBB5DB}"/>
    <cellStyle name="20% - 强调文字颜色 4 2 14 2" xfId="342" xr:uid="{3163BC70-26A3-4BD9-97FA-EC1DF769368C}"/>
    <cellStyle name="20% - 强调文字颜色 4 2 2" xfId="343" xr:uid="{F4691C5F-3C3A-46B1-AF96-3112516D957E}"/>
    <cellStyle name="20% - 强调文字颜色 4 2 2 2" xfId="344" xr:uid="{9495C6AD-38FA-4E87-B1C2-206AC7A28E74}"/>
    <cellStyle name="20% - 强调文字颜色 4 2 3" xfId="345" xr:uid="{B2EF728C-967F-4EEC-BD0A-AD9F0074C4ED}"/>
    <cellStyle name="20% - 强调文字颜色 4 2 3 2" xfId="346" xr:uid="{C4B1B526-3A27-456D-B047-C0FC3F9A9FBF}"/>
    <cellStyle name="20% - 强调文字颜色 4 2 4" xfId="347" xr:uid="{616E4938-A49D-48CC-B649-6FF16F6A23A1}"/>
    <cellStyle name="20% - 强调文字颜色 4 2 4 2" xfId="348" xr:uid="{20779465-5C60-4450-A358-DC24BDA4AF47}"/>
    <cellStyle name="20% - 强调文字颜色 4 2 5" xfId="349" xr:uid="{48E79924-2580-461E-985A-E784FACE8D4D}"/>
    <cellStyle name="20% - 强调文字颜色 4 2 5 2" xfId="350" xr:uid="{3AC0AC45-F4BC-4EDF-B4A8-7291618B9CC4}"/>
    <cellStyle name="20% - 强调文字颜色 4 2 6" xfId="351" xr:uid="{A544F51D-AB52-4D12-AE55-84A52DDAF366}"/>
    <cellStyle name="20% - 强调文字颜色 4 2 6 2" xfId="352" xr:uid="{97C92CDE-77EF-4476-B17F-70B7247CE09D}"/>
    <cellStyle name="20% - 强调文字颜色 4 2 7" xfId="353" xr:uid="{238D19BE-1E7A-4427-A7B4-7DFFE16B3BD6}"/>
    <cellStyle name="20% - 强调文字颜色 4 2 7 2" xfId="354" xr:uid="{7F285BED-6C14-4D87-9B86-85D897E7ED10}"/>
    <cellStyle name="20% - 强调文字颜色 4 2 8" xfId="355" xr:uid="{592D5385-3D8B-4585-AD76-DF7ED883B65E}"/>
    <cellStyle name="20% - 强调文字颜色 4 2 8 2" xfId="356" xr:uid="{6FFF326A-AF0E-4D8A-919C-E952BD664D26}"/>
    <cellStyle name="20% - 强调文字颜色 4 2 9" xfId="357" xr:uid="{A5DFFA90-33C9-4327-B469-52DA8DE8A8B9}"/>
    <cellStyle name="20% - 强调文字颜色 4 2 9 2" xfId="358" xr:uid="{E99CD743-F49F-4C6C-91D8-E75180E0D11B}"/>
    <cellStyle name="20% - 强调文字颜色 4 2_Bali" xfId="359" xr:uid="{96C5BD26-4654-4965-AD80-CFD714A3BF6F}"/>
    <cellStyle name="20% - 强调文字颜色 4 3" xfId="360" xr:uid="{2A2ECF27-CF20-45EB-8D33-E4A6B4024747}"/>
    <cellStyle name="20% - 强调文字颜色 4 3 2" xfId="361" xr:uid="{DF6E5A2A-E966-4DBF-AB63-F87F1EA3B25F}"/>
    <cellStyle name="20% - 强调文字颜色 4 3 2 2" xfId="362" xr:uid="{2A127347-A106-4116-A533-9E46C532982D}"/>
    <cellStyle name="20% - 强调文字颜色 4 3 3" xfId="363" xr:uid="{BF4EB4F1-70AA-4383-A8AE-1A2AE9C2F2A0}"/>
    <cellStyle name="20% - 强调文字颜色 4 3 3 2" xfId="364" xr:uid="{49420C48-E2EF-46E2-BD5F-1A25459E61B3}"/>
    <cellStyle name="20% - 强调文字颜色 4 3 4" xfId="365" xr:uid="{A965DE28-D083-4009-BE73-C2B9213EEEEF}"/>
    <cellStyle name="20% - 强调文字颜色 4 3_Bali" xfId="366" xr:uid="{8E75D7F7-D6F7-47BF-AB94-13573CEF4649}"/>
    <cellStyle name="20% - 强调文字颜色 4 4" xfId="367" xr:uid="{F2E5E9F0-4540-440A-AD90-F34212750DE6}"/>
    <cellStyle name="20% - 强调文字颜色 5" xfId="368" xr:uid="{0D8699F3-AF2E-4790-A4B7-C11DCF901435}"/>
    <cellStyle name="20% - 强调文字颜色 5 2" xfId="369" xr:uid="{D7A989F2-6AEA-47D3-A07B-788A15FF8F52}"/>
    <cellStyle name="20% - 强调文字颜色 5 2 10" xfId="370" xr:uid="{B60B5E26-D438-48DA-90BE-3ACDC75B97E9}"/>
    <cellStyle name="20% - 强调文字颜色 5 2 10 2" xfId="371" xr:uid="{158F42C3-CCB9-4987-83F3-E98F50316EF1}"/>
    <cellStyle name="20% - 强调文字颜色 5 2 11" xfId="372" xr:uid="{F4063466-F238-4B18-AF84-03CCAAEEA057}"/>
    <cellStyle name="20% - 强调文字颜色 5 2 11 2" xfId="373" xr:uid="{0BDA6159-05D8-42EC-973F-656C58F91CB6}"/>
    <cellStyle name="20% - 强调文字颜色 5 2 12" xfId="374" xr:uid="{F5C2CDAD-D7DF-492A-9731-51D36FD1C8FD}"/>
    <cellStyle name="20% - 强调文字颜色 5 2 12 2" xfId="375" xr:uid="{575891C4-F5C0-4BD5-A215-116FC8BC7A21}"/>
    <cellStyle name="20% - 强调文字颜色 5 2 13" xfId="376" xr:uid="{20C35CB2-43FA-45D4-BA5B-E8C85FACB55C}"/>
    <cellStyle name="20% - 强调文字颜色 5 2 13 2" xfId="377" xr:uid="{7A23E354-A7F4-4F5E-A5D5-9BD4BCFA45B9}"/>
    <cellStyle name="20% - 强调文字颜色 5 2 14" xfId="378" xr:uid="{21431A9F-E3FC-47B3-9651-2F31A7449F6F}"/>
    <cellStyle name="20% - 强调文字颜色 5 2 14 2" xfId="379" xr:uid="{3CDC84AF-8A37-469E-98A4-5DF829A8502F}"/>
    <cellStyle name="20% - 强调文字颜色 5 2 2" xfId="380" xr:uid="{497EB9B7-B375-47DA-8AFC-ABA039D849A9}"/>
    <cellStyle name="20% - 强调文字颜色 5 2 2 2" xfId="381" xr:uid="{33B2C9AC-66F8-4791-8081-B34A56D70795}"/>
    <cellStyle name="20% - 强调文字颜色 5 2 3" xfId="382" xr:uid="{7014BF3B-ECCD-4D3B-93F0-39C947C5D639}"/>
    <cellStyle name="20% - 强调文字颜色 5 2 3 2" xfId="383" xr:uid="{5DD22411-926D-4C1B-BE95-67F9D3307234}"/>
    <cellStyle name="20% - 强调文字颜色 5 2 4" xfId="384" xr:uid="{C0834695-D4AC-4D4F-8BC2-E5F3B113DE47}"/>
    <cellStyle name="20% - 强调文字颜色 5 2 4 2" xfId="385" xr:uid="{11065E71-B8F7-4ABF-A24A-81539FC6A5C0}"/>
    <cellStyle name="20% - 强调文字颜色 5 2 5" xfId="386" xr:uid="{00218275-6C4F-4B1D-A805-3D8850D9DE13}"/>
    <cellStyle name="20% - 强调文字颜色 5 2 5 2" xfId="387" xr:uid="{9D841A53-5833-4978-8E01-C4A66B9B3F74}"/>
    <cellStyle name="20% - 强调文字颜色 5 2 6" xfId="388" xr:uid="{FA548B71-2CFF-4AD9-A22E-9F58816A27B5}"/>
    <cellStyle name="20% - 强调文字颜色 5 2 6 2" xfId="389" xr:uid="{798A2823-47A5-4D66-B489-1B7210DD40AD}"/>
    <cellStyle name="20% - 强调文字颜色 5 2 7" xfId="390" xr:uid="{CBBF62E6-4165-4E8E-80B2-4059FEE141DD}"/>
    <cellStyle name="20% - 强调文字颜色 5 2 7 2" xfId="391" xr:uid="{31406D15-F3F1-4A02-9AB0-28603072627A}"/>
    <cellStyle name="20% - 强调文字颜色 5 2 8" xfId="392" xr:uid="{5F8CA274-F62D-400E-BB22-300163E1535D}"/>
    <cellStyle name="20% - 强调文字颜色 5 2 8 2" xfId="393" xr:uid="{A24E66BA-4357-4D33-B4E2-0B22F235B829}"/>
    <cellStyle name="20% - 强调文字颜色 5 2 9" xfId="394" xr:uid="{D0D34391-BA87-47FB-A6B4-897134722AF8}"/>
    <cellStyle name="20% - 强调文字颜色 5 2 9 2" xfId="395" xr:uid="{E7D26228-64B2-40A5-BE32-47909DD29D53}"/>
    <cellStyle name="20% - 强调文字颜色 5 2_Bali" xfId="396" xr:uid="{D4C92917-8DA2-489D-8EF1-D14CC12EFD47}"/>
    <cellStyle name="20% - 强调文字颜色 5 3" xfId="397" xr:uid="{B3345C84-073A-4EC5-9021-3747C924621A}"/>
    <cellStyle name="20% - 强调文字颜色 5 3 2" xfId="398" xr:uid="{14DB8845-4A07-4759-8862-0D2EF4719F13}"/>
    <cellStyle name="20% - 强调文字颜色 5 3 2 2" xfId="399" xr:uid="{40AFAB7C-CBA1-4BD7-BFA5-78D4BDF18FCB}"/>
    <cellStyle name="20% - 强调文字颜色 5 3 3" xfId="400" xr:uid="{1052D2BF-68E0-4DF6-A2D6-A6D3E90B04BC}"/>
    <cellStyle name="20% - 强调文字颜色 5 3 3 2" xfId="401" xr:uid="{AB92C8E1-3EE4-4DD2-AB50-51971D93AEF2}"/>
    <cellStyle name="20% - 强调文字颜色 5 3 4" xfId="402" xr:uid="{8B614D13-5AEA-42CA-ACF7-B5AD8ED349D3}"/>
    <cellStyle name="20% - 强调文字颜色 5 3_Bali" xfId="403" xr:uid="{A14DDB60-D892-476E-8059-520EE9591330}"/>
    <cellStyle name="20% - 强调文字颜色 5 4" xfId="404" xr:uid="{AFDAD9D1-9BEB-44B1-928D-FE6AB931379F}"/>
    <cellStyle name="20% - 强调文字颜色 6" xfId="405" xr:uid="{71546B20-37D2-4989-8550-A71A8EC761DA}"/>
    <cellStyle name="20% - 强调文字颜色 6 2" xfId="406" xr:uid="{1B5746D2-9CD9-41EB-AB49-0CAF2A07BFAB}"/>
    <cellStyle name="20% - 强调文字颜色 6 2 10" xfId="407" xr:uid="{7173834C-2C05-4F23-B0F6-56295D802B7B}"/>
    <cellStyle name="20% - 强调文字颜色 6 2 10 2" xfId="408" xr:uid="{E1135715-9C29-4D63-8979-4A7518FA7317}"/>
    <cellStyle name="20% - 强调文字颜色 6 2 11" xfId="409" xr:uid="{64974A75-1363-4E6A-B5BD-BE3C59944A1F}"/>
    <cellStyle name="20% - 强调文字颜色 6 2 11 2" xfId="410" xr:uid="{2934C887-BDB4-47D3-9FFA-4C310B5AAD0A}"/>
    <cellStyle name="20% - 强调文字颜色 6 2 12" xfId="411" xr:uid="{9679B913-728B-4D80-97B8-519558994BFD}"/>
    <cellStyle name="20% - 强调文字颜色 6 2 12 2" xfId="412" xr:uid="{DA5B0CC6-D677-4BC7-A06A-B08C489DCA01}"/>
    <cellStyle name="20% - 强调文字颜色 6 2 13" xfId="413" xr:uid="{B195FAA9-502B-43D2-81FB-9016E52D8201}"/>
    <cellStyle name="20% - 强调文字颜色 6 2 13 2" xfId="414" xr:uid="{DD324DCA-BB13-437A-8D16-74DA30A6BBD8}"/>
    <cellStyle name="20% - 强调文字颜色 6 2 14" xfId="415" xr:uid="{2B833C42-17A5-4977-9E35-9585A83DA4B9}"/>
    <cellStyle name="20% - 强调文字颜色 6 2 14 2" xfId="416" xr:uid="{4BA129D7-3222-42C4-B418-4E580B588251}"/>
    <cellStyle name="20% - 强调文字颜色 6 2 2" xfId="417" xr:uid="{3961A905-B8D3-4AB4-AC32-BE5BD9C6EBBF}"/>
    <cellStyle name="20% - 强调文字颜色 6 2 2 2" xfId="418" xr:uid="{11727A53-57F1-4862-93F1-57EF2C336BDC}"/>
    <cellStyle name="20% - 强调文字颜色 6 2 3" xfId="419" xr:uid="{41F871C7-9018-422A-B1FB-E9A75B51F2DC}"/>
    <cellStyle name="20% - 强调文字颜色 6 2 3 2" xfId="420" xr:uid="{F926313C-963A-4657-BA0E-31C0A094E8F2}"/>
    <cellStyle name="20% - 强调文字颜色 6 2 4" xfId="421" xr:uid="{7E5B6643-0001-44CF-9A41-FC70BFCA3B9F}"/>
    <cellStyle name="20% - 强调文字颜色 6 2 4 2" xfId="422" xr:uid="{476BD56F-7A05-4872-BB2A-842AC811C3A9}"/>
    <cellStyle name="20% - 强调文字颜色 6 2 5" xfId="423" xr:uid="{EF3B40BC-A64D-45C5-94D0-7943AB259314}"/>
    <cellStyle name="20% - 强调文字颜色 6 2 5 2" xfId="424" xr:uid="{52473570-64DC-49D7-B041-CDFC03A8333C}"/>
    <cellStyle name="20% - 强调文字颜色 6 2 6" xfId="425" xr:uid="{717CC9AE-4F13-4771-9006-3C4CE4ED4824}"/>
    <cellStyle name="20% - 强调文字颜色 6 2 6 2" xfId="426" xr:uid="{A91B2EC9-66A8-4EC0-B694-564774D2AD85}"/>
    <cellStyle name="20% - 强调文字颜色 6 2 7" xfId="427" xr:uid="{26C31763-DEA3-4206-8EEC-61D8CF28F338}"/>
    <cellStyle name="20% - 强调文字颜色 6 2 7 2" xfId="428" xr:uid="{06033CEA-E5BA-45FF-B532-1E29E3EFC6C0}"/>
    <cellStyle name="20% - 强调文字颜色 6 2 8" xfId="429" xr:uid="{B5AE9F28-5CF9-46A7-8608-CC8548922198}"/>
    <cellStyle name="20% - 强调文字颜色 6 2 8 2" xfId="430" xr:uid="{27040557-C002-48BE-A9E3-464C90C2F098}"/>
    <cellStyle name="20% - 强调文字颜色 6 2 9" xfId="431" xr:uid="{F8C55DAB-C4AC-4F3C-9BB3-05078EA3AC41}"/>
    <cellStyle name="20% - 强调文字颜色 6 2 9 2" xfId="432" xr:uid="{1CAA5F18-C125-4AD5-B589-F540674DBB4B}"/>
    <cellStyle name="20% - 强调文字颜色 6 2_Bali" xfId="433" xr:uid="{934FD46F-542A-40ED-A0AD-4988272DB682}"/>
    <cellStyle name="20% - 强调文字颜色 6 3" xfId="434" xr:uid="{C7835404-A34A-4598-980D-4A1C686DCC78}"/>
    <cellStyle name="20% - 强调文字颜色 6 3 2" xfId="435" xr:uid="{F483DC89-D0CA-43EA-BE5E-3C58548045C0}"/>
    <cellStyle name="20% - 强调文字颜色 6 3 2 2" xfId="436" xr:uid="{CF1F4831-15D8-4F2C-A006-9CF763523885}"/>
    <cellStyle name="20% - 强调文字颜色 6 3 3" xfId="437" xr:uid="{E81D6196-610C-4C28-B8F9-151005C0D5D4}"/>
    <cellStyle name="20% - 强调文字颜色 6 3 3 2" xfId="438" xr:uid="{5C639274-26E7-46DE-8032-D56B3449D3C3}"/>
    <cellStyle name="20% - 强调文字颜色 6 3 4" xfId="439" xr:uid="{0DBD9AB4-218D-477C-A10E-B8484B26566F}"/>
    <cellStyle name="20% - 强调文字颜色 6 3_Bali" xfId="440" xr:uid="{0181418D-9174-4FC3-8B90-C5F01FE12177}"/>
    <cellStyle name="20% - 强调文字颜色 6 4" xfId="441" xr:uid="{47AEB640-6B73-49A7-8BED-EC8FF9D1D9F2}"/>
    <cellStyle name="40% - Accent1" xfId="442" xr:uid="{B235696B-BFBC-4410-839A-C38EF74BCE59}"/>
    <cellStyle name="40% - Accent1 2" xfId="443" xr:uid="{13F043F3-5813-486F-9929-B6B743BDFE96}"/>
    <cellStyle name="40% - Accent1 2 2" xfId="444" xr:uid="{1B496719-981C-4CB0-9713-EE4F4CEA95FA}"/>
    <cellStyle name="40% - Accent1 2 2 2" xfId="445" xr:uid="{68285B73-6D32-4E6A-86DE-8894A364DDFB}"/>
    <cellStyle name="40% - Accent1 2 2 2 2" xfId="446" xr:uid="{6CC386A2-BD2D-4E69-BA20-B0A9C6D49C6A}"/>
    <cellStyle name="40% - Accent1 2 2 3" xfId="447" xr:uid="{01240284-D787-4B89-B620-1BC544BC20E6}"/>
    <cellStyle name="40% - Accent1 2 3" xfId="448" xr:uid="{9F157B96-9EB9-4D6A-953A-46610C6D97D9}"/>
    <cellStyle name="40% - Accent1 2 3 2" xfId="449" xr:uid="{725316E0-D252-4A22-A28B-473442C2FCFA}"/>
    <cellStyle name="40% - Accent1 2 4" xfId="450" xr:uid="{4BB2C6F3-F753-4D9E-96E6-1E87545BAC50}"/>
    <cellStyle name="40% - Accent1 3" xfId="451" xr:uid="{15F57398-1149-4BB5-8E11-E7FC681A4C14}"/>
    <cellStyle name="40% - Accent1 3 2" xfId="452" xr:uid="{332FE7EC-DC32-4615-9106-11A29DCD0A62}"/>
    <cellStyle name="40% - Accent1 4" xfId="453" xr:uid="{E1B23B9C-1BA0-412F-8EEA-7BEFECDF0CDE}"/>
    <cellStyle name="40% - Accent2" xfId="454" xr:uid="{F9E0DE0A-B702-477F-B532-3A277E554468}"/>
    <cellStyle name="40% - Accent2 2" xfId="455" xr:uid="{060E201F-E3EA-4F7A-9730-BEA1F2B67648}"/>
    <cellStyle name="40% - Accent2 2 2" xfId="456" xr:uid="{F56F11B7-F8E0-4B74-8AF8-45C3575710DE}"/>
    <cellStyle name="40% - Accent2 2 2 2" xfId="457" xr:uid="{FDB70D32-BEEB-4C1D-BA14-D6A3EC59C3AE}"/>
    <cellStyle name="40% - Accent2 2 2 2 2" xfId="458" xr:uid="{1068DF4B-4C46-4B83-92D5-9D70650F4DE6}"/>
    <cellStyle name="40% - Accent2 2 2 3" xfId="459" xr:uid="{DFC1CEBC-C9B5-4A5C-BB7C-DCE37E9CFF5D}"/>
    <cellStyle name="40% - Accent2 2 3" xfId="460" xr:uid="{6C85E453-A327-4115-9D1D-9F4F6B831700}"/>
    <cellStyle name="40% - Accent2 2 3 2" xfId="461" xr:uid="{A868527D-FB74-4080-AC94-C8605104DD05}"/>
    <cellStyle name="40% - Accent2 2 4" xfId="462" xr:uid="{8F87A908-57BB-45FE-A700-7D7E8D0F0A06}"/>
    <cellStyle name="40% - Accent2 3" xfId="463" xr:uid="{126BBBEB-C795-4424-80DB-A47B03419F10}"/>
    <cellStyle name="40% - Accent2 3 2" xfId="464" xr:uid="{AE21D806-1A61-430B-9689-808972069909}"/>
    <cellStyle name="40% - Accent2 4" xfId="465" xr:uid="{47491410-CC95-4903-BCF6-A3BD10126382}"/>
    <cellStyle name="40% - Accent3" xfId="466" xr:uid="{41D0B823-A50A-4273-BF86-287E4715C58E}"/>
    <cellStyle name="40% - Accent3 2" xfId="467" xr:uid="{93C724CD-3D12-40B3-AD3F-E6B4121D80B8}"/>
    <cellStyle name="40% - Accent3 2 2" xfId="468" xr:uid="{BCEBB00F-7C1B-4078-BD0A-20B2FC321F52}"/>
    <cellStyle name="40% - Accent3 2 2 2" xfId="469" xr:uid="{8C56934A-CF24-4822-8F84-C33914556546}"/>
    <cellStyle name="40% - Accent3 2 2 2 2" xfId="470" xr:uid="{BF8484EF-A497-4285-9F11-8CB162705F1A}"/>
    <cellStyle name="40% - Accent3 2 2 3" xfId="471" xr:uid="{734686E6-C545-4353-BAED-B4B23F0532CC}"/>
    <cellStyle name="40% - Accent3 2 3" xfId="472" xr:uid="{55EF764D-039F-4488-9846-092A2786B008}"/>
    <cellStyle name="40% - Accent3 2 3 2" xfId="473" xr:uid="{0813480F-F1CF-42E4-99B7-DF49F28E403E}"/>
    <cellStyle name="40% - Accent3 2 4" xfId="474" xr:uid="{BD241039-CE7C-4336-A6B5-157E7109A048}"/>
    <cellStyle name="40% - Accent3 3" xfId="475" xr:uid="{C6C0920F-5104-424E-ACCF-8F4A9CA669E2}"/>
    <cellStyle name="40% - Accent3 3 2" xfId="476" xr:uid="{848CECFB-1EA2-4B08-9337-37A9EAD4589D}"/>
    <cellStyle name="40% - Accent3 4" xfId="477" xr:uid="{0A510F20-F828-438C-B915-21185A65D9BE}"/>
    <cellStyle name="40% - Accent4" xfId="478" xr:uid="{3FCFA6BE-2610-42ED-9F63-1E333062AA17}"/>
    <cellStyle name="40% - Accent4 2" xfId="479" xr:uid="{74A72E3E-93C7-4E2C-A506-E029E887874F}"/>
    <cellStyle name="40% - Accent4 2 2" xfId="480" xr:uid="{4AED131D-1598-4A26-BD61-CA47E88C118E}"/>
    <cellStyle name="40% - Accent4 2 2 2" xfId="481" xr:uid="{15A1CAB5-7EF8-4C4B-BFB1-3FAE44A6C068}"/>
    <cellStyle name="40% - Accent4 2 2 2 2" xfId="482" xr:uid="{3D5D9AA4-0D8A-4D0D-8313-E3C2E082155D}"/>
    <cellStyle name="40% - Accent4 2 2 3" xfId="483" xr:uid="{CD50DA6E-4AB9-41C4-8D58-FBA42C491853}"/>
    <cellStyle name="40% - Accent4 2 3" xfId="484" xr:uid="{960BAFA2-F62A-4289-93A6-965C103C5D5B}"/>
    <cellStyle name="40% - Accent4 2 3 2" xfId="485" xr:uid="{A31FC466-29EA-4B08-BE4D-BEC550A3B104}"/>
    <cellStyle name="40% - Accent4 2 4" xfId="486" xr:uid="{A3010787-5E1F-4928-8617-1EE088F9BEF0}"/>
    <cellStyle name="40% - Accent4 3" xfId="487" xr:uid="{0207FFEE-C669-4FC5-B8AE-1561402FC38C}"/>
    <cellStyle name="40% - Accent4 3 2" xfId="488" xr:uid="{321B0742-8647-4422-AEF3-ACC78C40B6C9}"/>
    <cellStyle name="40% - Accent4 4" xfId="489" xr:uid="{EFFB218F-F137-4C61-B9F7-2441EB9D2A3C}"/>
    <cellStyle name="40% - Accent5" xfId="490" xr:uid="{D5C08A97-E5A7-4340-A695-3B8CABB15C26}"/>
    <cellStyle name="40% - Accent5 2" xfId="491" xr:uid="{C368BBA2-3E29-4A95-9BB2-E87EA50D352D}"/>
    <cellStyle name="40% - Accent5 2 2" xfId="492" xr:uid="{DAA5D6EC-C39F-4135-8ABD-F73E2332BDF1}"/>
    <cellStyle name="40% - Accent5 2 2 2" xfId="493" xr:uid="{E133E1A5-A1DF-4A6A-B8AA-5F5B40A43F4B}"/>
    <cellStyle name="40% - Accent5 2 2 2 2" xfId="494" xr:uid="{89988F68-478D-40A3-85B8-11C2F48524FA}"/>
    <cellStyle name="40% - Accent5 2 2 3" xfId="495" xr:uid="{B9F471FA-374A-4A84-9B07-E15FB8CFB420}"/>
    <cellStyle name="40% - Accent5 2 3" xfId="496" xr:uid="{6EF0F4B1-92D7-4B15-AE7C-B7BBEC1AF67F}"/>
    <cellStyle name="40% - Accent5 2 3 2" xfId="497" xr:uid="{92F07CD8-4208-4224-AE93-0AB0EED5CE91}"/>
    <cellStyle name="40% - Accent5 2 4" xfId="498" xr:uid="{0D92B7E8-257E-4C09-B5FB-72A04A8D5B87}"/>
    <cellStyle name="40% - Accent5 3" xfId="499" xr:uid="{85C41417-F3C7-4F87-967A-477D555D313C}"/>
    <cellStyle name="40% - Accent5 3 2" xfId="500" xr:uid="{5EE16AB0-58DE-4FD2-A43F-E5EB93109C84}"/>
    <cellStyle name="40% - Accent5 4" xfId="501" xr:uid="{F6A9CBC0-9CF9-4858-BCED-2F67A24DA15C}"/>
    <cellStyle name="40% - Accent6" xfId="502" xr:uid="{5972D983-7107-4F9F-AA9B-1F17E7672B43}"/>
    <cellStyle name="40% - Accent6 2" xfId="503" xr:uid="{60D16239-32A3-45D9-ABB3-6FD74E0BBEA2}"/>
    <cellStyle name="40% - Accent6 2 2" xfId="504" xr:uid="{8FF8EC31-B915-4171-B765-2B1BE7BCFE7D}"/>
    <cellStyle name="40% - Accent6 2 2 2" xfId="505" xr:uid="{04E8D21E-8FEF-493F-A566-57296C7F0600}"/>
    <cellStyle name="40% - Accent6 2 2 2 2" xfId="506" xr:uid="{C46695BC-CD54-473D-A721-2173474DE5B6}"/>
    <cellStyle name="40% - Accent6 2 2 3" xfId="507" xr:uid="{E97B7D50-D4F8-49A7-BED5-014AB46C1145}"/>
    <cellStyle name="40% - Accent6 2 3" xfId="508" xr:uid="{85F8B348-2B14-466B-92A6-1E015B174970}"/>
    <cellStyle name="40% - Accent6 2 3 2" xfId="509" xr:uid="{D720102B-07C0-4727-B3AB-76D42C13C882}"/>
    <cellStyle name="40% - Accent6 2 4" xfId="510" xr:uid="{21594CB0-1F56-41DC-87CB-947ADBF8A633}"/>
    <cellStyle name="40% - Accent6 3" xfId="511" xr:uid="{847D2FC9-8395-4A6F-BFD8-CEA21F69AC3C}"/>
    <cellStyle name="40% - Accent6 3 2" xfId="512" xr:uid="{1FFF5771-67DC-44D2-923F-1C37713F37D4}"/>
    <cellStyle name="40% - Accent6 4" xfId="513" xr:uid="{40AE861C-B753-432F-8F53-6D88C998FB54}"/>
    <cellStyle name="40% - 强调文字颜色 1" xfId="514" xr:uid="{8F130C2B-EAF4-4B18-9AD3-8FE0355A3E25}"/>
    <cellStyle name="40% - 强调文字颜色 1 2" xfId="515" xr:uid="{C1A181BD-F09B-4B5E-93A6-8537FFDCEBDE}"/>
    <cellStyle name="40% - 强调文字颜色 1 2 10" xfId="516" xr:uid="{4CEAA2BC-D08F-45F0-9383-54072E18AAD7}"/>
    <cellStyle name="40% - 强调文字颜色 1 2 10 2" xfId="517" xr:uid="{CF232F8C-4DB7-4E7B-8F45-E0039AF2902A}"/>
    <cellStyle name="40% - 强调文字颜色 1 2 11" xfId="518" xr:uid="{83820672-79E5-4F51-B7A6-CC7B3577E9CA}"/>
    <cellStyle name="40% - 强调文字颜色 1 2 11 2" xfId="519" xr:uid="{A64D4E50-710F-4243-9A67-1DDACFCCC1C6}"/>
    <cellStyle name="40% - 强调文字颜色 1 2 12" xfId="520" xr:uid="{B1FDF96B-8C5E-4258-A6E4-16A76E55A76D}"/>
    <cellStyle name="40% - 强调文字颜色 1 2 12 2" xfId="521" xr:uid="{1B835897-3A0D-40EF-9F48-947AD1F687FE}"/>
    <cellStyle name="40% - 强调文字颜色 1 2 13" xfId="522" xr:uid="{88A0DD97-1AD1-4AAC-ADE2-427623BFB81B}"/>
    <cellStyle name="40% - 强调文字颜色 1 2 13 2" xfId="523" xr:uid="{FF30E5A1-2643-421C-B2A4-9B261DB5AE36}"/>
    <cellStyle name="40% - 强调文字颜色 1 2 14" xfId="524" xr:uid="{BC728A32-2CB8-44CD-925C-09DDA192B714}"/>
    <cellStyle name="40% - 强调文字颜色 1 2 14 2" xfId="525" xr:uid="{CA4C3680-B362-4D98-98A6-D42F1D8B564A}"/>
    <cellStyle name="40% - 强调文字颜色 1 2 2" xfId="526" xr:uid="{EAD598BD-9D07-49DB-9F63-32EFDB02147E}"/>
    <cellStyle name="40% - 强调文字颜色 1 2 2 2" xfId="527" xr:uid="{F83B0887-FA99-428D-A8D9-89F1715DCE84}"/>
    <cellStyle name="40% - 强调文字颜色 1 2 3" xfId="528" xr:uid="{7945FA20-17C4-46EB-9418-1024B3FF329B}"/>
    <cellStyle name="40% - 强调文字颜色 1 2 3 2" xfId="529" xr:uid="{6186F230-31AA-47ED-B918-E695BA2AA1E5}"/>
    <cellStyle name="40% - 强调文字颜色 1 2 4" xfId="530" xr:uid="{81BE2C54-9A37-4836-85B4-C5AA2E596039}"/>
    <cellStyle name="40% - 强调文字颜色 1 2 4 2" xfId="531" xr:uid="{37274EEE-3810-44EB-A13D-505FC6ED41AB}"/>
    <cellStyle name="40% - 强调文字颜色 1 2 5" xfId="532" xr:uid="{5C8D26A6-4D45-49A3-B220-24DB97E47593}"/>
    <cellStyle name="40% - 强调文字颜色 1 2 5 2" xfId="533" xr:uid="{30DCD1CD-50BA-40AE-A1D4-AF533F4D4B5B}"/>
    <cellStyle name="40% - 强调文字颜色 1 2 6" xfId="534" xr:uid="{99C18798-9B19-4B02-8740-671E039E277A}"/>
    <cellStyle name="40% - 强调文字颜色 1 2 6 2" xfId="535" xr:uid="{AE029652-708A-45B1-A91A-02EE003D1388}"/>
    <cellStyle name="40% - 强调文字颜色 1 2 7" xfId="536" xr:uid="{4B9C54B4-816E-42BF-BD1A-FFFB7B0280F0}"/>
    <cellStyle name="40% - 强调文字颜色 1 2 7 2" xfId="537" xr:uid="{98F16410-3C13-4FEB-86D0-722F929A9FF1}"/>
    <cellStyle name="40% - 强调文字颜色 1 2 8" xfId="538" xr:uid="{19981986-46FD-4DE4-8E6F-FB88063ECC64}"/>
    <cellStyle name="40% - 强调文字颜色 1 2 8 2" xfId="539" xr:uid="{CF2DD0C8-9D2D-424C-B864-159A11136776}"/>
    <cellStyle name="40% - 强调文字颜色 1 2 9" xfId="540" xr:uid="{A5E22BCB-E798-4A32-98ED-E3C4C3DFED82}"/>
    <cellStyle name="40% - 强调文字颜色 1 2 9 2" xfId="541" xr:uid="{EEF75093-7233-41EE-9261-C9F7B06643A7}"/>
    <cellStyle name="40% - 强调文字颜色 1 2_Bali" xfId="542" xr:uid="{2F8D85DE-427B-42B5-8801-89FE08E1DC06}"/>
    <cellStyle name="40% - 强调文字颜色 1 3" xfId="543" xr:uid="{FD937E68-9189-4B2D-9F16-E60FC67BCD31}"/>
    <cellStyle name="40% - 强调文字颜色 1 3 2" xfId="544" xr:uid="{E96D86BC-997F-43A0-8E42-E427DD55D43B}"/>
    <cellStyle name="40% - 强调文字颜色 1 3 2 2" xfId="545" xr:uid="{6FF05CEA-8E78-4118-8943-75C329DA681F}"/>
    <cellStyle name="40% - 强调文字颜色 1 3 3" xfId="546" xr:uid="{7EDFD1DC-82DF-4800-8060-151B46920065}"/>
    <cellStyle name="40% - 强调文字颜色 1 3 3 2" xfId="547" xr:uid="{99CDD2D3-3D11-49FC-B438-E9EDE03F829A}"/>
    <cellStyle name="40% - 强调文字颜色 1 3 4" xfId="548" xr:uid="{3D7CB209-6A8F-4052-BB33-22123209A11D}"/>
    <cellStyle name="40% - 强调文字颜色 1 3_Bali" xfId="549" xr:uid="{1E17A98C-028C-413E-9C26-084BE9F4BD67}"/>
    <cellStyle name="40% - 强调文字颜色 1 4" xfId="550" xr:uid="{95D7B2ED-1581-4587-A5E6-292DB5DA483C}"/>
    <cellStyle name="40% - 强调文字颜色 2" xfId="551" xr:uid="{408F4934-FC03-4E21-9154-D42DF0AEF3B1}"/>
    <cellStyle name="40% - 强调文字颜色 2 2" xfId="552" xr:uid="{1E7AD30D-CCF7-4FD0-9F87-C2D28CF1A786}"/>
    <cellStyle name="40% - 强调文字颜色 2 2 10" xfId="553" xr:uid="{D5896A79-8267-47DC-A186-F038B77D00C5}"/>
    <cellStyle name="40% - 强调文字颜色 2 2 10 2" xfId="554" xr:uid="{0263B188-27EA-4C0D-9461-5CA026E6006A}"/>
    <cellStyle name="40% - 强调文字颜色 2 2 11" xfId="555" xr:uid="{DAFF6F84-B405-4268-8C28-88A4B64849F8}"/>
    <cellStyle name="40% - 强调文字颜色 2 2 11 2" xfId="556" xr:uid="{0E974D48-85AA-4DCA-8FF9-C8D483133A34}"/>
    <cellStyle name="40% - 强调文字颜色 2 2 12" xfId="557" xr:uid="{F8F335C7-06EE-4312-A160-F20588FD7227}"/>
    <cellStyle name="40% - 强调文字颜色 2 2 12 2" xfId="558" xr:uid="{AAEDEB09-88C8-4E20-886A-9DA596DC6985}"/>
    <cellStyle name="40% - 强调文字颜色 2 2 13" xfId="559" xr:uid="{6ECF0648-B7E1-4CFB-A641-390E8036353E}"/>
    <cellStyle name="40% - 强调文字颜色 2 2 13 2" xfId="560" xr:uid="{FB10F563-6D59-4581-9634-685E7E6C2227}"/>
    <cellStyle name="40% - 强调文字颜色 2 2 14" xfId="561" xr:uid="{BDFC71CB-A7AC-4560-8EFA-84DC4C4C91D2}"/>
    <cellStyle name="40% - 强调文字颜色 2 2 14 2" xfId="562" xr:uid="{69B0DD2E-B1D6-42FA-9C9B-071564378C64}"/>
    <cellStyle name="40% - 强调文字颜色 2 2 2" xfId="563" xr:uid="{D5EC6FD7-FEFE-456C-8135-0D97E4346E8D}"/>
    <cellStyle name="40% - 强调文字颜色 2 2 2 2" xfId="564" xr:uid="{45ABDCBD-5470-451E-9BA3-829FF38A706C}"/>
    <cellStyle name="40% - 强调文字颜色 2 2 3" xfId="565" xr:uid="{6E20BAAE-AC2A-40EF-976F-407C3372C794}"/>
    <cellStyle name="40% - 强调文字颜色 2 2 3 2" xfId="566" xr:uid="{34C63675-B986-451B-AF78-28FC75EC1D20}"/>
    <cellStyle name="40% - 强调文字颜色 2 2 4" xfId="567" xr:uid="{9690C48E-52A6-4543-89E5-D26BE18DD25B}"/>
    <cellStyle name="40% - 强调文字颜色 2 2 4 2" xfId="568" xr:uid="{D69CC0CF-F143-4B6A-AEE3-63EE63CDC5A5}"/>
    <cellStyle name="40% - 强调文字颜色 2 2 5" xfId="569" xr:uid="{48077B14-8BC3-472F-8B70-3B521B52098B}"/>
    <cellStyle name="40% - 强调文字颜色 2 2 5 2" xfId="570" xr:uid="{C5BDEE31-6543-4921-988A-4422C9FDC3FE}"/>
    <cellStyle name="40% - 强调文字颜色 2 2 6" xfId="571" xr:uid="{1F184C26-2932-488C-ADFE-2EBD3D9A5295}"/>
    <cellStyle name="40% - 强调文字颜色 2 2 6 2" xfId="572" xr:uid="{DE07839C-AB9E-4083-9BF6-506C943C816A}"/>
    <cellStyle name="40% - 强调文字颜色 2 2 7" xfId="573" xr:uid="{56151FC6-955B-4405-A705-BF2D0DB3BFA0}"/>
    <cellStyle name="40% - 强调文字颜色 2 2 7 2" xfId="574" xr:uid="{13F470E8-B67E-4459-89D8-9162821AF3A0}"/>
    <cellStyle name="40% - 强调文字颜色 2 2 8" xfId="575" xr:uid="{2101A81A-F49C-49A9-8FFB-E887B0F5319E}"/>
    <cellStyle name="40% - 强调文字颜色 2 2 8 2" xfId="576" xr:uid="{3F0E0848-DD1C-4430-9925-DE2BF817CECB}"/>
    <cellStyle name="40% - 强调文字颜色 2 2 9" xfId="577" xr:uid="{22084665-2600-4804-B3EE-447C08F6971B}"/>
    <cellStyle name="40% - 强调文字颜色 2 2 9 2" xfId="578" xr:uid="{FB5ED33E-CCB0-4455-976E-CB33468558DC}"/>
    <cellStyle name="40% - 强调文字颜色 2 2_Bali" xfId="579" xr:uid="{DDF9EB00-325C-46A9-BB78-E8736AD53DCA}"/>
    <cellStyle name="40% - 强调文字颜色 2 3" xfId="580" xr:uid="{6A196DD7-8FC7-449D-8D1A-1867C1049F08}"/>
    <cellStyle name="40% - 强调文字颜色 2 3 2" xfId="581" xr:uid="{0FDA9DC2-617F-478D-9DF1-6796C1EF69CF}"/>
    <cellStyle name="40% - 强调文字颜色 2 3 2 2" xfId="582" xr:uid="{506B15D0-5FD4-4FFA-83EA-F6022FF2A2E8}"/>
    <cellStyle name="40% - 强调文字颜色 2 3 3" xfId="583" xr:uid="{AFA00814-84A6-48FF-9F02-75989FA0A14D}"/>
    <cellStyle name="40% - 强调文字颜色 2 3 3 2" xfId="584" xr:uid="{6B15E308-B5CF-4502-A462-86F13597589C}"/>
    <cellStyle name="40% - 强调文字颜色 2 3 4" xfId="585" xr:uid="{AF49D9C8-54CE-4CB3-8853-47B7EC3463F9}"/>
    <cellStyle name="40% - 强调文字颜色 2 3_Bali" xfId="586" xr:uid="{C65BE520-CEE6-430C-ACB4-2DAE034A31AF}"/>
    <cellStyle name="40% - 强调文字颜色 2 4" xfId="587" xr:uid="{B17B0E82-FFAA-4331-B2B5-8871A6F4AC6C}"/>
    <cellStyle name="40% - 强调文字颜色 3" xfId="588" xr:uid="{34257A41-31A9-43AA-B226-7C46AA901812}"/>
    <cellStyle name="40% - 强调文字颜色 3 2" xfId="589" xr:uid="{8B935026-9152-48E5-820D-7EB256D1DEA9}"/>
    <cellStyle name="40% - 强调文字颜色 3 2 10" xfId="590" xr:uid="{147B771A-CBEA-4AA1-89E9-706FD1B6784B}"/>
    <cellStyle name="40% - 强调文字颜色 3 2 10 2" xfId="591" xr:uid="{B5EF9D30-313C-45BA-8876-2F9507F7C384}"/>
    <cellStyle name="40% - 强调文字颜色 3 2 11" xfId="592" xr:uid="{E498F1CC-D67D-4E1C-8A6B-9E549CED4C7F}"/>
    <cellStyle name="40% - 强调文字颜色 3 2 11 2" xfId="593" xr:uid="{6964511D-9C2D-442E-87EA-CD9FC5446DC8}"/>
    <cellStyle name="40% - 强调文字颜色 3 2 12" xfId="594" xr:uid="{6D58C769-45A3-4133-813A-BB33F2819F63}"/>
    <cellStyle name="40% - 强调文字颜色 3 2 12 2" xfId="595" xr:uid="{DA0729EC-105F-4C5D-B97D-341C4371FB33}"/>
    <cellStyle name="40% - 强调文字颜色 3 2 13" xfId="596" xr:uid="{09635095-9129-4D84-B4D0-0575E87944BF}"/>
    <cellStyle name="40% - 强调文字颜色 3 2 13 2" xfId="597" xr:uid="{E8BAE766-52B7-472D-B588-F3E5D083DE25}"/>
    <cellStyle name="40% - 强调文字颜色 3 2 14" xfId="598" xr:uid="{03682B04-1031-455E-80AC-3E0913386993}"/>
    <cellStyle name="40% - 强调文字颜色 3 2 14 2" xfId="599" xr:uid="{2C9B8813-0419-4BA4-A8BD-FC833911D760}"/>
    <cellStyle name="40% - 强调文字颜色 3 2 2" xfId="600" xr:uid="{A35B199C-7D92-4A7C-A0E0-4E1CD9C48A53}"/>
    <cellStyle name="40% - 强调文字颜色 3 2 2 2" xfId="601" xr:uid="{B3A33F97-56A7-4434-845F-391352101E2B}"/>
    <cellStyle name="40% - 强调文字颜色 3 2 3" xfId="602" xr:uid="{888DE8C0-8771-457A-8DE0-2B8206B16999}"/>
    <cellStyle name="40% - 强调文字颜色 3 2 3 2" xfId="603" xr:uid="{BDCFE88D-81AB-4D20-BF99-E0831957FB0D}"/>
    <cellStyle name="40% - 强调文字颜色 3 2 4" xfId="604" xr:uid="{E6ED632D-1AB0-407E-97A0-974015D1BBF7}"/>
    <cellStyle name="40% - 强调文字颜色 3 2 4 2" xfId="605" xr:uid="{E0B7A13A-C111-47FC-873C-430869B64102}"/>
    <cellStyle name="40% - 强调文字颜色 3 2 5" xfId="606" xr:uid="{C8B17098-1755-4710-87E2-E316FA5218B5}"/>
    <cellStyle name="40% - 强调文字颜色 3 2 5 2" xfId="607" xr:uid="{19453382-AF32-46A3-ACA4-30C1A1D6BE25}"/>
    <cellStyle name="40% - 强调文字颜色 3 2 6" xfId="608" xr:uid="{DC6B824E-C98B-49C1-8923-F241C7377F0C}"/>
    <cellStyle name="40% - 强调文字颜色 3 2 6 2" xfId="609" xr:uid="{C953E3E3-B09C-46E2-80B1-F021B070B41B}"/>
    <cellStyle name="40% - 强调文字颜色 3 2 7" xfId="610" xr:uid="{25A71901-0C3F-411B-9841-81BA04A1B049}"/>
    <cellStyle name="40% - 强调文字颜色 3 2 7 2" xfId="611" xr:uid="{F1582967-62D6-44B2-AD7B-45FEFD56EFF8}"/>
    <cellStyle name="40% - 强调文字颜色 3 2 8" xfId="612" xr:uid="{63FBB9FB-9ED8-4050-A413-724FB4D2742B}"/>
    <cellStyle name="40% - 强调文字颜色 3 2 8 2" xfId="613" xr:uid="{2D9E32D6-511A-4CB4-81BD-51454088DDE0}"/>
    <cellStyle name="40% - 强调文字颜色 3 2 9" xfId="614" xr:uid="{8D68F3CC-81F2-4C9B-ABC9-74C15F580604}"/>
    <cellStyle name="40% - 强调文字颜色 3 2 9 2" xfId="615" xr:uid="{3E8EDFA6-E912-41B6-85B8-765EA64DCD5E}"/>
    <cellStyle name="40% - 强调文字颜色 3 2_Bali" xfId="616" xr:uid="{342960B2-1501-425D-8E2C-BE4B46E802A8}"/>
    <cellStyle name="40% - 强调文字颜色 3 3" xfId="617" xr:uid="{C0B1AC1F-0E13-4CBD-BBF3-E6658F64F80E}"/>
    <cellStyle name="40% - 强调文字颜色 3 3 2" xfId="618" xr:uid="{3F83A286-89AD-4402-87FE-C0596CEF0175}"/>
    <cellStyle name="40% - 强调文字颜色 3 3 2 2" xfId="619" xr:uid="{6D7B0DB9-5CF2-4069-A886-1716AFDD87ED}"/>
    <cellStyle name="40% - 强调文字颜色 3 3 3" xfId="620" xr:uid="{7AE020EF-6BF5-418C-BA37-14C598BA09C6}"/>
    <cellStyle name="40% - 强调文字颜色 3 3 3 2" xfId="621" xr:uid="{7F62EA8F-E9E3-4A92-80F4-72D4B6B16E54}"/>
    <cellStyle name="40% - 强调文字颜色 3 3 4" xfId="622" xr:uid="{A806E647-2566-4598-98DF-00E7DF2180A5}"/>
    <cellStyle name="40% - 强调文字颜色 3 3_Bali" xfId="623" xr:uid="{B012E823-383C-4DDD-AA78-F831D7A84A27}"/>
    <cellStyle name="40% - 强调文字颜色 3 4" xfId="624" xr:uid="{3B0668A3-2012-486C-ADC9-CD68952C922F}"/>
    <cellStyle name="40% - 强调文字颜色 4" xfId="625" xr:uid="{9A2D6019-31F3-41C1-9244-63DBABC4BC5B}"/>
    <cellStyle name="40% - 强调文字颜色 4 2" xfId="626" xr:uid="{C147A368-0482-4440-A6B3-F06FD2FB8230}"/>
    <cellStyle name="40% - 强调文字颜色 4 2 10" xfId="627" xr:uid="{3A5D47D1-007D-421B-8D6C-ADDEE3FF7ED2}"/>
    <cellStyle name="40% - 强调文字颜色 4 2 10 2" xfId="628" xr:uid="{D8FDB9F8-AB28-404F-B973-BB237E08A5A2}"/>
    <cellStyle name="40% - 强调文字颜色 4 2 11" xfId="629" xr:uid="{033A36D3-0BE9-4E5F-A7D5-94B00E4EEF86}"/>
    <cellStyle name="40% - 强调文字颜色 4 2 11 2" xfId="630" xr:uid="{FF72081B-52A7-4562-93F8-A4A8A12AF25D}"/>
    <cellStyle name="40% - 强调文字颜色 4 2 12" xfId="631" xr:uid="{0F835A92-B8FF-452A-9443-319A56458A85}"/>
    <cellStyle name="40% - 强调文字颜色 4 2 12 2" xfId="632" xr:uid="{BEB92B65-8F7B-4E7B-8B2A-2AB219214DD7}"/>
    <cellStyle name="40% - 强调文字颜色 4 2 13" xfId="633" xr:uid="{32BCC55B-F4F6-4B11-BF09-9CB692391B4A}"/>
    <cellStyle name="40% - 强调文字颜色 4 2 13 2" xfId="634" xr:uid="{5B248F50-F5E5-49EE-B80C-EDF6EAE88D91}"/>
    <cellStyle name="40% - 强调文字颜色 4 2 14" xfId="635" xr:uid="{E7E6DFC2-2756-4D71-9858-6A6D2EE58C44}"/>
    <cellStyle name="40% - 强调文字颜色 4 2 14 2" xfId="636" xr:uid="{92C34359-18ED-4248-89CC-806C8E1A265A}"/>
    <cellStyle name="40% - 强调文字颜色 4 2 2" xfId="637" xr:uid="{FB995124-F6FD-47FD-81C2-3783636EE609}"/>
    <cellStyle name="40% - 强调文字颜色 4 2 2 2" xfId="638" xr:uid="{BB3C9D3E-6D74-4B76-B6A5-DF5B531B31E4}"/>
    <cellStyle name="40% - 强调文字颜色 4 2 3" xfId="639" xr:uid="{92E5E42F-48E4-4635-A3CD-EFE3E65240F6}"/>
    <cellStyle name="40% - 强调文字颜色 4 2 3 2" xfId="640" xr:uid="{AE1976ED-8E74-493E-B565-813586F3A487}"/>
    <cellStyle name="40% - 强调文字颜色 4 2 4" xfId="641" xr:uid="{87F15FF2-EE4D-4D0D-8728-B0025DE7281A}"/>
    <cellStyle name="40% - 强调文字颜色 4 2 4 2" xfId="642" xr:uid="{20913843-F406-4598-9364-E0A7855194E6}"/>
    <cellStyle name="40% - 强调文字颜色 4 2 5" xfId="643" xr:uid="{09773250-B37D-4833-BE1B-41E212602755}"/>
    <cellStyle name="40% - 强调文字颜色 4 2 5 2" xfId="644" xr:uid="{0A080795-2A96-42F7-BA7C-A0F0647F2F2E}"/>
    <cellStyle name="40% - 强调文字颜色 4 2 6" xfId="645" xr:uid="{245C73F1-A165-40AD-B134-F867999FC9CD}"/>
    <cellStyle name="40% - 强调文字颜色 4 2 6 2" xfId="646" xr:uid="{180B7484-CB9F-48C9-8491-1D82AC640B68}"/>
    <cellStyle name="40% - 强调文字颜色 4 2 7" xfId="647" xr:uid="{2434CDA5-2A39-4006-996E-0DB6D6719159}"/>
    <cellStyle name="40% - 强调文字颜色 4 2 7 2" xfId="648" xr:uid="{41873019-FD49-4C34-B7B3-C7AB6F7C899C}"/>
    <cellStyle name="40% - 强调文字颜色 4 2 8" xfId="649" xr:uid="{9F3255B9-71BC-4DF2-BD57-165489FB8645}"/>
    <cellStyle name="40% - 强调文字颜色 4 2 8 2" xfId="650" xr:uid="{DE9806C9-58EE-4F26-B099-D38DDE8F3D33}"/>
    <cellStyle name="40% - 强调文字颜色 4 2 9" xfId="651" xr:uid="{95F53896-9FBF-483C-9A6B-B51FF2598CA4}"/>
    <cellStyle name="40% - 强调文字颜色 4 2 9 2" xfId="652" xr:uid="{FAADFAAC-9444-4FDB-A20D-956F6D0B6890}"/>
    <cellStyle name="40% - 强调文字颜色 4 2_Bali" xfId="653" xr:uid="{81908609-D9B9-4206-A3E2-D74FAE8FBDB0}"/>
    <cellStyle name="40% - 强调文字颜色 4 3" xfId="654" xr:uid="{76091A79-330C-4DDF-AF98-F534B4DFC5C9}"/>
    <cellStyle name="40% - 强调文字颜色 4 3 2" xfId="655" xr:uid="{952E960C-0221-471F-8E1E-5C414C9294AA}"/>
    <cellStyle name="40% - 强调文字颜色 4 3 2 2" xfId="656" xr:uid="{C8C07FB7-96DA-437B-B586-D4D022A992E8}"/>
    <cellStyle name="40% - 强调文字颜色 4 3 3" xfId="657" xr:uid="{1DB18C6E-8E24-409F-AC53-2079C28C1EAE}"/>
    <cellStyle name="40% - 强调文字颜色 4 3 3 2" xfId="658" xr:uid="{FBD6AD9C-4F7E-4994-B892-AE01B0EF57A9}"/>
    <cellStyle name="40% - 强调文字颜色 4 3 4" xfId="659" xr:uid="{004186A8-4D98-479E-BBEE-B1A2E8D07903}"/>
    <cellStyle name="40% - 强调文字颜色 4 3_Bali" xfId="660" xr:uid="{BCC7E06A-3A0B-4E18-9815-34A3754EB57E}"/>
    <cellStyle name="40% - 强调文字颜色 4 4" xfId="661" xr:uid="{5ED51DE6-F2B8-4591-8738-C83945CB70FB}"/>
    <cellStyle name="40% - 强调文字颜色 5" xfId="662" xr:uid="{83BDEDEE-3CA9-4224-873A-B47B35D542AF}"/>
    <cellStyle name="40% - 强调文字颜色 5 2" xfId="663" xr:uid="{D8108D64-89D5-45FF-9F5F-BA1A1C9A5885}"/>
    <cellStyle name="40% - 强调文字颜色 5 2 10" xfId="664" xr:uid="{10ED31A0-7C69-4D30-AF3C-FCFC761B2697}"/>
    <cellStyle name="40% - 强调文字颜色 5 2 10 2" xfId="665" xr:uid="{B9DC1F7C-A86E-4FDE-98D4-941F62FD6FF2}"/>
    <cellStyle name="40% - 强调文字颜色 5 2 11" xfId="666" xr:uid="{185BE108-0596-4C4F-B4E3-296B1EF4F81D}"/>
    <cellStyle name="40% - 强调文字颜色 5 2 11 2" xfId="667" xr:uid="{4DE88189-5170-4BB0-ACFD-E1E0F3AA02B2}"/>
    <cellStyle name="40% - 强调文字颜色 5 2 12" xfId="668" xr:uid="{B51A709A-964F-47C1-B81D-95DB18784651}"/>
    <cellStyle name="40% - 强调文字颜色 5 2 12 2" xfId="669" xr:uid="{11217C3E-698F-47A7-A8B6-08A969108784}"/>
    <cellStyle name="40% - 强调文字颜色 5 2 13" xfId="670" xr:uid="{5AE769FD-B56C-48AA-977B-AE2A8AF38D75}"/>
    <cellStyle name="40% - 强调文字颜色 5 2 13 2" xfId="671" xr:uid="{0C716A38-3E25-47DB-A34C-1618E0EEE13C}"/>
    <cellStyle name="40% - 强调文字颜色 5 2 14" xfId="672" xr:uid="{1718A4AC-B261-4D3D-BE39-9F0C4C2266E2}"/>
    <cellStyle name="40% - 强调文字颜色 5 2 14 2" xfId="673" xr:uid="{E32ACB63-84AA-44B8-862D-11ED483A7515}"/>
    <cellStyle name="40% - 强调文字颜色 5 2 2" xfId="674" xr:uid="{75325FE5-FBD3-4625-8640-FB5179DFF982}"/>
    <cellStyle name="40% - 强调文字颜色 5 2 2 2" xfId="675" xr:uid="{0B92E674-3CD7-4307-BE45-B23DB8AB078A}"/>
    <cellStyle name="40% - 强调文字颜色 5 2 3" xfId="676" xr:uid="{DC0CFE0F-FDD6-4C0E-959B-7BFF6513EEB2}"/>
    <cellStyle name="40% - 强调文字颜色 5 2 3 2" xfId="677" xr:uid="{1818B62B-72A0-4DA2-89D9-E9FB0A444D39}"/>
    <cellStyle name="40% - 强调文字颜色 5 2 4" xfId="678" xr:uid="{37994C3D-595C-4B6B-B0DA-02329D64A651}"/>
    <cellStyle name="40% - 强调文字颜色 5 2 4 2" xfId="679" xr:uid="{88220677-1461-4D0F-85AD-71D681D1C696}"/>
    <cellStyle name="40% - 强调文字颜色 5 2 5" xfId="680" xr:uid="{3A75865A-71F0-4A25-B2C6-263B330E88EE}"/>
    <cellStyle name="40% - 强调文字颜色 5 2 5 2" xfId="681" xr:uid="{43936EAD-B45E-4C7E-9F6C-66304CAF439C}"/>
    <cellStyle name="40% - 强调文字颜色 5 2 6" xfId="682" xr:uid="{7C65536C-ABF9-46AD-92C6-D01F860A5439}"/>
    <cellStyle name="40% - 强调文字颜色 5 2 6 2" xfId="683" xr:uid="{3E316574-F277-4D43-81AB-42696455AF9B}"/>
    <cellStyle name="40% - 强调文字颜色 5 2 7" xfId="684" xr:uid="{617C9B70-DE24-4705-84C4-E312D334B2AF}"/>
    <cellStyle name="40% - 强调文字颜色 5 2 7 2" xfId="685" xr:uid="{2314CAB8-05B3-4B39-A668-F77B58F7B80A}"/>
    <cellStyle name="40% - 强调文字颜色 5 2 8" xfId="686" xr:uid="{908B79B7-7324-41B0-83FA-710B1BBB94B2}"/>
    <cellStyle name="40% - 强调文字颜色 5 2 8 2" xfId="687" xr:uid="{66CF979B-E2C1-41AB-8BB7-88B0BCE78AE9}"/>
    <cellStyle name="40% - 强调文字颜色 5 2 9" xfId="688" xr:uid="{374D76CE-7830-4ADC-B348-4A0C10F845FD}"/>
    <cellStyle name="40% - 强调文字颜色 5 2 9 2" xfId="689" xr:uid="{C139018F-6EF6-40FE-9856-E80F8D4EBC86}"/>
    <cellStyle name="40% - 强调文字颜色 5 2_Bali" xfId="690" xr:uid="{C613BC29-1777-4CDD-A114-134CED6E34C2}"/>
    <cellStyle name="40% - 强调文字颜色 5 3" xfId="691" xr:uid="{3891E5B5-8470-436B-8CB0-D293BA1792AD}"/>
    <cellStyle name="40% - 强调文字颜色 5 3 2" xfId="692" xr:uid="{98BBDA00-5BB6-452B-9D86-2290B8315277}"/>
    <cellStyle name="40% - 强调文字颜色 5 3 2 2" xfId="693" xr:uid="{CBEB9E9A-E74D-4CD6-8B8F-0F66348468A4}"/>
    <cellStyle name="40% - 强调文字颜色 5 3 3" xfId="694" xr:uid="{774C0169-61F5-40A3-8057-13EE1CC828D7}"/>
    <cellStyle name="40% - 强调文字颜色 5 3 3 2" xfId="695" xr:uid="{4ED1EF3F-EBD0-43D8-AF80-F13E422D81A8}"/>
    <cellStyle name="40% - 强调文字颜色 5 3 4" xfId="696" xr:uid="{38F4728B-244F-4F83-9203-52AC28862844}"/>
    <cellStyle name="40% - 强调文字颜色 5 3_Bali" xfId="697" xr:uid="{1820A809-757E-4083-83D0-7D1048D2B37E}"/>
    <cellStyle name="40% - 强调文字颜色 5 4" xfId="698" xr:uid="{042F42C5-E5FE-456F-8D65-5215B9F5D170}"/>
    <cellStyle name="40% - 强调文字颜色 6" xfId="699" xr:uid="{3920D27B-0DB0-4FA3-900A-088F8855E002}"/>
    <cellStyle name="40% - 强调文字颜色 6 2" xfId="700" xr:uid="{C86EC5CB-C55B-44B1-B9AA-F93F83190148}"/>
    <cellStyle name="40% - 强调文字颜色 6 2 10" xfId="701" xr:uid="{99E86194-B9A6-4D37-A406-023C9B0A3BEC}"/>
    <cellStyle name="40% - 强调文字颜色 6 2 10 2" xfId="702" xr:uid="{D7C2F257-C8CD-4AF2-80D6-37ABD1AC36DE}"/>
    <cellStyle name="40% - 强调文字颜色 6 2 11" xfId="703" xr:uid="{47FE47B8-DB71-46F2-9A96-175A6931BFBC}"/>
    <cellStyle name="40% - 强调文字颜色 6 2 11 2" xfId="704" xr:uid="{5752D980-2319-4995-BB5F-368CA49F7E98}"/>
    <cellStyle name="40% - 强调文字颜色 6 2 12" xfId="705" xr:uid="{10CEE2B6-F07B-4B2D-9FF5-A99EAA5607E2}"/>
    <cellStyle name="40% - 强调文字颜色 6 2 12 2" xfId="706" xr:uid="{2EE44165-1252-4B17-BA63-DA388EF8F171}"/>
    <cellStyle name="40% - 强调文字颜色 6 2 13" xfId="707" xr:uid="{75A6D6C2-57F9-47CF-8203-1698B3B05EF2}"/>
    <cellStyle name="40% - 强调文字颜色 6 2 13 2" xfId="708" xr:uid="{A5D94695-3991-4191-A1EE-84F9E307E6F2}"/>
    <cellStyle name="40% - 强调文字颜色 6 2 14" xfId="709" xr:uid="{03E5EA0C-9B9D-41D2-8530-1D9D5C558207}"/>
    <cellStyle name="40% - 强调文字颜色 6 2 14 2" xfId="710" xr:uid="{603A37B6-3950-4140-9E15-D45796F3E87A}"/>
    <cellStyle name="40% - 强调文字颜色 6 2 2" xfId="711" xr:uid="{3AC91797-7EFF-422C-8F20-C9B03984E03A}"/>
    <cellStyle name="40% - 强调文字颜色 6 2 2 2" xfId="712" xr:uid="{BB96B161-41E9-4DDE-8AF8-7CD94009A973}"/>
    <cellStyle name="40% - 强调文字颜色 6 2 3" xfId="713" xr:uid="{F0D17CAA-9B63-4B39-A8D0-171A19500831}"/>
    <cellStyle name="40% - 强调文字颜色 6 2 3 2" xfId="714" xr:uid="{A809DC27-1A16-4D03-8689-7E74F776FE8B}"/>
    <cellStyle name="40% - 强调文字颜色 6 2 4" xfId="715" xr:uid="{F461E2B6-F38D-4A0D-9769-758A37857BA0}"/>
    <cellStyle name="40% - 强调文字颜色 6 2 4 2" xfId="716" xr:uid="{21963A84-283B-413F-AAFF-685EBA5BFACF}"/>
    <cellStyle name="40% - 强调文字颜色 6 2 5" xfId="717" xr:uid="{780BE167-31C8-4049-9E1A-489477014950}"/>
    <cellStyle name="40% - 强调文字颜色 6 2 5 2" xfId="718" xr:uid="{50821EA4-7B5B-4DA4-86AE-ADC549F739A4}"/>
    <cellStyle name="40% - 强调文字颜色 6 2 6" xfId="719" xr:uid="{25BBEF83-2D36-4F91-AD74-E84C11C91BDE}"/>
    <cellStyle name="40% - 强调文字颜色 6 2 6 2" xfId="720" xr:uid="{407890C6-B287-45AD-A2D4-8175338F9A53}"/>
    <cellStyle name="40% - 强调文字颜色 6 2 7" xfId="721" xr:uid="{5D118644-7717-4436-8B1E-388510CAF298}"/>
    <cellStyle name="40% - 强调文字颜色 6 2 7 2" xfId="722" xr:uid="{9A12EBF7-B1A0-4CFC-AA47-C591F6168391}"/>
    <cellStyle name="40% - 强调文字颜色 6 2 8" xfId="723" xr:uid="{2F665E31-0A79-41D4-9586-4327409591C6}"/>
    <cellStyle name="40% - 强调文字颜色 6 2 8 2" xfId="724" xr:uid="{DFFFFE6F-8812-4093-9EE3-4BAC6C4D196D}"/>
    <cellStyle name="40% - 强调文字颜色 6 2 9" xfId="725" xr:uid="{5815744A-8BE5-4CA8-AC6D-27F100A758F6}"/>
    <cellStyle name="40% - 强调文字颜色 6 2 9 2" xfId="726" xr:uid="{AACA0FE7-95CA-4E14-A02D-ED0061ADF1F3}"/>
    <cellStyle name="40% - 强调文字颜色 6 2_Bali" xfId="727" xr:uid="{C4E8F26E-CF92-4FE1-A2B2-C4A2F4819CE2}"/>
    <cellStyle name="40% - 强调文字颜色 6 3" xfId="728" xr:uid="{652FD279-BFFB-49D5-AE36-EAEBC16B0FA9}"/>
    <cellStyle name="40% - 强调文字颜色 6 3 2" xfId="729" xr:uid="{E7C74EB0-F8D2-4CDC-840A-887C24594E31}"/>
    <cellStyle name="40% - 强调文字颜色 6 3 2 2" xfId="730" xr:uid="{E63B7F42-D671-4B12-BD42-FC3DEB9FBF33}"/>
    <cellStyle name="40% - 强调文字颜色 6 3 3" xfId="731" xr:uid="{448B1EA0-5C05-4764-B60C-2FDDDB0AD651}"/>
    <cellStyle name="40% - 强调文字颜色 6 3 3 2" xfId="732" xr:uid="{B672DCE2-AEC2-4130-8444-1E51DDF45C87}"/>
    <cellStyle name="40% - 强调文字颜色 6 3 4" xfId="733" xr:uid="{7C00C201-CB63-48BA-AED8-E80008AC7FFB}"/>
    <cellStyle name="40% - 强调文字颜色 6 3_Bali" xfId="734" xr:uid="{91579877-E3F9-45D5-99DD-B96A0E499B37}"/>
    <cellStyle name="40% - 强调文字颜色 6 4" xfId="735" xr:uid="{BDE26FC0-A704-4BBD-AE03-D9252CDD9789}"/>
    <cellStyle name="60% - Accent1" xfId="736" xr:uid="{C8347C3D-1938-4C55-B9A0-1D9C75F080DE}"/>
    <cellStyle name="60% - Accent1 2" xfId="737" xr:uid="{39F25D75-28A8-4463-BED2-AE1F9C41A94C}"/>
    <cellStyle name="60% - Accent1 2 2" xfId="738" xr:uid="{C8304310-960D-4AC6-ACD9-2F7DEAB375D6}"/>
    <cellStyle name="60% - Accent1 3" xfId="739" xr:uid="{E20F4B4B-6AED-46A8-872C-87A3F1F195C3}"/>
    <cellStyle name="60% - Accent2" xfId="740" xr:uid="{2409BAFA-2DAA-4B3B-94E5-8C05900B9DEC}"/>
    <cellStyle name="60% - Accent2 2" xfId="741" xr:uid="{11CEE919-4548-4747-9FC7-D5B6290EC0A4}"/>
    <cellStyle name="60% - Accent2 2 2" xfId="742" xr:uid="{FABD3B98-709C-4A6A-932B-6862457D6EF9}"/>
    <cellStyle name="60% - Accent2 3" xfId="743" xr:uid="{28A51BE9-FED8-47E2-B774-F1BE304D164E}"/>
    <cellStyle name="60% - Accent3" xfId="744" xr:uid="{0EEB47D2-28C1-4AF2-AD57-C36ECAC53B58}"/>
    <cellStyle name="60% - Accent3 2" xfId="745" xr:uid="{E1E5B072-3235-46AD-84E0-7EE54ACAFCA0}"/>
    <cellStyle name="60% - Accent3 2 2" xfId="746" xr:uid="{9EA919D5-F451-48AC-9463-56E69B81F634}"/>
    <cellStyle name="60% - Accent3 3" xfId="747" xr:uid="{A0A9240D-CF3D-47A0-89BD-37668A085851}"/>
    <cellStyle name="60% - Accent4" xfId="748" xr:uid="{B1759A0A-5E6D-4502-ADC4-A2AF1A98479D}"/>
    <cellStyle name="60% - Accent4 2" xfId="749" xr:uid="{B1E3DCCC-4FFE-432A-BC38-ADD0F808E4FE}"/>
    <cellStyle name="60% - Accent4 2 2" xfId="750" xr:uid="{670656C6-0A29-4EBC-BA1A-6EE2DE2D5150}"/>
    <cellStyle name="60% - Accent4 3" xfId="751" xr:uid="{4EE9746F-FB5D-4F82-90F2-D0CC19D36242}"/>
    <cellStyle name="60% - Accent5" xfId="752" xr:uid="{1C5543D6-C330-48CC-AA4D-556ACC2AF2B1}"/>
    <cellStyle name="60% - Accent5 2" xfId="753" xr:uid="{61CAF047-7C1E-4EC4-B53E-0BC41A9FE581}"/>
    <cellStyle name="60% - Accent5 2 2" xfId="754" xr:uid="{77ED74C0-782D-4D97-876E-8FB8FA246BEC}"/>
    <cellStyle name="60% - Accent5 3" xfId="755" xr:uid="{3390549C-FAD7-4FA3-8F2B-1E3B976E0722}"/>
    <cellStyle name="60% - Accent6" xfId="756" xr:uid="{B2E8A7D8-0CF4-462B-B023-B07CF89914DA}"/>
    <cellStyle name="60% - Accent6 2" xfId="757" xr:uid="{46983722-ADD6-49BF-97E7-766F59D85982}"/>
    <cellStyle name="60% - Accent6 2 2" xfId="758" xr:uid="{D29BDB1C-787E-4B26-8AB7-989DDFA57F35}"/>
    <cellStyle name="60% - Accent6 3" xfId="759" xr:uid="{51CBC00A-0DE9-458F-8387-A758D999DA71}"/>
    <cellStyle name="60% - 强调文字颜色 1" xfId="760" xr:uid="{C012AD43-F7FF-4C19-903C-E5AC8176A840}"/>
    <cellStyle name="60% - 强调文字颜色 1 2" xfId="761" xr:uid="{E4CBE690-6B81-40E4-85F1-16B819656D82}"/>
    <cellStyle name="60% - 强调文字颜色 1 2 10" xfId="762" xr:uid="{9C4FB6CE-4A5A-4E6E-BBCB-21C424CF2ED6}"/>
    <cellStyle name="60% - 强调文字颜色 1 2 10 2" xfId="763" xr:uid="{2D912D35-6679-41AB-B8BE-BA657242714C}"/>
    <cellStyle name="60% - 强调文字颜色 1 2 11" xfId="764" xr:uid="{8B29561C-ACED-44AD-B5D3-03BF33E194BC}"/>
    <cellStyle name="60% - 强调文字颜色 1 2 11 2" xfId="765" xr:uid="{46A39EEC-1D80-447A-BF84-25FAB620E273}"/>
    <cellStyle name="60% - 强调文字颜色 1 2 12" xfId="766" xr:uid="{285B13EA-6CDD-4DFB-80FD-B53ABF3FABAC}"/>
    <cellStyle name="60% - 强调文字颜色 1 2 12 2" xfId="767" xr:uid="{7FAE4AE5-546F-4112-B957-172F9B8865B0}"/>
    <cellStyle name="60% - 强调文字颜色 1 2 13" xfId="768" xr:uid="{FD18CD1A-2B13-42A5-9A0B-29C4B5141FDE}"/>
    <cellStyle name="60% - 强调文字颜色 1 2 13 2" xfId="769" xr:uid="{CDDFE175-9BB6-4FFF-81B5-7EFB05AD2489}"/>
    <cellStyle name="60% - 强调文字颜色 1 2 14" xfId="770" xr:uid="{8FC9388F-80BA-4954-B65D-C28BE2AA387D}"/>
    <cellStyle name="60% - 强调文字颜色 1 2 14 2" xfId="771" xr:uid="{A9882A98-8852-4C2E-A691-2CD196FDFEAA}"/>
    <cellStyle name="60% - 强调文字颜色 1 2 2" xfId="772" xr:uid="{052BAB0D-4D87-41C3-8AAE-0D0876C1FEB6}"/>
    <cellStyle name="60% - 强调文字颜色 1 2 2 2" xfId="773" xr:uid="{B1695C0D-8D48-4CC0-A00D-F01F36663D2E}"/>
    <cellStyle name="60% - 强调文字颜色 1 2 3" xfId="774" xr:uid="{B86D7C67-8048-40E6-87D7-645D9569E517}"/>
    <cellStyle name="60% - 强调文字颜色 1 2 3 2" xfId="775" xr:uid="{DAA6C067-64BB-4F0A-B0E3-D37513DC5C5C}"/>
    <cellStyle name="60% - 强调文字颜色 1 2 4" xfId="776" xr:uid="{33B9877F-5216-46A5-924B-468295090D3B}"/>
    <cellStyle name="60% - 强调文字颜色 1 2 4 2" xfId="777" xr:uid="{B35DA1C8-FCE0-4A90-B8BC-9ECB3FB464A1}"/>
    <cellStyle name="60% - 强调文字颜色 1 2 5" xfId="778" xr:uid="{B7E1A3ED-F7A6-47F9-BB96-8604B14FE83F}"/>
    <cellStyle name="60% - 强调文字颜色 1 2 5 2" xfId="779" xr:uid="{6E66C823-D174-4D26-8B3A-77FC82EFDA9C}"/>
    <cellStyle name="60% - 强调文字颜色 1 2 6" xfId="780" xr:uid="{B911BBF1-8BB1-4D05-A884-B56491034EBD}"/>
    <cellStyle name="60% - 强调文字颜色 1 2 6 2" xfId="781" xr:uid="{21B2C1FE-1AA3-4426-9EBE-47E67A31BE2A}"/>
    <cellStyle name="60% - 强调文字颜色 1 2 7" xfId="782" xr:uid="{ACED3C0C-10D5-4C8E-B8AF-FF8B2A8F6716}"/>
    <cellStyle name="60% - 强调文字颜色 1 2 7 2" xfId="783" xr:uid="{27FADEA1-5D00-4E78-A07D-447904799BD7}"/>
    <cellStyle name="60% - 强调文字颜色 1 2 8" xfId="784" xr:uid="{E8192A3E-37ED-46B7-BB1C-A26301E2A5C6}"/>
    <cellStyle name="60% - 强调文字颜色 1 2 8 2" xfId="785" xr:uid="{21CF2802-BEB4-4228-B1CC-D01C38AB1B30}"/>
    <cellStyle name="60% - 强调文字颜色 1 2 9" xfId="786" xr:uid="{DA6A8BCB-5AF7-44EF-8EB0-B1E94F6F71E6}"/>
    <cellStyle name="60% - 强调文字颜色 1 2 9 2" xfId="787" xr:uid="{19E18A49-7C30-4221-BE64-90C8503B464F}"/>
    <cellStyle name="60% - 强调文字颜色 1 2_Bali" xfId="788" xr:uid="{944E740A-9722-41B6-BFBC-3ABCD9131D27}"/>
    <cellStyle name="60% - 强调文字颜色 1 3" xfId="789" xr:uid="{83A28DBF-1E94-4FFB-8303-78491AAA8FA1}"/>
    <cellStyle name="60% - 强调文字颜色 1 3 2" xfId="790" xr:uid="{243EB4AC-C88E-4960-B77B-C2895D9622D3}"/>
    <cellStyle name="60% - 强调文字颜色 1 3 2 2" xfId="791" xr:uid="{C02E94FB-1C82-4741-92C2-521F783AC05D}"/>
    <cellStyle name="60% - 强调文字颜色 1 3 3" xfId="792" xr:uid="{768D6A40-B0C5-46C6-A015-B0633F509CA6}"/>
    <cellStyle name="60% - 强调文字颜色 1 3 3 2" xfId="793" xr:uid="{68F7DDFD-24DD-45C9-BE78-8DD69946E384}"/>
    <cellStyle name="60% - 强调文字颜色 1 3 4" xfId="794" xr:uid="{9ADA74AE-F86D-42F5-BBFD-AB6CC4013993}"/>
    <cellStyle name="60% - 强调文字颜色 1 3_Bali" xfId="795" xr:uid="{D6D36E87-6865-4127-BA4B-C6AEECAA34EC}"/>
    <cellStyle name="60% - 强调文字颜色 1 4" xfId="796" xr:uid="{09A2629C-044F-4F0A-995A-A36750D63B53}"/>
    <cellStyle name="60% - 强调文字颜色 2" xfId="797" xr:uid="{8006FC40-29C4-4A8B-BE6F-0A48EACBAAF7}"/>
    <cellStyle name="60% - 强调文字颜色 2 2" xfId="798" xr:uid="{91FAB090-A3EA-4ECD-AFBA-40E4B54D9705}"/>
    <cellStyle name="60% - 强调文字颜色 2 2 10" xfId="799" xr:uid="{AC22808E-C917-403A-81C5-D426506BB2AD}"/>
    <cellStyle name="60% - 强调文字颜色 2 2 10 2" xfId="800" xr:uid="{0A2FBB14-63A7-4D22-B0C4-F3439A8B0F4E}"/>
    <cellStyle name="60% - 强调文字颜色 2 2 11" xfId="801" xr:uid="{D484CA07-2ADA-4BD0-B2CF-B39E4C8100F8}"/>
    <cellStyle name="60% - 强调文字颜色 2 2 11 2" xfId="802" xr:uid="{8B69DD85-1218-4195-A4D8-79DE4F48B5B8}"/>
    <cellStyle name="60% - 强调文字颜色 2 2 12" xfId="803" xr:uid="{95E05736-9CE3-436C-B928-D98E567523BE}"/>
    <cellStyle name="60% - 强调文字颜色 2 2 12 2" xfId="804" xr:uid="{2C68A163-594D-46CA-B96C-41A8A53FFBBA}"/>
    <cellStyle name="60% - 强调文字颜色 2 2 13" xfId="805" xr:uid="{1E4D9BDB-33D8-481E-A0B1-783582466692}"/>
    <cellStyle name="60% - 强调文字颜色 2 2 13 2" xfId="806" xr:uid="{1BDA6A38-9C7D-4D98-B24E-B61B479BAB1E}"/>
    <cellStyle name="60% - 强调文字颜色 2 2 14" xfId="807" xr:uid="{782BA72D-BA02-4BD9-9C43-B5279DD6C4E6}"/>
    <cellStyle name="60% - 强调文字颜色 2 2 14 2" xfId="808" xr:uid="{C7910A4F-9045-4F88-89D8-5837C0E4B306}"/>
    <cellStyle name="60% - 强调文字颜色 2 2 2" xfId="809" xr:uid="{C27813F9-FF2E-4471-9017-B6A6ED0973D6}"/>
    <cellStyle name="60% - 强调文字颜色 2 2 2 2" xfId="810" xr:uid="{E250100E-FCFB-4BD0-ABBD-CD99C9C79942}"/>
    <cellStyle name="60% - 强调文字颜色 2 2 3" xfId="811" xr:uid="{518585CF-6604-4F57-86BB-DF4E115E1FE6}"/>
    <cellStyle name="60% - 强调文字颜色 2 2 3 2" xfId="812" xr:uid="{49A24F5A-EDB5-4535-8D2A-A04F25FA7E28}"/>
    <cellStyle name="60% - 强调文字颜色 2 2 4" xfId="813" xr:uid="{7A49FCAD-AC3B-454A-BF8A-EDE484A7CF7F}"/>
    <cellStyle name="60% - 强调文字颜色 2 2 4 2" xfId="814" xr:uid="{9B9C2B46-A203-4198-A39B-18BC49AE2A82}"/>
    <cellStyle name="60% - 强调文字颜色 2 2 5" xfId="815" xr:uid="{C7842547-D24E-44C2-A7C9-521D593A145C}"/>
    <cellStyle name="60% - 强调文字颜色 2 2 5 2" xfId="816" xr:uid="{20DA0CD9-E642-4993-AAA3-6B8E345906F9}"/>
    <cellStyle name="60% - 强调文字颜色 2 2 6" xfId="817" xr:uid="{4C40DFB0-AA35-4D3E-8B42-ED92E0328CC1}"/>
    <cellStyle name="60% - 强调文字颜色 2 2 6 2" xfId="818" xr:uid="{9A57A453-346A-4BB0-AB5D-12664F63DB82}"/>
    <cellStyle name="60% - 强调文字颜色 2 2 7" xfId="819" xr:uid="{04058C05-B173-4008-8D36-3395C6641AD3}"/>
    <cellStyle name="60% - 强调文字颜色 2 2 7 2" xfId="820" xr:uid="{94C47BA5-0229-47BD-99AD-790481130895}"/>
    <cellStyle name="60% - 强调文字颜色 2 2 8" xfId="821" xr:uid="{BE421AC0-61CA-4B96-93F4-FA99D36334B9}"/>
    <cellStyle name="60% - 强调文字颜色 2 2 8 2" xfId="822" xr:uid="{BAFD4016-8F25-4B15-9EB3-CF39A6626952}"/>
    <cellStyle name="60% - 强调文字颜色 2 2 9" xfId="823" xr:uid="{5D09C416-39F7-4592-8B00-3A49FA9A9F4B}"/>
    <cellStyle name="60% - 强调文字颜色 2 2 9 2" xfId="824" xr:uid="{6EB149AF-5477-4D6B-9FA3-78346026DCD2}"/>
    <cellStyle name="60% - 强调文字颜色 2 2_Bali" xfId="825" xr:uid="{A529693D-2655-42F6-8F79-65AE862E77B6}"/>
    <cellStyle name="60% - 强调文字颜色 2 3" xfId="826" xr:uid="{4821F731-86C2-44B3-BA70-D25BCA96CCC2}"/>
    <cellStyle name="60% - 强调文字颜色 2 3 2" xfId="827" xr:uid="{DF39177C-053F-4BA7-9E7F-B26026105670}"/>
    <cellStyle name="60% - 强调文字颜色 2 3 2 2" xfId="828" xr:uid="{CC376A23-3694-4256-ABE8-48383036597B}"/>
    <cellStyle name="60% - 强调文字颜色 2 3 3" xfId="829" xr:uid="{848C7D76-D227-4AEC-8CC4-B5C5F180FB8C}"/>
    <cellStyle name="60% - 强调文字颜色 2 3 3 2" xfId="830" xr:uid="{7991AC44-51FF-465C-A1EE-F10A4A240EAA}"/>
    <cellStyle name="60% - 强调文字颜色 2 3 4" xfId="831" xr:uid="{D05F59EB-9C1A-4067-B64B-2DA76B89BFE9}"/>
    <cellStyle name="60% - 强调文字颜色 2 3_Bali" xfId="832" xr:uid="{C355E75F-A89F-4238-870E-6F7A942D969C}"/>
    <cellStyle name="60% - 强调文字颜色 2 4" xfId="833" xr:uid="{EEDF3E71-C1F0-40A6-9D59-2B15A49094AD}"/>
    <cellStyle name="60% - 强调文字颜色 3" xfId="834" xr:uid="{BAC7D6A9-5006-43BC-A65B-532854B004CF}"/>
    <cellStyle name="60% - 强调文字颜色 3 2" xfId="835" xr:uid="{3A2125CE-2707-4038-916E-B5444D5BC773}"/>
    <cellStyle name="60% - 强调文字颜色 3 2 10" xfId="836" xr:uid="{DB1D2331-202E-40C8-AC6C-1DFC36BE6403}"/>
    <cellStyle name="60% - 强调文字颜色 3 2 10 2" xfId="837" xr:uid="{770CEF2A-6BCD-46CE-9018-36613A2E5485}"/>
    <cellStyle name="60% - 强调文字颜色 3 2 11" xfId="838" xr:uid="{C429F750-C775-4C3C-9627-600DD015FC0F}"/>
    <cellStyle name="60% - 强调文字颜色 3 2 11 2" xfId="839" xr:uid="{71378022-CE14-47C1-BF04-6A1A40BDB86C}"/>
    <cellStyle name="60% - 强调文字颜色 3 2 12" xfId="840" xr:uid="{AB82E86F-9C09-4D1D-81A9-59246F3A3A4F}"/>
    <cellStyle name="60% - 强调文字颜色 3 2 12 2" xfId="841" xr:uid="{681A9D13-8AF7-4CCA-BE24-555FC8EF5F3C}"/>
    <cellStyle name="60% - 强调文字颜色 3 2 13" xfId="842" xr:uid="{B8799185-C7E6-42F8-91FF-16B66660749E}"/>
    <cellStyle name="60% - 强调文字颜色 3 2 13 2" xfId="843" xr:uid="{5B5503D1-64B9-4163-801E-52F382F97EA6}"/>
    <cellStyle name="60% - 强调文字颜色 3 2 14" xfId="844" xr:uid="{498DF1F6-0324-4DC0-A931-EC042C83C9BA}"/>
    <cellStyle name="60% - 强调文字颜色 3 2 14 2" xfId="845" xr:uid="{050946E8-2165-4A08-9F35-FE4740293698}"/>
    <cellStyle name="60% - 强调文字颜色 3 2 2" xfId="846" xr:uid="{570B0193-D8F1-4424-95BA-1450CB80FFAC}"/>
    <cellStyle name="60% - 强调文字颜色 3 2 2 2" xfId="847" xr:uid="{26186BC7-2CB1-469F-BB66-984D44D341C6}"/>
    <cellStyle name="60% - 强调文字颜色 3 2 3" xfId="848" xr:uid="{584A2F88-A05C-4C24-BDF1-255B020C4665}"/>
    <cellStyle name="60% - 强调文字颜色 3 2 3 2" xfId="849" xr:uid="{7689381A-1DFC-41F4-95AC-4FC7D025A614}"/>
    <cellStyle name="60% - 强调文字颜色 3 2 4" xfId="850" xr:uid="{37F772ED-BBAB-4AE3-A387-FA0C4E2FEC6B}"/>
    <cellStyle name="60% - 强调文字颜色 3 2 4 2" xfId="851" xr:uid="{1FD7BA2B-36D1-4B62-AB07-DE1D53844542}"/>
    <cellStyle name="60% - 强调文字颜色 3 2 5" xfId="852" xr:uid="{5783E6D2-E51D-4E75-885A-11DB90A48021}"/>
    <cellStyle name="60% - 强调文字颜色 3 2 5 2" xfId="853" xr:uid="{BA2B9F08-1C83-4884-BA43-A9A3D2BED68D}"/>
    <cellStyle name="60% - 强调文字颜色 3 2 6" xfId="854" xr:uid="{89E504E3-5043-4BF5-B579-5C458ED7D337}"/>
    <cellStyle name="60% - 强调文字颜色 3 2 6 2" xfId="855" xr:uid="{AD557496-3F1F-47A9-9C54-4A44BDED203B}"/>
    <cellStyle name="60% - 强调文字颜色 3 2 7" xfId="856" xr:uid="{C3BDF81F-7DA4-4CB0-8510-650F512011DE}"/>
    <cellStyle name="60% - 强调文字颜色 3 2 7 2" xfId="857" xr:uid="{C9953AEE-D6F6-4A25-9B07-6A3AB5F64079}"/>
    <cellStyle name="60% - 强调文字颜色 3 2 8" xfId="858" xr:uid="{93EE9E8D-39F0-45BF-B344-C56F03034BA9}"/>
    <cellStyle name="60% - 强调文字颜色 3 2 8 2" xfId="859" xr:uid="{6165BD97-D2F6-4D1F-8B2E-604576A661DC}"/>
    <cellStyle name="60% - 强调文字颜色 3 2 9" xfId="860" xr:uid="{4D7508C5-DE5D-4683-A2D0-C83BBFA4E389}"/>
    <cellStyle name="60% - 强调文字颜色 3 2 9 2" xfId="861" xr:uid="{24A213B8-526D-4095-A48C-1C8A854657D7}"/>
    <cellStyle name="60% - 强调文字颜色 3 2_Bali" xfId="862" xr:uid="{249CD4BF-A1D2-4474-9087-0C6F5D2A415B}"/>
    <cellStyle name="60% - 强调文字颜色 3 3" xfId="863" xr:uid="{7386EFDA-C3F2-44AB-B141-5993E61DAAFD}"/>
    <cellStyle name="60% - 强调文字颜色 3 3 2" xfId="864" xr:uid="{2762A7D9-9DBC-4C81-818B-6915532D3AD0}"/>
    <cellStyle name="60% - 强调文字颜色 3 3 2 2" xfId="865" xr:uid="{9A19462C-FF2E-477A-9E17-EF737C4327ED}"/>
    <cellStyle name="60% - 强调文字颜色 3 3 3" xfId="866" xr:uid="{60283318-9C46-4E23-9C79-D0B71674710B}"/>
    <cellStyle name="60% - 强调文字颜色 3 3 3 2" xfId="867" xr:uid="{BC998F61-20A7-4A85-AB8D-09D524C9083D}"/>
    <cellStyle name="60% - 强调文字颜色 3 3 4" xfId="868" xr:uid="{2780F2B7-1F00-4B47-A730-B8F5F2C83036}"/>
    <cellStyle name="60% - 强调文字颜色 3 3_Bali" xfId="869" xr:uid="{4AA91256-9504-4C1D-A9C4-3F85A97A5048}"/>
    <cellStyle name="60% - 强调文字颜色 3 4" xfId="870" xr:uid="{49933CBF-EA85-448A-BA76-32FE4BCFE01E}"/>
    <cellStyle name="60% - 强调文字颜色 4" xfId="871" xr:uid="{EF66924C-819B-427E-B39F-019AF6D31173}"/>
    <cellStyle name="60% - 强调文字颜色 4 2" xfId="872" xr:uid="{3516B917-AEB5-4FB8-9100-16D082FAAE6F}"/>
    <cellStyle name="60% - 强调文字颜色 4 2 10" xfId="873" xr:uid="{788E902B-903A-4E3A-BB97-0DF3391C4EEF}"/>
    <cellStyle name="60% - 强调文字颜色 4 2 10 2" xfId="874" xr:uid="{9855418F-803E-45B4-9481-43A7CC5EAFE8}"/>
    <cellStyle name="60% - 强调文字颜色 4 2 11" xfId="875" xr:uid="{BCECDFC3-AFE0-4E92-9D77-3803B3B74128}"/>
    <cellStyle name="60% - 强调文字颜色 4 2 11 2" xfId="876" xr:uid="{9CD89E40-BC23-4BDE-8808-F12723F48AE4}"/>
    <cellStyle name="60% - 强调文字颜色 4 2 12" xfId="877" xr:uid="{31657CEF-F8DB-44E7-847D-189C8BCDC295}"/>
    <cellStyle name="60% - 强调文字颜色 4 2 12 2" xfId="878" xr:uid="{ABE3B10F-6C1C-4CBC-921A-EEA4CF57EE26}"/>
    <cellStyle name="60% - 强调文字颜色 4 2 13" xfId="879" xr:uid="{43695959-34AB-47C1-A125-783F21D3E0EF}"/>
    <cellStyle name="60% - 强调文字颜色 4 2 13 2" xfId="880" xr:uid="{554BE02E-6A21-4F88-AE3A-8F0DF97EE67F}"/>
    <cellStyle name="60% - 强调文字颜色 4 2 14" xfId="881" xr:uid="{6BDA3EBD-8DAB-443B-8830-CC6BE4FC33FE}"/>
    <cellStyle name="60% - 强调文字颜色 4 2 14 2" xfId="882" xr:uid="{541E5711-1F2E-4D1F-86CB-59F15B3E7B23}"/>
    <cellStyle name="60% - 强调文字颜色 4 2 2" xfId="883" xr:uid="{C1A48FED-5E73-452A-B02E-7125E49BCEB3}"/>
    <cellStyle name="60% - 强调文字颜色 4 2 2 2" xfId="884" xr:uid="{B75F38E1-8FEF-40E4-A09A-8F26868D1AAC}"/>
    <cellStyle name="60% - 强调文字颜色 4 2 3" xfId="885" xr:uid="{E37D4733-A072-45C0-8043-7679826927ED}"/>
    <cellStyle name="60% - 强调文字颜色 4 2 3 2" xfId="886" xr:uid="{EF9E0F2C-5CA5-4F6E-97A9-2940B070C293}"/>
    <cellStyle name="60% - 强调文字颜色 4 2 4" xfId="887" xr:uid="{D0F1E5F5-61FD-440D-9EFC-4DACDBC65938}"/>
    <cellStyle name="60% - 强调文字颜色 4 2 4 2" xfId="888" xr:uid="{B088D282-CA27-4132-B554-C7DAA0AABD10}"/>
    <cellStyle name="60% - 强调文字颜色 4 2 5" xfId="889" xr:uid="{6DAE446D-B1F3-4CBB-9EAF-522823C01265}"/>
    <cellStyle name="60% - 强调文字颜色 4 2 5 2" xfId="890" xr:uid="{4669E820-D722-4AE9-9CD1-9787FBB77924}"/>
    <cellStyle name="60% - 强调文字颜色 4 2 6" xfId="891" xr:uid="{B4E1924A-31D7-4CC9-8873-7188AF0F4F03}"/>
    <cellStyle name="60% - 强调文字颜色 4 2 6 2" xfId="892" xr:uid="{E35364AB-16EB-4FA6-BA80-D0E21DC4B396}"/>
    <cellStyle name="60% - 强调文字颜色 4 2 7" xfId="893" xr:uid="{42E5A052-5E34-4684-AB6C-1A3DF91D1069}"/>
    <cellStyle name="60% - 强调文字颜色 4 2 7 2" xfId="894" xr:uid="{697D4834-2800-48F6-A569-49D5A63D8AA5}"/>
    <cellStyle name="60% - 强调文字颜色 4 2 8" xfId="895" xr:uid="{318FD058-7E9F-4B85-BA07-B926E7F7D7C9}"/>
    <cellStyle name="60% - 强调文字颜色 4 2 8 2" xfId="896" xr:uid="{908BC20A-43E2-447A-9684-86777E7185AC}"/>
    <cellStyle name="60% - 强调文字颜色 4 2 9" xfId="897" xr:uid="{BB08591B-7BE8-4996-87E4-E0537433360A}"/>
    <cellStyle name="60% - 强调文字颜色 4 2 9 2" xfId="898" xr:uid="{D83012C9-E8EF-4B7F-8414-96A9E24173BC}"/>
    <cellStyle name="60% - 强调文字颜色 4 2_Bali" xfId="899" xr:uid="{04143490-8721-4713-AA04-4ABEEFF63AA5}"/>
    <cellStyle name="60% - 强调文字颜色 4 3" xfId="900" xr:uid="{376FA085-0705-49E4-BA22-86E5E78A3CB9}"/>
    <cellStyle name="60% - 强调文字颜色 4 3 2" xfId="901" xr:uid="{4174A5A4-EB5E-4507-8EE2-E451712B6C6C}"/>
    <cellStyle name="60% - 强调文字颜色 4 3 2 2" xfId="902" xr:uid="{0F40677F-2F9F-4777-90CB-D97F59EC550F}"/>
    <cellStyle name="60% - 强调文字颜色 4 3 3" xfId="903" xr:uid="{8DE270A0-77EB-4018-8769-811E7D6A2237}"/>
    <cellStyle name="60% - 强调文字颜色 4 3 3 2" xfId="904" xr:uid="{8A98CE46-2190-4A33-AF9B-AAD167CF1615}"/>
    <cellStyle name="60% - 强调文字颜色 4 3 4" xfId="905" xr:uid="{DF1FEEC6-FD7E-416F-B1D2-CB1A006C109A}"/>
    <cellStyle name="60% - 强调文字颜色 4 3_Bali" xfId="906" xr:uid="{4B036022-6422-43F2-BD11-1E9EB7E2B2A3}"/>
    <cellStyle name="60% - 强调文字颜色 4 4" xfId="907" xr:uid="{55A98660-8EF9-4069-806C-906A0663E9D1}"/>
    <cellStyle name="60% - 强调文字颜色 5" xfId="908" xr:uid="{6A79C192-19DA-4AAC-B2A9-FEB4D3CC0740}"/>
    <cellStyle name="60% - 强调文字颜色 5 2" xfId="909" xr:uid="{554BFCC3-A8BE-44F6-AE0C-7671B1773CE0}"/>
    <cellStyle name="60% - 强调文字颜色 5 2 10" xfId="910" xr:uid="{1577469C-1778-4387-895F-E354F88287AA}"/>
    <cellStyle name="60% - 强调文字颜色 5 2 10 2" xfId="911" xr:uid="{5F81BAEE-BB18-4FB8-97BF-B7D40C90E373}"/>
    <cellStyle name="60% - 强调文字颜色 5 2 11" xfId="912" xr:uid="{60282A6A-8274-4295-9DD5-F3982CD12C8A}"/>
    <cellStyle name="60% - 强调文字颜色 5 2 11 2" xfId="913" xr:uid="{06F62CAF-4575-4A83-BDD6-F5CDD077D558}"/>
    <cellStyle name="60% - 强调文字颜色 5 2 12" xfId="914" xr:uid="{46942536-2631-4202-9520-CB147183FDB1}"/>
    <cellStyle name="60% - 强调文字颜色 5 2 12 2" xfId="915" xr:uid="{3B50D4E5-74EC-42C4-A53C-38A62DE63141}"/>
    <cellStyle name="60% - 强调文字颜色 5 2 13" xfId="916" xr:uid="{3313479F-FA61-41C5-BE71-C7E6202D73D8}"/>
    <cellStyle name="60% - 强调文字颜色 5 2 13 2" xfId="917" xr:uid="{87B83F00-8F69-4AE9-B8E7-C9E629F3481C}"/>
    <cellStyle name="60% - 强调文字颜色 5 2 14" xfId="918" xr:uid="{8154F1C9-484D-4CC7-93A8-EC6B00239E70}"/>
    <cellStyle name="60% - 强调文字颜色 5 2 14 2" xfId="919" xr:uid="{2991B056-9E62-4995-AB0A-E6C049252FA2}"/>
    <cellStyle name="60% - 强调文字颜色 5 2 2" xfId="920" xr:uid="{F8BA2A69-9252-4BC7-92E2-04228FD6CB2D}"/>
    <cellStyle name="60% - 强调文字颜色 5 2 2 2" xfId="921" xr:uid="{3F21E8A3-747F-4485-ACA8-838251E31E72}"/>
    <cellStyle name="60% - 强调文字颜色 5 2 3" xfId="922" xr:uid="{19C4113B-5CA4-426B-A6F7-863899F7DDF4}"/>
    <cellStyle name="60% - 强调文字颜色 5 2 3 2" xfId="923" xr:uid="{11F262AC-A2A2-489D-B7EC-25D543E7FA8D}"/>
    <cellStyle name="60% - 强调文字颜色 5 2 4" xfId="924" xr:uid="{B77B6FCF-CC7E-43C8-85D7-0BB596AA78EF}"/>
    <cellStyle name="60% - 强调文字颜色 5 2 4 2" xfId="925" xr:uid="{644D0B45-1EAF-414E-A922-4FEE578DCB84}"/>
    <cellStyle name="60% - 强调文字颜色 5 2 5" xfId="926" xr:uid="{04865F40-7054-4786-8298-92F07BA23B82}"/>
    <cellStyle name="60% - 强调文字颜色 5 2 5 2" xfId="927" xr:uid="{D2D6CB6B-BD08-43B7-80B7-10FBFD114D53}"/>
    <cellStyle name="60% - 强调文字颜色 5 2 6" xfId="928" xr:uid="{65302D97-055A-4D19-8A5B-B0318F1D9CB6}"/>
    <cellStyle name="60% - 强调文字颜色 5 2 6 2" xfId="929" xr:uid="{399BB268-84F9-4BDC-AFD3-9F7FD0D933FB}"/>
    <cellStyle name="60% - 强调文字颜色 5 2 7" xfId="930" xr:uid="{DEC7C36B-BA5A-4848-B8DF-1DC7DB4A1FE3}"/>
    <cellStyle name="60% - 强调文字颜色 5 2 7 2" xfId="931" xr:uid="{8D99E085-81CC-42BF-8E97-1B6AA80ED6CD}"/>
    <cellStyle name="60% - 强调文字颜色 5 2 8" xfId="932" xr:uid="{B4E1E5C4-5A72-423F-860E-6536020E04CC}"/>
    <cellStyle name="60% - 强调文字颜色 5 2 8 2" xfId="933" xr:uid="{B4810D15-7F80-4413-8893-7162EA9EBA77}"/>
    <cellStyle name="60% - 强调文字颜色 5 2 9" xfId="934" xr:uid="{B5F0C3BC-6061-45C2-97CC-1C50206BAE6A}"/>
    <cellStyle name="60% - 强调文字颜色 5 2 9 2" xfId="935" xr:uid="{9D08D596-BEB9-418F-B257-F511797A7F74}"/>
    <cellStyle name="60% - 强调文字颜色 5 2_Bali" xfId="936" xr:uid="{54611BA4-8EB1-4A90-B8BA-2478D9700034}"/>
    <cellStyle name="60% - 强调文字颜色 5 3" xfId="937" xr:uid="{BF9E4DB5-ED69-41C2-9091-7941AE45E2BB}"/>
    <cellStyle name="60% - 强调文字颜色 5 3 2" xfId="938" xr:uid="{2591D58B-51A9-434C-A63B-68FF7E92CF08}"/>
    <cellStyle name="60% - 强调文字颜色 5 3 2 2" xfId="939" xr:uid="{26E865CF-87F2-40CD-A9B0-79C9D7CBE712}"/>
    <cellStyle name="60% - 强调文字颜色 5 3 3" xfId="940" xr:uid="{003DFC91-21D1-431F-98F3-38204D3B5107}"/>
    <cellStyle name="60% - 强调文字颜色 5 3 3 2" xfId="941" xr:uid="{77CE898F-3562-4A74-9DAE-BF85D94E23A1}"/>
    <cellStyle name="60% - 强调文字颜色 5 3 4" xfId="942" xr:uid="{71E4AC60-B831-4113-8339-14AEFBC8A3A0}"/>
    <cellStyle name="60% - 强调文字颜色 5 3_Bali" xfId="943" xr:uid="{BE532424-712D-4511-9499-9950F2BD893D}"/>
    <cellStyle name="60% - 强调文字颜色 5 4" xfId="944" xr:uid="{DD8A696C-D2C1-4804-8B14-3951A405258E}"/>
    <cellStyle name="60% - 强调文字颜色 6" xfId="945" xr:uid="{37693E47-C669-4358-9109-0995C2503814}"/>
    <cellStyle name="60% - 强调文字颜色 6 2" xfId="946" xr:uid="{76D3A087-8FC3-4BA9-9BC5-E09420631DE7}"/>
    <cellStyle name="60% - 强调文字颜色 6 2 10" xfId="947" xr:uid="{BC643010-C9B0-483B-95E9-BEC7518CB140}"/>
    <cellStyle name="60% - 强调文字颜色 6 2 10 2" xfId="948" xr:uid="{442A6106-C680-4209-B6BC-CFE935877120}"/>
    <cellStyle name="60% - 强调文字颜色 6 2 11" xfId="949" xr:uid="{4A570660-C0E9-4DA6-A4A7-C9846BA1240A}"/>
    <cellStyle name="60% - 强调文字颜色 6 2 11 2" xfId="950" xr:uid="{45FF5B1C-B622-42F7-9F5B-E721553D83B6}"/>
    <cellStyle name="60% - 强调文字颜色 6 2 12" xfId="951" xr:uid="{A1AE8E62-3EF3-479B-A92A-0FFB6E0B30C5}"/>
    <cellStyle name="60% - 强调文字颜色 6 2 12 2" xfId="952" xr:uid="{6F6A3532-42AF-4218-9D19-1A70EAEA9591}"/>
    <cellStyle name="60% - 强调文字颜色 6 2 13" xfId="953" xr:uid="{9074C0CA-91FB-47C8-8EC6-7A3889C70C92}"/>
    <cellStyle name="60% - 强调文字颜色 6 2 13 2" xfId="954" xr:uid="{2E857AAB-7069-48DE-82FD-FEB506B23232}"/>
    <cellStyle name="60% - 强调文字颜色 6 2 14" xfId="955" xr:uid="{1FADC426-5A64-4E75-9522-72E8200B8C4B}"/>
    <cellStyle name="60% - 强调文字颜色 6 2 14 2" xfId="956" xr:uid="{6136935E-3475-44C7-BB03-06ED7F14C872}"/>
    <cellStyle name="60% - 强调文字颜色 6 2 2" xfId="957" xr:uid="{DF408EE3-81B3-4938-93BB-0268E69857B7}"/>
    <cellStyle name="60% - 强调文字颜色 6 2 2 2" xfId="958" xr:uid="{EABFF63F-69E1-4FF3-9EA4-80961DC812ED}"/>
    <cellStyle name="60% - 强调文字颜色 6 2 3" xfId="959" xr:uid="{33EA66F4-B9EB-4C1C-8A99-496657B665F0}"/>
    <cellStyle name="60% - 强调文字颜色 6 2 3 2" xfId="960" xr:uid="{33048454-01E1-4EFF-AB57-8949F048F083}"/>
    <cellStyle name="60% - 强调文字颜色 6 2 4" xfId="961" xr:uid="{A2890FAD-8145-450D-A2CE-4117866B3520}"/>
    <cellStyle name="60% - 强调文字颜色 6 2 4 2" xfId="962" xr:uid="{4B907766-4423-40DC-9597-E83DCFC93E4D}"/>
    <cellStyle name="60% - 强调文字颜色 6 2 5" xfId="963" xr:uid="{E62AF82E-D569-4CD4-AE3C-00165ACF7592}"/>
    <cellStyle name="60% - 强调文字颜色 6 2 5 2" xfId="964" xr:uid="{0844C266-5951-498E-8EAE-BDB898A6F351}"/>
    <cellStyle name="60% - 强调文字颜色 6 2 6" xfId="965" xr:uid="{EE86D98A-8258-485C-AA14-DB233C31AA00}"/>
    <cellStyle name="60% - 强调文字颜色 6 2 6 2" xfId="966" xr:uid="{A1175D16-1B49-4519-AEB8-464025FEA843}"/>
    <cellStyle name="60% - 强调文字颜色 6 2 7" xfId="967" xr:uid="{71EB2FDA-BA58-4D86-B71B-647D269D3BB0}"/>
    <cellStyle name="60% - 强调文字颜色 6 2 7 2" xfId="968" xr:uid="{3593871C-C60E-4A1E-AE98-09D91687DEB8}"/>
    <cellStyle name="60% - 强调文字颜色 6 2 8" xfId="969" xr:uid="{19A40E52-7BFF-47D1-B7BA-8A9C4FCDA313}"/>
    <cellStyle name="60% - 强调文字颜色 6 2 8 2" xfId="970" xr:uid="{A6BFDDA1-187C-43D3-AC03-70B1909C2722}"/>
    <cellStyle name="60% - 强调文字颜色 6 2 9" xfId="971" xr:uid="{6C4D20D7-5396-4CCF-8168-93B04127511F}"/>
    <cellStyle name="60% - 强调文字颜色 6 2 9 2" xfId="972" xr:uid="{9EF1E6FA-2063-47B7-9FCB-10B5288F681A}"/>
    <cellStyle name="60% - 强调文字颜色 6 2_Bali" xfId="973" xr:uid="{A6362F7E-D3FF-4C69-A3EA-B25A2E692174}"/>
    <cellStyle name="60% - 强调文字颜色 6 3" xfId="974" xr:uid="{84683FF8-58F5-4F82-A3ED-677E74E1F199}"/>
    <cellStyle name="60% - 强调文字颜色 6 3 2" xfId="975" xr:uid="{62317EFC-230F-4513-9157-DF689AB750BE}"/>
    <cellStyle name="60% - 强调文字颜色 6 3 2 2" xfId="976" xr:uid="{00FF3EE9-80FC-4E66-B608-35468F07F374}"/>
    <cellStyle name="60% - 强调文字颜色 6 3 3" xfId="977" xr:uid="{D7417650-9F44-4C8C-AD14-D556B7997ED4}"/>
    <cellStyle name="60% - 强调文字颜色 6 3 3 2" xfId="978" xr:uid="{B1BD4932-7B4B-484F-8400-83FFC1F26700}"/>
    <cellStyle name="60% - 强调文字颜色 6 3 4" xfId="979" xr:uid="{CB3942AD-DA3B-4BD7-A7C6-EC466C7F0568}"/>
    <cellStyle name="60% - 强调文字颜色 6 3_Bali" xfId="980" xr:uid="{8995B609-AC71-4DCF-B69F-6B0EA3B26491}"/>
    <cellStyle name="60% - 强调文字颜色 6 4" xfId="981" xr:uid="{FF858326-3748-49BD-86E5-085AC2BD15BE}"/>
    <cellStyle name="Accent1" xfId="982" xr:uid="{FA0A5AEE-754D-4091-AD14-4B4431E10EEF}"/>
    <cellStyle name="Accent1 2" xfId="983" xr:uid="{39B002B7-0F70-41E0-95E7-6BD3937CE76F}"/>
    <cellStyle name="Accent1 2 2" xfId="984" xr:uid="{9B3AF92D-A106-4090-8259-C2A934863027}"/>
    <cellStyle name="Accent1 3" xfId="985" xr:uid="{CB15563F-5489-48A7-BF67-CC56DDD8ACF4}"/>
    <cellStyle name="Accent2" xfId="986" xr:uid="{2C00FA04-D6A1-4F70-88D4-F2D1D1B98D10}"/>
    <cellStyle name="Accent2 2" xfId="987" xr:uid="{2F7F31B9-17B2-42D3-9873-146E9EAB8944}"/>
    <cellStyle name="Accent2 2 2" xfId="988" xr:uid="{3E58BBE4-64F4-4538-A8A6-2E82325E5497}"/>
    <cellStyle name="Accent2 3" xfId="989" xr:uid="{13F3E36E-4092-43FF-B34B-17E6684C2447}"/>
    <cellStyle name="Accent3" xfId="990" xr:uid="{9262FABD-ABF1-45DD-8C6F-3F7B73EAF649}"/>
    <cellStyle name="Accent3 2" xfId="991" xr:uid="{B2E8267F-39AD-4A27-90E5-B54E613E3800}"/>
    <cellStyle name="Accent3 2 2" xfId="992" xr:uid="{F4E9CD54-FE2D-42E5-BD46-BF4F387DE09F}"/>
    <cellStyle name="Accent3 3" xfId="993" xr:uid="{04224660-6416-4850-AEEF-2181AEFEAD05}"/>
    <cellStyle name="Accent4" xfId="994" xr:uid="{D45FD358-12A0-4650-9614-5289F33C78F9}"/>
    <cellStyle name="Accent4 2" xfId="995" xr:uid="{32B1E032-4687-4F32-B3FD-28BBE5B79C5D}"/>
    <cellStyle name="Accent4 2 2" xfId="996" xr:uid="{60B44E8B-ADFB-4B8C-8DF9-A7C7E0D806F5}"/>
    <cellStyle name="Accent4 3" xfId="997" xr:uid="{7A4E8AB0-1F6D-436C-9B97-F3FAB1648990}"/>
    <cellStyle name="Accent5" xfId="998" xr:uid="{93CB9B69-9194-4A01-A459-5F7AD72CD3E1}"/>
    <cellStyle name="Accent5 2" xfId="999" xr:uid="{9C554140-2331-46F3-BAB3-3EB6E546620B}"/>
    <cellStyle name="Accent5 2 2" xfId="1000" xr:uid="{6FCC42F8-D228-47C2-8EEE-AEB2518F9497}"/>
    <cellStyle name="Accent5 3" xfId="1001" xr:uid="{9D47BE3E-9630-41A2-A68D-6CC34932003C}"/>
    <cellStyle name="Accent6" xfId="1002" xr:uid="{E787FE47-68CE-43B0-9D6E-F9DD10048527}"/>
    <cellStyle name="Accent6 2" xfId="1003" xr:uid="{D8298EF9-7FB5-4578-A0CB-82BC7A7720D5}"/>
    <cellStyle name="Accent6 2 2" xfId="1004" xr:uid="{B1A5A039-3A17-4D37-AE10-33AA52CFCC90}"/>
    <cellStyle name="Accent6 3" xfId="1005" xr:uid="{A226E280-9C36-4404-BC1F-C33E4B26DE41}"/>
    <cellStyle name="Bad" xfId="1006" xr:uid="{77F36F46-E8C4-410B-A606-85E2970D946D}"/>
    <cellStyle name="Bad 2" xfId="1007" xr:uid="{E405935E-79D6-4805-815F-E2F93C117B0B}"/>
    <cellStyle name="Bad 2 2" xfId="1008" xr:uid="{0D885DD1-7CAE-46D4-9D8E-00AC41C0001F}"/>
    <cellStyle name="Bad 3" xfId="1009" xr:uid="{5F2908EB-90AC-410A-A24E-10B3E46990CC}"/>
    <cellStyle name="Calculation" xfId="1010" xr:uid="{19916F7D-EB85-4D31-B534-083DBF514818}"/>
    <cellStyle name="Calculation 2" xfId="1011" xr:uid="{2C980676-2EFB-45B5-A566-AA043FBABC43}"/>
    <cellStyle name="Calculation 2 2" xfId="1012" xr:uid="{B93EDE56-49E6-4611-A447-FF17EE265B1F}"/>
    <cellStyle name="Calculation 2 2 2" xfId="21219" xr:uid="{3836D9AF-88AD-434C-B240-87BDA30FE92F}"/>
    <cellStyle name="Calculation 2 2 3" xfId="23879" xr:uid="{B61774B6-F1E5-4AEC-A2D2-F5D34EC105C1}"/>
    <cellStyle name="Calculation 2 2 4" xfId="23898" xr:uid="{B029193C-B007-4720-A432-A11D129C54B3}"/>
    <cellStyle name="Calculation 2 3" xfId="21218" xr:uid="{9BE2858D-5CD3-4DD1-9FD4-055F273FE5E7}"/>
    <cellStyle name="Calculation 2 4" xfId="23880" xr:uid="{0D4C3E62-F7E5-4AB4-B3D4-0BDB1662F0BE}"/>
    <cellStyle name="Calculation 2 5" xfId="23899" xr:uid="{35714B35-CEE9-4673-BD2F-D4D59A16898D}"/>
    <cellStyle name="Calculation 3" xfId="1013" xr:uid="{2CBBAD14-462A-4F73-9B6E-5361E89DDE7E}"/>
    <cellStyle name="Calculation 3 2" xfId="21220" xr:uid="{DF4AAC69-C3DC-4E25-83CE-1099162AFE8A}"/>
    <cellStyle name="Calculation 3 3" xfId="23878" xr:uid="{134179BB-776B-41B9-842C-535733178235}"/>
    <cellStyle name="Calculation 3 4" xfId="23897" xr:uid="{C7AEBA05-BDDB-4ECB-897F-C68CA52C2A51}"/>
    <cellStyle name="Calculation 4" xfId="21217" xr:uid="{DAB97917-2FDC-43DB-AA79-8F00A65554AF}"/>
    <cellStyle name="Calculation 5" xfId="23881" xr:uid="{8CD71239-E534-4B01-A082-9110E0674E74}"/>
    <cellStyle name="Calculation 6" xfId="23900" xr:uid="{862863F9-CBDB-4094-BE41-65B9AD9BD5B6}"/>
    <cellStyle name="Calculation_Fall 2011 Commitment_Blankets  Seasonal_EE ALL NOT CONFIRMED 4-20 (2)" xfId="1014" xr:uid="{554BB79F-8B80-4225-B1E8-0340FBDD4330}"/>
    <cellStyle name="Check Cell" xfId="1015" xr:uid="{F2017250-95DF-45FE-AF7E-20DB0C35022D}"/>
    <cellStyle name="Check Cell 2" xfId="1016" xr:uid="{CE866290-21E1-465F-91CA-D6B6E9C11CD0}"/>
    <cellStyle name="Check Cell 2 2" xfId="1017" xr:uid="{54FCBDF2-B4AC-4259-8F80-724BB8616FAD}"/>
    <cellStyle name="Check Cell 3" xfId="1018" xr:uid="{019E686C-A20D-4345-8B65-CB731C0F0CEC}"/>
    <cellStyle name="Check Cell_Fall 2011 Commitment_Blankets  Seasonal_EE ALL NOT CONFIRMED 4-20 (2)" xfId="1019" xr:uid="{F0C50285-B10C-4C1A-BD56-B52CA0DF0B23}"/>
    <cellStyle name="Comma 2" xfId="1020" xr:uid="{6A54CF25-6B97-4615-B9B1-20D80886A17D}"/>
    <cellStyle name="Comma 2 2" xfId="1021" xr:uid="{0B2651C0-4F5A-454B-8CF5-A891C4FB1D58}"/>
    <cellStyle name="Comma 2 2 2" xfId="1022" xr:uid="{0367C71F-CFF1-4AF1-B33B-87E2480CFC93}"/>
    <cellStyle name="Comma 2 2 2 2" xfId="1023" xr:uid="{B8E45950-A32C-4361-ACB1-3E09D8FF211D}"/>
    <cellStyle name="Comma 2 2 2 2 2" xfId="21224" xr:uid="{13C70A04-9752-4B99-8CF4-D21B8A2E0949}"/>
    <cellStyle name="Comma 2 2 2 3" xfId="21223" xr:uid="{E93A3206-EF6B-4B85-A3D7-BC385B0CA57E}"/>
    <cellStyle name="Comma 2 2 3" xfId="1024" xr:uid="{04E351C7-C84D-4B21-A0C1-91B9973965F2}"/>
    <cellStyle name="Comma 2 2 3 2" xfId="21225" xr:uid="{44EEBAE3-E4EA-4215-9485-F261AD0179C6}"/>
    <cellStyle name="Comma 2 2 4" xfId="21222" xr:uid="{5A286305-6D9E-44A1-BDB6-3CD79500EFA9}"/>
    <cellStyle name="Comma 2 3" xfId="1025" xr:uid="{6B493D2E-B5DD-48D6-B723-77FB3E85DE7C}"/>
    <cellStyle name="Comma 2 3 2" xfId="1026" xr:uid="{FC4146A1-F7C2-4182-8315-6BC23B19A129}"/>
    <cellStyle name="Comma 2 3 2 2" xfId="21227" xr:uid="{18EBEF12-84EF-45E7-8451-A1F25E0E8FDF}"/>
    <cellStyle name="Comma 2 3 3" xfId="21226" xr:uid="{83D7B79B-0756-4606-BF07-9E813F638C67}"/>
    <cellStyle name="Comma 2 4" xfId="1027" xr:uid="{DC182B2D-A0B5-4273-8FB3-506CE5ADF29C}"/>
    <cellStyle name="Comma 2 4 2" xfId="1028" xr:uid="{97B6D4CF-AAA3-447A-AB15-56C35D6B33A5}"/>
    <cellStyle name="Comma 2 4 2 2" xfId="21229" xr:uid="{D3B65F0F-7499-4C9F-8C2B-FE477947397C}"/>
    <cellStyle name="Comma 2 4 3" xfId="21228" xr:uid="{3AEFFC44-F11F-4473-B59B-4563CB2D7B67}"/>
    <cellStyle name="Comma 2 5" xfId="1029" xr:uid="{8A69A48D-4157-4C38-ABFA-830369B7411A}"/>
    <cellStyle name="Comma 2 5 2" xfId="21230" xr:uid="{79B1A6F0-E92F-4400-B74C-D7E9381ADBCC}"/>
    <cellStyle name="Comma 2 6" xfId="21221" xr:uid="{E89B9751-1A69-44D4-9BF6-CF9183046A9E}"/>
    <cellStyle name="Comma 3" xfId="1030" xr:uid="{39B11685-96C2-4ED2-BB07-00300FFEF021}"/>
    <cellStyle name="Comma 3 2" xfId="1031" xr:uid="{AA19853F-81CC-4BEB-8E60-7498E7AF17F5}"/>
    <cellStyle name="Comma 3 2 2" xfId="1032" xr:uid="{F3CB3B2D-7F8B-47C2-B6BC-67D732A68E0F}"/>
    <cellStyle name="Comma 3 2 2 2" xfId="21233" xr:uid="{596619AF-40EC-451F-A9C3-D1E2C8B93C6F}"/>
    <cellStyle name="Comma 3 2 3" xfId="21232" xr:uid="{3520EF8F-AD3E-4AEA-A386-1796B0999575}"/>
    <cellStyle name="Comma 3 3" xfId="1033" xr:uid="{CA6C011A-0C0D-404E-A7C6-0B158F0445E0}"/>
    <cellStyle name="Comma 3 3 2" xfId="21234" xr:uid="{2F26AEB6-81C4-4B55-9E89-3A5495BD5C77}"/>
    <cellStyle name="Comma 3 4" xfId="21231" xr:uid="{AB2FA03C-452C-4585-953C-6F41950BBB01}"/>
    <cellStyle name="Comma 4" xfId="1034" xr:uid="{DA4810B5-5A70-4B9C-BE64-C59EC9D187A6}"/>
    <cellStyle name="Comma 4 2" xfId="1035" xr:uid="{9CD019E4-A8D3-49D1-A877-BFD3D2F94AFC}"/>
    <cellStyle name="Comma 4 2 2" xfId="1036" xr:uid="{025114C4-BF70-4E95-9F4D-6A2B11C92D7A}"/>
    <cellStyle name="Comma 4 2 2 2" xfId="21237" xr:uid="{52A1AC38-3074-4705-BFCC-1ED931C25D16}"/>
    <cellStyle name="Comma 4 2 3" xfId="21236" xr:uid="{C3D4C0DA-E12B-4B51-95D4-6CF1CE742317}"/>
    <cellStyle name="Comma 4 3" xfId="1037" xr:uid="{D2904A2B-F679-43B3-9035-8D1649527A30}"/>
    <cellStyle name="Comma 4 3 2" xfId="1038" xr:uid="{44C74468-4228-4873-A4A6-1157F15D2BF2}"/>
    <cellStyle name="Comma 4 3 2 2" xfId="21239" xr:uid="{02186DFF-09D0-4983-B364-A318EEF2C6A4}"/>
    <cellStyle name="Comma 4 3 3" xfId="21238" xr:uid="{06055799-4E54-4E63-990C-8B2313862ACE}"/>
    <cellStyle name="Comma 4 4" xfId="1039" xr:uid="{ABAA43D2-051E-46CC-AAD2-75EF862B204B}"/>
    <cellStyle name="Comma 4 4 2" xfId="1040" xr:uid="{2AA56668-D39D-4F7B-BCF4-FCACC50A23B9}"/>
    <cellStyle name="Comma 4 4 2 2" xfId="21241" xr:uid="{101A1FD7-1878-4E59-BDCE-5A6A82C37F50}"/>
    <cellStyle name="Comma 4 4 3" xfId="21240" xr:uid="{01B6C110-CA43-4F34-B014-454623A48A0A}"/>
    <cellStyle name="Comma 4 5" xfId="1041" xr:uid="{877DA3BB-1F84-4EED-9313-99EAB8538B33}"/>
    <cellStyle name="Comma 4 5 2" xfId="21242" xr:uid="{4C81B89D-EBA2-4647-87F6-2428935D3D8C}"/>
    <cellStyle name="Comma 4 6" xfId="21235" xr:uid="{4D10FBBE-D89E-4022-B5B6-CE41DC5E6974}"/>
    <cellStyle name="Comma 5" xfId="1042" xr:uid="{02C287B7-6DBB-4E6E-943B-8DA730FF1F4E}"/>
    <cellStyle name="Comma 5 2" xfId="1043" xr:uid="{8C79EB81-91BB-431B-82DF-5CE9B7702ADF}"/>
    <cellStyle name="Comma 5 2 2" xfId="21244" xr:uid="{12BEE128-E987-4A8D-BE57-0BD9E20298CF}"/>
    <cellStyle name="Comma 5 3" xfId="21243" xr:uid="{80D968B3-BFF6-42E4-AA03-1D47F0E11610}"/>
    <cellStyle name="Comma0" xfId="1044" xr:uid="{128B7C10-ABDE-4D3F-9DCE-31C886DB5A3A}"/>
    <cellStyle name="Comma0 2" xfId="1045" xr:uid="{1FB10B25-3F6D-4048-86AA-D6EAF17B92DF}"/>
    <cellStyle name="Comma0 3" xfId="1046" xr:uid="{B09156F5-0F96-42DC-B90A-51B80CB7B94B}"/>
    <cellStyle name="Currency 2" xfId="4" xr:uid="{00000000-0005-0000-0000-000000000000}"/>
    <cellStyle name="Currency 2 2" xfId="1048" xr:uid="{E2BC0DD3-3E98-4779-86C4-55EE65591EE3}"/>
    <cellStyle name="Currency 2 3" xfId="1049" xr:uid="{AF4B5051-A649-4529-9BD6-9724272F9DC7}"/>
    <cellStyle name="Currency 2 3 2" xfId="1050" xr:uid="{A930D935-ADFF-46E2-8EB2-6689952AD9B6}"/>
    <cellStyle name="Currency 2 4" xfId="1051" xr:uid="{D5F49BDD-D281-41F7-9964-99762F671B21}"/>
    <cellStyle name="Currency 2 5" xfId="1052" xr:uid="{570F3DE7-7B1C-4E45-AB99-1F4CAD36E8D5}"/>
    <cellStyle name="Currency 2 6" xfId="1053" xr:uid="{4F9CE50F-AC5B-43F4-A8D4-A801E6685C86}"/>
    <cellStyle name="Currency 2 7" xfId="1054" xr:uid="{65DA3A77-C4F3-4C8F-9133-5499EC7C3C0D}"/>
    <cellStyle name="Currency 2 8" xfId="1047" xr:uid="{2F612090-5B4B-4087-8A91-3892C6F07F02}"/>
    <cellStyle name="Currency 21" xfId="1055" xr:uid="{5051A0D5-399F-4A17-B1F5-0C930A07B32D}"/>
    <cellStyle name="Currency 3" xfId="1056" xr:uid="{11DEB4B3-5BB0-403E-A69C-4A828BC184E3}"/>
    <cellStyle name="Currency 3 2" xfId="1057" xr:uid="{ED895778-C59F-4B5D-B22B-84C50025F601}"/>
    <cellStyle name="Currency 4" xfId="1058" xr:uid="{9AAECC10-4A48-4D52-B146-DE71DC0FBE79}"/>
    <cellStyle name="Currency 4 2" xfId="1059" xr:uid="{FE0BD1B9-522B-4F5F-A3D1-AF47FDCA0EF3}"/>
    <cellStyle name="Currency 4 2 2" xfId="1060" xr:uid="{04152458-925E-40FE-91B3-35B33813988D}"/>
    <cellStyle name="Currency 4 2 2 2" xfId="1061" xr:uid="{3767278C-F37D-4F26-8E1E-0490BDC07AEA}"/>
    <cellStyle name="Currency 4 2 3" xfId="1062" xr:uid="{2B10DD49-F737-4B03-A3E9-DB02E6AA8344}"/>
    <cellStyle name="Currency 4 2 4" xfId="21246" xr:uid="{F44ABB10-003D-40C0-8148-7E1C3463A025}"/>
    <cellStyle name="Currency 4 3" xfId="1063" xr:uid="{B3C2C753-579E-4957-A6D9-D4620EFCBE16}"/>
    <cellStyle name="Currency 4 3 2" xfId="1064" xr:uid="{701944F2-6D50-4D95-B0D5-88D77FCAAC5A}"/>
    <cellStyle name="Currency 4 4" xfId="21212" xr:uid="{91958337-7873-433B-B4CB-A3B64DED5FC5}"/>
    <cellStyle name="Currency 4 4 2" xfId="21214" xr:uid="{DB3385BF-2439-4D12-A9E1-BBA9CEB2D7FB}"/>
    <cellStyle name="Currency 4 4 2 2" xfId="23891" xr:uid="{9589B80A-879F-4ABF-A341-EB46971E2C58}"/>
    <cellStyle name="Currency 4 4 3" xfId="21215" xr:uid="{7C2E466D-B49D-4ADC-9946-4B8A3223B683}"/>
    <cellStyle name="Currency 4 4 3 2" xfId="23892" xr:uid="{9072EDD2-4275-4E91-BE49-039F9DB93A68}"/>
    <cellStyle name="Currency 4 4 4" xfId="23890" xr:uid="{F41C2FBB-2438-4FEC-8CC6-BA12B58BE470}"/>
    <cellStyle name="Currency 4 5" xfId="21245" xr:uid="{8C6CF2D8-40D7-46E1-AE66-A0518539F548}"/>
    <cellStyle name="Currency 5" xfId="1065" xr:uid="{652D5039-77D1-4B83-A604-BA8AD935AC7A}"/>
    <cellStyle name="Currency 5 2" xfId="1066" xr:uid="{50D4C1F1-9800-4240-876B-B4BC60FD071E}"/>
    <cellStyle name="Currency 5 2 2" xfId="21248" xr:uid="{D4285339-E10B-4C80-AEEF-0F5E5DA2B8DA}"/>
    <cellStyle name="Currency 5 3" xfId="21247" xr:uid="{BCD62BA9-D89A-404E-9A47-0931106C7779}"/>
    <cellStyle name="Currency 6" xfId="1067" xr:uid="{ECA02B05-5D2E-4067-9768-BD2D700973EB}"/>
    <cellStyle name="Currency 7" xfId="1068" xr:uid="{59626F2B-BF74-47C4-B856-4349C5663055}"/>
    <cellStyle name="Currency 8" xfId="1069" xr:uid="{C83E6A42-CE9E-4412-A236-EA9FB025FFDB}"/>
    <cellStyle name="Currency 8 2" xfId="1070" xr:uid="{D95C2556-FDC9-4C83-8CBD-3AE745FF3E58}"/>
    <cellStyle name="Currency0" xfId="1071" xr:uid="{5790D961-AE8E-4FB4-B40C-7702092E2B22}"/>
    <cellStyle name="Currency0 2" xfId="1072" xr:uid="{D7FF30AD-5A6D-4126-B5F6-B193362854F4}"/>
    <cellStyle name="Currency0 3" xfId="1073" xr:uid="{659ABC53-6E07-4EB4-8908-9E0B5FCF3E05}"/>
    <cellStyle name="Date" xfId="1074" xr:uid="{4DEB3FE7-BC33-425D-B7A9-9B03D457425F}"/>
    <cellStyle name="Date 2" xfId="1075" xr:uid="{5A0448B7-8981-4A2E-B86B-BD62F0FB17D6}"/>
    <cellStyle name="Date 3" xfId="1076" xr:uid="{64310D58-9C85-45DD-ACD0-48D0C33B5C55}"/>
    <cellStyle name="Excel Built-in Normal" xfId="1077" xr:uid="{2ED01241-0C25-4CB1-A181-6FD63AF60413}"/>
    <cellStyle name="Excel Built-in Normal 2" xfId="1078" xr:uid="{134D1ADD-87B9-4AD3-8DCA-64842D6C8DBF}"/>
    <cellStyle name="Excel Built-in Normal 2 2" xfId="1079" xr:uid="{BAD40885-29CC-442A-B8C6-B8463FB32F8C}"/>
    <cellStyle name="Excel Built-in Normal 2 2 2" xfId="1080" xr:uid="{4B073D83-5EE1-4DBC-AEC9-5F85A4C83619}"/>
    <cellStyle name="Excel Built-in Normal 2 3" xfId="1081" xr:uid="{806C4FD4-4506-43C3-8233-20D5B8E9BA3A}"/>
    <cellStyle name="Explanatory Text" xfId="1082" xr:uid="{CAB82508-A7C5-48A4-8189-E936E9E331D8}"/>
    <cellStyle name="Explanatory Text 2" xfId="1083" xr:uid="{BE092230-EA29-4A59-B8DD-18AF2165F16B}"/>
    <cellStyle name="Explanatory Text 2 2" xfId="1084" xr:uid="{A7DDD3E7-91E4-43CD-A88B-D8D93F7E7E28}"/>
    <cellStyle name="Explanatory Text 3" xfId="1085" xr:uid="{F2296BE0-8B91-4948-93CA-CAFDAA0CA770}"/>
    <cellStyle name="Fixed" xfId="1086" xr:uid="{1425457C-3192-40AE-B135-26A6AD8EE192}"/>
    <cellStyle name="Fixed 2" xfId="1087" xr:uid="{0B7FB6FE-7053-4646-ABD8-F3ABC39D1428}"/>
    <cellStyle name="Fixed 3" xfId="1088" xr:uid="{9AA0B65D-4395-4AF4-B0EB-1347851F48BD}"/>
    <cellStyle name="Good" xfId="1089" xr:uid="{CB3C340E-FDA9-4F15-9F61-264827B3208A}"/>
    <cellStyle name="Good 2" xfId="1090" xr:uid="{827BD44E-4ADC-42D8-BD7B-904DA30DC6F1}"/>
    <cellStyle name="Good 2 2" xfId="1091" xr:uid="{BC646AE1-0952-414C-9DD6-B9A326C304CC}"/>
    <cellStyle name="Good 3" xfId="1092" xr:uid="{ACDECF50-FBF3-4F97-AAC6-5E66D3C405C6}"/>
    <cellStyle name="Header" xfId="1093" xr:uid="{0D57FC81-C5AA-4FC6-99F7-B3F869187301}"/>
    <cellStyle name="Header 2" xfId="1094" xr:uid="{024D345F-B4F5-4AFC-83A6-C6066E7C3A65}"/>
    <cellStyle name="Heading 1" xfId="1095" xr:uid="{CC781DB1-116A-4146-9881-98ED905D6412}"/>
    <cellStyle name="Heading 1 2" xfId="1096" xr:uid="{3BD626FD-F7AB-4C23-9F90-4F0504B2332F}"/>
    <cellStyle name="Heading 1 2 2" xfId="1097" xr:uid="{DE858B00-CDBF-4242-8A50-859936457523}"/>
    <cellStyle name="Heading 1 3" xfId="1098" xr:uid="{E7887599-9348-48EA-87A3-E24FDAAC975C}"/>
    <cellStyle name="Heading 1_Fall 2011 Commitment_Blankets  Seasonal_EE ALL NOT CONFIRMED 4-20 (2)" xfId="1099" xr:uid="{68D3EACC-F411-48D6-8DA0-80550AC1E575}"/>
    <cellStyle name="Heading 2" xfId="1100" xr:uid="{F145860F-BE10-4D7C-9F51-79F25EC77D2A}"/>
    <cellStyle name="Heading 2 2" xfId="1101" xr:uid="{5AD5C239-E617-42C5-9DE5-3B21A0B32A47}"/>
    <cellStyle name="Heading 2 2 2" xfId="1102" xr:uid="{E53B83EB-166F-44C9-BB0F-0B3B2CE29E85}"/>
    <cellStyle name="Heading 2 3" xfId="1103" xr:uid="{5C634031-15B8-4192-92E2-A2DEE18EB8BB}"/>
    <cellStyle name="Heading 2_Fall 2011 Commitment_Blankets  Seasonal_EE ALL NOT CONFIRMED 4-20 (2)" xfId="1104" xr:uid="{1C427AD8-9C8C-4190-B306-5DE2F007DB45}"/>
    <cellStyle name="Heading 3" xfId="1105" xr:uid="{93E38E32-0ECF-4726-8344-889EAF1A94A3}"/>
    <cellStyle name="Heading 3 2" xfId="1106" xr:uid="{9E3620AC-52F0-4BFA-A14A-084A0C1044B3}"/>
    <cellStyle name="Heading 3 2 2" xfId="1107" xr:uid="{6B1EDEDD-BEA6-4B89-BD97-970DDC35C70A}"/>
    <cellStyle name="Heading 3 3" xfId="1108" xr:uid="{1FCD523E-B690-4CA4-8D99-9055154F733F}"/>
    <cellStyle name="Heading 3_Fall 2011 Commitment_Blankets  Seasonal_EE ALL NOT CONFIRMED 4-20 (2)" xfId="1109" xr:uid="{F5E8D92C-5C91-4AC0-A4D0-ED12FAE2F3E6}"/>
    <cellStyle name="Heading 4" xfId="1110" xr:uid="{4E904AC0-1309-4E75-A082-B066CE2C04D8}"/>
    <cellStyle name="Heading 4 2" xfId="1111" xr:uid="{B6AA5005-768B-4BC1-8D4D-9DE8F974555E}"/>
    <cellStyle name="Heading 4 2 2" xfId="1112" xr:uid="{97971FA0-C88B-4F8C-97A5-99F8949A720A}"/>
    <cellStyle name="Heading 4 3" xfId="1113" xr:uid="{E182F696-B8BD-47D9-8800-D0E8408A885C}"/>
    <cellStyle name="Hyperlink 2" xfId="1114" xr:uid="{AE0A03AD-AC04-4576-BC7D-FD4A3C52D5F7}"/>
    <cellStyle name="Hyperlink 2 10" xfId="1115" xr:uid="{896300D6-9597-4191-B8C2-F8181232ACAB}"/>
    <cellStyle name="Hyperlink 2 11" xfId="1116" xr:uid="{418827B9-76F0-4519-BD67-E62946A3630E}"/>
    <cellStyle name="Hyperlink 2 12" xfId="1117" xr:uid="{4BA1A503-A29F-452F-8F6C-41F03A6716D0}"/>
    <cellStyle name="Hyperlink 2 2" xfId="1118" xr:uid="{C77F676B-D47E-40B7-B87D-CECA2CE4736B}"/>
    <cellStyle name="Hyperlink 2 3" xfId="1119" xr:uid="{84AF7EA1-FC2F-4135-9493-7DB629DAA3FB}"/>
    <cellStyle name="Hyperlink 2 3 2" xfId="1120" xr:uid="{283FE27F-CB93-4D6A-889B-CDAFD2473308}"/>
    <cellStyle name="Hyperlink 2 4" xfId="1121" xr:uid="{1AA17B64-96DA-45B6-90E5-28C38AECC977}"/>
    <cellStyle name="Hyperlink 2 5" xfId="1122" xr:uid="{459A3D31-1D93-401B-8982-7AB30F95553A}"/>
    <cellStyle name="Hyperlink 2 6" xfId="1123" xr:uid="{81D0F22E-30A1-46E3-A496-36D809B7E995}"/>
    <cellStyle name="Hyperlink 2 7" xfId="1124" xr:uid="{8264F6D7-C4DF-4677-B6D5-B4FA0DB2367E}"/>
    <cellStyle name="Hyperlink 2 8" xfId="1125" xr:uid="{CDAE4563-CB73-4CA4-9455-8438CFE3163C}"/>
    <cellStyle name="Hyperlink 2 8 2" xfId="1126" xr:uid="{05474705-B7AF-415F-BE15-A279BD0F019C}"/>
    <cellStyle name="Hyperlink 2 8 3" xfId="1127" xr:uid="{63EFAB55-5732-4CDB-81CC-C59CC570514A}"/>
    <cellStyle name="Hyperlink 2 9" xfId="1128" xr:uid="{E0AC5E78-283A-4291-BB0B-314488A24B3B}"/>
    <cellStyle name="Hyperlink 2_16X20 Novelty Decorative Pillow" xfId="1129" xr:uid="{01D3E83A-24ED-419F-8BFA-2119056344B6}"/>
    <cellStyle name="Hyperlink 3" xfId="1130" xr:uid="{E6800BAA-7E33-4D91-9BC6-3DB32CC5BEEB}"/>
    <cellStyle name="Hyperlink 3 2" xfId="1131" xr:uid="{54598ED5-BA49-4A6B-AFA6-A92449DFC223}"/>
    <cellStyle name="Hyperlink 3 3" xfId="1132" xr:uid="{F8A8512D-6CB3-476A-9429-30F80B78240C}"/>
    <cellStyle name="Hyperlink 3 4" xfId="1133" xr:uid="{7D996EE0-AA3A-464A-9597-8316A834096A}"/>
    <cellStyle name="Hyperlink 4" xfId="1134" xr:uid="{0CCD9F66-2228-4067-8B82-015EDB390A43}"/>
    <cellStyle name="Hyperlink 5" xfId="1135" xr:uid="{B04F8357-65F7-4539-A4CE-109C59C248AD}"/>
    <cellStyle name="Hyperlink 6" xfId="1136" xr:uid="{32422C3D-E74D-4583-8203-049FE26908A0}"/>
    <cellStyle name="Hyperlink 7" xfId="1137" xr:uid="{9C348029-10FD-4859-A23E-576412410101}"/>
    <cellStyle name="Hyperlink 8" xfId="1138" xr:uid="{7D5002CB-3493-4555-A83A-27875C5D35AF}"/>
    <cellStyle name="Input" xfId="1139" xr:uid="{439B5763-6EBB-437D-B681-BBE88D254BD1}"/>
    <cellStyle name="Input 2" xfId="1140" xr:uid="{C8E46B08-729F-44AA-B4FC-737CE25637DF}"/>
    <cellStyle name="Input 2 2" xfId="1141" xr:uid="{FE0B0468-ECF9-44C8-B5FD-41E682B4FCF2}"/>
    <cellStyle name="Input 2 2 2" xfId="21251" xr:uid="{7A439781-E01B-4938-BA22-C67C39CEA9B3}"/>
    <cellStyle name="Input 2 2 3" xfId="23875" xr:uid="{43E6A2D2-3C4B-4C3F-8ED6-DFAEB6862774}"/>
    <cellStyle name="Input 2 2 4" xfId="23894" xr:uid="{11573A97-FCEE-42E2-A161-B0D4848FFD48}"/>
    <cellStyle name="Input 2 3" xfId="21250" xr:uid="{ABE0A93D-4082-4317-AEE6-8EA3BE2AE0AA}"/>
    <cellStyle name="Input 2 4" xfId="23876" xr:uid="{E5B075E5-33E0-4C54-A3E2-5B44395596AD}"/>
    <cellStyle name="Input 2 5" xfId="23895" xr:uid="{2DA781BB-E96F-4F83-930C-BCB3EBF6EE4F}"/>
    <cellStyle name="Input 3" xfId="1142" xr:uid="{8A1D3F9A-2424-452D-9C9C-777C80CF2845}"/>
    <cellStyle name="Input 3 2" xfId="21252" xr:uid="{5FD9F7F9-FC0F-49E5-B165-B925CB50479E}"/>
    <cellStyle name="Input 3 3" xfId="23874" xr:uid="{BB4442B8-FD77-4BE0-952A-0D29B04B9A82}"/>
    <cellStyle name="Input 3 4" xfId="23893" xr:uid="{1C518B40-2877-43D0-B620-1CD6D32F38A4}"/>
    <cellStyle name="Input 4" xfId="21249" xr:uid="{BDEB272A-6FA7-4930-98CC-6F978FC3A941}"/>
    <cellStyle name="Input 5" xfId="23877" xr:uid="{0B2B60EC-2D7C-4C9F-B9F7-098D905BF2AA}"/>
    <cellStyle name="Input 6" xfId="23896" xr:uid="{EE2FECE7-43E7-46EE-9696-F62E0C7B97A1}"/>
    <cellStyle name="Input_Fall 2011 Commitment_Blankets  Seasonal_EE ALL NOT CONFIRMED 4-20 (2)" xfId="1143" xr:uid="{8D2236F3-68C7-4C0E-AB59-ED18E08385F6}"/>
    <cellStyle name="Linked Cell" xfId="1144" xr:uid="{1440B6BC-8199-4033-8B1F-8301D5EC98D3}"/>
    <cellStyle name="Linked Cell 2" xfId="1145" xr:uid="{B0A8D9A3-CC01-4A1C-BBEE-0C75F89F4C06}"/>
    <cellStyle name="Linked Cell 2 2" xfId="1146" xr:uid="{3FFB4C93-8464-4820-9A69-90486D1484ED}"/>
    <cellStyle name="Linked Cell 3" xfId="1147" xr:uid="{E9913B31-7F27-4BCC-BFE0-3811A2134C69}"/>
    <cellStyle name="Linked Cell_Fall 2011 Commitment_Blankets  Seasonal_EE ALL NOT CONFIRMED 4-20 (2)" xfId="1148" xr:uid="{CDEB8134-4173-40A7-9192-AE9E52C79A3A}"/>
    <cellStyle name="Neutral" xfId="1149" xr:uid="{89AA2417-0B75-4F15-92BF-C0343566C82D}"/>
    <cellStyle name="Neutral 2" xfId="1150" xr:uid="{D399AB06-B309-4528-A728-4223D0E026BD}"/>
    <cellStyle name="Neutral 2 2" xfId="1151" xr:uid="{C3F7087B-F6B4-4B66-9419-D3C81AA1F10E}"/>
    <cellStyle name="Neutral 3" xfId="1152" xr:uid="{33FEEC5B-B4D2-485E-B38C-3987D0B062DB}"/>
    <cellStyle name="nonIncludedStores" xfId="1153" xr:uid="{DEFAC197-A41B-4EE8-BE67-3131AAE803C3}"/>
    <cellStyle name="nonIncludedStores 2" xfId="1154" xr:uid="{9494DBE8-AEE2-498B-A666-5B9D2BD5C5E8}"/>
    <cellStyle name="Normal 1" xfId="1155" xr:uid="{01EC7FC6-72B9-4F73-842E-ED6C1380B56A}"/>
    <cellStyle name="Normal 1 2" xfId="1156" xr:uid="{FEC5BEF2-0473-4B44-8726-0358B2DCCCD5}"/>
    <cellStyle name="Normal 1 3" xfId="1157" xr:uid="{A42ACF13-76C8-4E3D-A087-8F7CF1F0B5B4}"/>
    <cellStyle name="Normal 10" xfId="1158" xr:uid="{213B398B-A5D2-4871-94CB-CD12F8784962}"/>
    <cellStyle name="Normal 10 10" xfId="1159" xr:uid="{AD4B04B3-0038-4581-B6CE-4D4A033493A4}"/>
    <cellStyle name="Normal 10 10 2" xfId="1160" xr:uid="{723682DB-9B29-46E7-B7B0-0E12B78D179D}"/>
    <cellStyle name="Normal 10 10 2 2" xfId="1161" xr:uid="{6F5D8865-CF8C-4C1E-BC33-A58DA8BAD4A8}"/>
    <cellStyle name="Normal 10 10 2 2 2" xfId="1162" xr:uid="{6ED2FFC9-15A7-4D22-8477-2C43B85F68FE}"/>
    <cellStyle name="Normal 10 10 2 3" xfId="1163" xr:uid="{088DBD68-FE4D-4BB0-87D3-BD143B0CA650}"/>
    <cellStyle name="Normal 10 10 3" xfId="1164" xr:uid="{E1CCA4AE-01CB-461F-857E-0A090ED11CC5}"/>
    <cellStyle name="Normal 10 10 3 2" xfId="1165" xr:uid="{532624C9-7719-4141-BF65-BA668F802D22}"/>
    <cellStyle name="Normal 10 10 4" xfId="1166" xr:uid="{83EE96C9-8AC7-4BA7-A144-BBE8E806CA47}"/>
    <cellStyle name="Normal 10 11" xfId="1167" xr:uid="{493CE7D1-AF5F-430A-BC89-425D9EE563DF}"/>
    <cellStyle name="Normal 10 11 2" xfId="1168" xr:uid="{1AA0B73F-AF60-40C8-BE2B-B39C22F59308}"/>
    <cellStyle name="Normal 10 11 2 2" xfId="1169" xr:uid="{EB5D5C8C-3783-4AA6-BEDE-64907372F9E6}"/>
    <cellStyle name="Normal 10 11 2 2 2" xfId="1170" xr:uid="{C9F3AF91-BC0E-4A55-B9D5-95AA20D99023}"/>
    <cellStyle name="Normal 10 11 2 3" xfId="1171" xr:uid="{AAC8BE31-C3DD-45F2-B044-5339C8128B5F}"/>
    <cellStyle name="Normal 10 11 3" xfId="1172" xr:uid="{7C53DC26-2E23-4646-B63D-197F6340C24F}"/>
    <cellStyle name="Normal 10 11 3 2" xfId="1173" xr:uid="{D01BBEDC-F1C4-4842-A1BB-E7C740B3D392}"/>
    <cellStyle name="Normal 10 11 4" xfId="1174" xr:uid="{6EC9B4F9-0F95-4DB3-B887-CDC68EA715C1}"/>
    <cellStyle name="Normal 10 12" xfId="1175" xr:uid="{E8419A7E-E6F1-4B9E-B2FB-F602B6DD15DF}"/>
    <cellStyle name="Normal 10 12 2" xfId="1176" xr:uid="{0307029B-E7DA-4F75-B348-CF27B91F0554}"/>
    <cellStyle name="Normal 10 12 2 2" xfId="1177" xr:uid="{5A672C82-049E-4106-ADB7-3C9CF2BFBF7C}"/>
    <cellStyle name="Normal 10 12 2 2 2" xfId="1178" xr:uid="{E8108270-4A7E-455D-9189-DE78280C866D}"/>
    <cellStyle name="Normal 10 12 2 3" xfId="1179" xr:uid="{879F1CB6-4A92-4A61-AE8B-FE623CBCC9C9}"/>
    <cellStyle name="Normal 10 12 3" xfId="1180" xr:uid="{158B1B37-8E48-465C-AD84-976CF1658E04}"/>
    <cellStyle name="Normal 10 12 3 2" xfId="1181" xr:uid="{48FDD37F-8454-4AA4-91D8-2210479ABB09}"/>
    <cellStyle name="Normal 10 12 4" xfId="1182" xr:uid="{395CF744-44FF-4684-AA6F-5C5A883C4F7D}"/>
    <cellStyle name="Normal 10 13" xfId="1183" xr:uid="{483B09A3-92CD-4BF7-9DD2-BCCFF8ED0726}"/>
    <cellStyle name="Normal 10 13 2" xfId="1184" xr:uid="{5AE816EC-6FCA-4E86-BF77-FAF7EC550A11}"/>
    <cellStyle name="Normal 10 13 2 2" xfId="1185" xr:uid="{FAF219FE-D7CE-40AD-8C72-A29D0A578BEF}"/>
    <cellStyle name="Normal 10 13 2 2 2" xfId="1186" xr:uid="{F9771539-6F96-495D-93BB-9431EEBE619C}"/>
    <cellStyle name="Normal 10 13 2 3" xfId="1187" xr:uid="{3755084D-DD85-4CA3-8288-B468A3419E89}"/>
    <cellStyle name="Normal 10 13 3" xfId="1188" xr:uid="{7D815A24-C382-4B81-B4F0-D8BE423FA4F1}"/>
    <cellStyle name="Normal 10 13 3 2" xfId="1189" xr:uid="{62009605-168B-44B7-AC25-73EA52F258CB}"/>
    <cellStyle name="Normal 10 13 4" xfId="1190" xr:uid="{2B2A2784-5794-43E9-96E2-BFE2A1F4B4D6}"/>
    <cellStyle name="Normal 10 14" xfId="1191" xr:uid="{AB07B6F7-1E94-4AA5-8D4D-9CC216398389}"/>
    <cellStyle name="Normal 10 14 2" xfId="1192" xr:uid="{9EFBA13E-E7F8-4DFA-8CF3-F4ED27AF9C20}"/>
    <cellStyle name="Normal 10 14 2 2" xfId="1193" xr:uid="{578A4641-CB87-4719-83AE-BD1E9FB71260}"/>
    <cellStyle name="Normal 10 14 2 2 2" xfId="1194" xr:uid="{A879274F-0E47-4311-8F2D-04ECF06477E1}"/>
    <cellStyle name="Normal 10 14 2 3" xfId="1195" xr:uid="{93A64767-EE31-4099-BAC9-6E3AE059B8EF}"/>
    <cellStyle name="Normal 10 14 3" xfId="1196" xr:uid="{4C257FD5-F614-40B0-9A2D-A7F603745981}"/>
    <cellStyle name="Normal 10 14 3 2" xfId="1197" xr:uid="{CECCFF04-270B-42EF-BB02-DBBB0A1A6053}"/>
    <cellStyle name="Normal 10 14 4" xfId="1198" xr:uid="{ADFFFB4C-EA9D-4F08-B292-4BB18FD7FE47}"/>
    <cellStyle name="Normal 10 15" xfId="1199" xr:uid="{FD15BAAB-EA80-46FD-97A4-B6F8195419B6}"/>
    <cellStyle name="Normal 10 15 2" xfId="1200" xr:uid="{9AFD99EB-66DA-4117-A04E-7C99C9769697}"/>
    <cellStyle name="Normal 10 15 2 2" xfId="1201" xr:uid="{3EE9E82B-053B-4E7E-8CCF-39F8417B5E72}"/>
    <cellStyle name="Normal 10 15 2 2 2" xfId="1202" xr:uid="{DF840E00-8C51-4B24-9F20-D36048DA85F1}"/>
    <cellStyle name="Normal 10 15 2 3" xfId="1203" xr:uid="{2DD4CD1C-84D9-49D6-8B24-C7B216377509}"/>
    <cellStyle name="Normal 10 15 3" xfId="1204" xr:uid="{DD3007C5-9D03-491C-A115-2AA6BB026EAA}"/>
    <cellStyle name="Normal 10 15 3 2" xfId="1205" xr:uid="{B3078C93-F554-4CD1-8957-589624FC0438}"/>
    <cellStyle name="Normal 10 15 4" xfId="1206" xr:uid="{73C1081F-8B90-4466-ACB2-D378F606A986}"/>
    <cellStyle name="Normal 10 16" xfId="1207" xr:uid="{91D4F2B9-8BE5-4C83-B3E5-4127183E8C50}"/>
    <cellStyle name="Normal 10 16 2" xfId="1208" xr:uid="{D311E385-CAD8-4FEC-88D4-00EAB021E72B}"/>
    <cellStyle name="Normal 10 16 2 2" xfId="1209" xr:uid="{0FDD10CF-8145-45FC-B293-7C1CDA27328A}"/>
    <cellStyle name="Normal 10 16 2 2 2" xfId="1210" xr:uid="{C08AA1F4-86C8-4D61-B742-E6D9163D7C0A}"/>
    <cellStyle name="Normal 10 16 2 3" xfId="1211" xr:uid="{4B81DED7-F035-49D6-AA72-4DC76579CA59}"/>
    <cellStyle name="Normal 10 16 3" xfId="1212" xr:uid="{DBEE5C0E-5170-4844-AC4A-1A55AC1C2905}"/>
    <cellStyle name="Normal 10 16 3 2" xfId="1213" xr:uid="{94738372-B223-4751-8D06-3B211CECD9AF}"/>
    <cellStyle name="Normal 10 16 4" xfId="1214" xr:uid="{15A59B20-9589-45AC-9713-2193CFDD5F59}"/>
    <cellStyle name="Normal 10 17" xfId="1215" xr:uid="{B6ACCB70-D230-497B-8357-6E64A1E62215}"/>
    <cellStyle name="Normal 10 17 2" xfId="1216" xr:uid="{5E1DA165-8940-482C-921B-120F6B72F73C}"/>
    <cellStyle name="Normal 10 17 2 2" xfId="1217" xr:uid="{FDF79526-6FDE-452B-98CC-2E39A183DD8C}"/>
    <cellStyle name="Normal 10 17 2 2 2" xfId="1218" xr:uid="{06C871FF-BEDA-4246-ACA5-ADD24A17789D}"/>
    <cellStyle name="Normal 10 17 2 3" xfId="1219" xr:uid="{F88AD806-9B28-4AC9-B5DE-E675887B5771}"/>
    <cellStyle name="Normal 10 17 3" xfId="1220" xr:uid="{2475F212-30A0-4DD5-BD3A-3A4D5DC045CC}"/>
    <cellStyle name="Normal 10 17 3 2" xfId="1221" xr:uid="{77403C48-9240-446A-8556-E0045C61341F}"/>
    <cellStyle name="Normal 10 17 4" xfId="1222" xr:uid="{4B409435-FAE3-4D05-8B42-13EB5A65E8F1}"/>
    <cellStyle name="Normal 10 18" xfId="1223" xr:uid="{62281DAC-3E52-48A3-91EB-016F2D66C1BB}"/>
    <cellStyle name="Normal 10 18 2" xfId="1224" xr:uid="{FA0DACB6-2330-4DE8-8DD8-1BB7694B3EFD}"/>
    <cellStyle name="Normal 10 18 2 2" xfId="1225" xr:uid="{403067EA-9257-44DC-AF96-07D403B90555}"/>
    <cellStyle name="Normal 10 18 2 2 2" xfId="1226" xr:uid="{B46EB6C0-E881-439E-9490-1C0151D3B6D9}"/>
    <cellStyle name="Normal 10 18 2 3" xfId="1227" xr:uid="{01D2BD23-E328-4B80-9F3D-669C02231504}"/>
    <cellStyle name="Normal 10 18 3" xfId="1228" xr:uid="{8E1BA3CB-DD90-4574-B5FE-45091C25E33D}"/>
    <cellStyle name="Normal 10 18 3 2" xfId="1229" xr:uid="{A1F98B95-35CC-48F3-80AD-9F8BB38BB03F}"/>
    <cellStyle name="Normal 10 18 4" xfId="1230" xr:uid="{903299C7-7A10-461A-8C43-3F287D3D0985}"/>
    <cellStyle name="Normal 10 19" xfId="1231" xr:uid="{2A85F1FA-E4F4-4783-A547-C4CD9C1B91F8}"/>
    <cellStyle name="Normal 10 2" xfId="1232" xr:uid="{E2DFB805-C02B-4098-BB12-24F4A0AC46C2}"/>
    <cellStyle name="Normal 10 2 2" xfId="1233" xr:uid="{C91F2EB6-6C4A-44D3-B488-920DEF94BC94}"/>
    <cellStyle name="Normal 10 2 2 2" xfId="1234" xr:uid="{40811592-C00E-4A85-B2D5-EF06F7E03F44}"/>
    <cellStyle name="Normal 10 2 2 2 2" xfId="1235" xr:uid="{07388FD6-2A44-400F-80AE-6B6B7E627B92}"/>
    <cellStyle name="Normal 10 2 2 3" xfId="1236" xr:uid="{672796EB-52A2-4649-88E2-E1DA5AEAD7D6}"/>
    <cellStyle name="Normal 10 2 2 4" xfId="1237" xr:uid="{895BAA6D-DA5D-4800-9255-97762FF54359}"/>
    <cellStyle name="Normal 10 2 3" xfId="1238" xr:uid="{B707622D-1E5A-4EEC-B587-E2AE21B2B389}"/>
    <cellStyle name="Normal 10 2 3 2" xfId="1239" xr:uid="{EFCEB86A-F662-45C6-B843-D598298D0388}"/>
    <cellStyle name="Normal 10 2 3 3" xfId="1240" xr:uid="{1C85F5D1-A676-4FAE-9E9B-17E3527FA48C}"/>
    <cellStyle name="Normal 10 2 4" xfId="1241" xr:uid="{FC1C4A33-7525-48EA-B232-C3D69CB87F86}"/>
    <cellStyle name="Normal 10 2 5" xfId="1242" xr:uid="{2CECF89C-C136-4D63-945C-B04EDD2FDEBE}"/>
    <cellStyle name="Normal 10 3" xfId="1243" xr:uid="{3E133243-E8B4-43DA-92EE-7733750BB76D}"/>
    <cellStyle name="Normal 10 3 2" xfId="1244" xr:uid="{603011B6-555C-43F0-AB61-C573C87DD205}"/>
    <cellStyle name="Normal 10 3 2 2" xfId="1245" xr:uid="{3D899547-6DF8-4037-8176-DC591CE396CF}"/>
    <cellStyle name="Normal 10 3 2 2 2" xfId="1246" xr:uid="{74DF7624-BFDC-49D0-B986-B85CFF015D11}"/>
    <cellStyle name="Normal 10 3 2 3" xfId="1247" xr:uid="{6C794C53-E33F-4D8C-85D4-41F67F06991C}"/>
    <cellStyle name="Normal 10 3 3" xfId="1248" xr:uid="{290C98FA-5371-49C5-BB58-9C399B211953}"/>
    <cellStyle name="Normal 10 3 3 2" xfId="1249" xr:uid="{A20A0E11-D4B7-4D89-9043-CCE5D769AF81}"/>
    <cellStyle name="Normal 10 3 3 2 2" xfId="1250" xr:uid="{6E87C832-0C5B-4E8D-BF5B-58E58C6B42E0}"/>
    <cellStyle name="Normal 10 3 3 2 2 2" xfId="1251" xr:uid="{581DEF47-6F6A-44C2-8D37-1ABDCC65A121}"/>
    <cellStyle name="Normal 10 3 3 2 2 2 2" xfId="1252" xr:uid="{E643ED96-9AF5-422A-8541-B5C45AFC4756}"/>
    <cellStyle name="Normal 10 3 3 2 2 2 2 2" xfId="1253" xr:uid="{05CFE13E-BC2B-4182-A21D-2BB712F9F3DA}"/>
    <cellStyle name="Normal 10 3 3 2 2 2 2 2 2" xfId="21257" xr:uid="{8B22793A-464C-42F9-B831-3683F7D0546D}"/>
    <cellStyle name="Normal 10 3 3 2 2 2 2 3" xfId="21256" xr:uid="{651D3462-87C3-45C3-87FA-19208FFB2AB4}"/>
    <cellStyle name="Normal 10 3 3 2 2 2 3" xfId="1254" xr:uid="{88C95D8A-42EB-4B5F-8400-D1D5F1020BD3}"/>
    <cellStyle name="Normal 10 3 3 2 2 2 3 2" xfId="21258" xr:uid="{722A7BF8-2CEC-4C6C-9615-0D11312A2C7F}"/>
    <cellStyle name="Normal 10 3 3 2 2 2 4" xfId="21255" xr:uid="{C4D80A45-FE0D-4273-B4A2-92209A1E94E7}"/>
    <cellStyle name="Normal 10 3 3 2 2 3" xfId="1255" xr:uid="{07AF8ABE-7F4F-4AF4-B3DA-0E64CC36C1DA}"/>
    <cellStyle name="Normal 10 3 3 2 2 3 2" xfId="1256" xr:uid="{4D418FEB-4FCA-43B3-9B5F-9BD1A49324B6}"/>
    <cellStyle name="Normal 10 3 3 2 2 3 2 2" xfId="1257" xr:uid="{6482B594-8A37-43D7-81DC-CCF3951F2D61}"/>
    <cellStyle name="Normal 10 3 3 2 2 3 2 2 2" xfId="21261" xr:uid="{721D33EE-514E-4FFD-A978-7C20C92DFBA8}"/>
    <cellStyle name="Normal 10 3 3 2 2 3 2 3" xfId="21260" xr:uid="{8D257F81-2E74-4226-9157-E48E910A299D}"/>
    <cellStyle name="Normal 10 3 3 2 2 3 3" xfId="1258" xr:uid="{E2BA4FCE-5FFB-4237-9B2F-D02A47F2FEE9}"/>
    <cellStyle name="Normal 10 3 3 2 2 3 3 2" xfId="21262" xr:uid="{F5BEC3F0-F627-41AA-95A9-16763273C3F6}"/>
    <cellStyle name="Normal 10 3 3 2 2 3 4" xfId="21259" xr:uid="{AD57F4B1-ADE2-4C32-8468-2C5E70005999}"/>
    <cellStyle name="Normal 10 3 3 2 2 4" xfId="1259" xr:uid="{578CAFB3-2F5C-4418-AC27-6A562C1E0CF9}"/>
    <cellStyle name="Normal 10 3 3 2 2 4 2" xfId="1260" xr:uid="{A7C478E9-FBBF-460D-AD54-F30DD54F979F}"/>
    <cellStyle name="Normal 10 3 3 2 2 4 2 2" xfId="21264" xr:uid="{0FCB371F-FDF1-42A3-8DA2-3A1C40482B72}"/>
    <cellStyle name="Normal 10 3 3 2 2 4 3" xfId="21263" xr:uid="{6E69ECA8-7875-443D-8C6F-67E77E5FAAB1}"/>
    <cellStyle name="Normal 10 3 3 2 2 5" xfId="1261" xr:uid="{39E42B46-1EED-4D02-9174-8AE0216B4AB4}"/>
    <cellStyle name="Normal 10 3 3 2 2 5 2" xfId="21265" xr:uid="{09E96F5C-23CB-4E74-A7F4-8F3397206844}"/>
    <cellStyle name="Normal 10 3 3 2 2 6" xfId="21254" xr:uid="{4050FA49-61B3-4523-98DF-24A4E0A57734}"/>
    <cellStyle name="Normal 10 3 3 2 3" xfId="1262" xr:uid="{01B23A47-1E3E-4A85-87E1-BF79AC2CA8C4}"/>
    <cellStyle name="Normal 10 3 3 2 3 2" xfId="1263" xr:uid="{CA83B2D7-8712-4992-9A46-2F99E4F2D82A}"/>
    <cellStyle name="Normal 10 3 3 2 3 2 2" xfId="1264" xr:uid="{0C82A23C-E665-4C03-97DC-4D34474E9233}"/>
    <cellStyle name="Normal 10 3 3 2 3 2 2 2" xfId="21268" xr:uid="{E97904AD-77CA-4F3B-8781-B4F38A8A1324}"/>
    <cellStyle name="Normal 10 3 3 2 3 2 3" xfId="21267" xr:uid="{3C5CB88C-1D0F-4B4F-B4C2-08EA2E7F891A}"/>
    <cellStyle name="Normal 10 3 3 2 3 3" xfId="1265" xr:uid="{EDF47496-DBAD-4FA9-B456-F02FE6CF8094}"/>
    <cellStyle name="Normal 10 3 3 2 3 3 2" xfId="21269" xr:uid="{88809670-DE69-4491-BF20-2B042C90F4F6}"/>
    <cellStyle name="Normal 10 3 3 2 3 4" xfId="21266" xr:uid="{55B08783-278B-4C89-BC1C-FA7D7E4369E8}"/>
    <cellStyle name="Normal 10 3 3 2 4" xfId="1266" xr:uid="{EEA9CFC7-83E2-4AFB-A5C3-6DB90D858D46}"/>
    <cellStyle name="Normal 10 3 3 2 4 2" xfId="1267" xr:uid="{394C5FB2-CAAD-4895-BF8F-8FA2FABDEAAE}"/>
    <cellStyle name="Normal 10 3 3 2 4 2 2" xfId="1268" xr:uid="{A4D00016-7E36-4BCF-BD9C-6BC5405E4F3D}"/>
    <cellStyle name="Normal 10 3 3 2 4 2 2 2" xfId="21272" xr:uid="{1C148BDF-614C-4DDE-8B17-722BCBEDFE16}"/>
    <cellStyle name="Normal 10 3 3 2 4 2 3" xfId="21271" xr:uid="{BC8CECBC-91E2-44BE-AC2C-2BE34C42E42E}"/>
    <cellStyle name="Normal 10 3 3 2 4 3" xfId="1269" xr:uid="{39EB1B07-5CD4-4556-B401-E504D3B13BD5}"/>
    <cellStyle name="Normal 10 3 3 2 4 3 2" xfId="21273" xr:uid="{4CC49C56-5EBA-4BEB-8EAB-631D76E867B7}"/>
    <cellStyle name="Normal 10 3 3 2 4 4" xfId="21270" xr:uid="{1852D3F5-A790-45ED-9404-202DF87FBBAC}"/>
    <cellStyle name="Normal 10 3 3 2 5" xfId="1270" xr:uid="{D05C4551-BA6D-452E-872E-4CBE63FCA4EA}"/>
    <cellStyle name="Normal 10 3 3 2 5 2" xfId="1271" xr:uid="{51A6BF53-06C4-42C1-8EEA-5561170A68EE}"/>
    <cellStyle name="Normal 10 3 3 2 5 2 2" xfId="21275" xr:uid="{B14ABA3F-2710-4179-8BB9-B2A789062A02}"/>
    <cellStyle name="Normal 10 3 3 2 5 3" xfId="21274" xr:uid="{94BC8D93-9FF6-49CC-BC9E-1456460C7038}"/>
    <cellStyle name="Normal 10 3 3 2 6" xfId="1272" xr:uid="{DAD2D112-9F3C-49CE-BF0F-463E3180A4A2}"/>
    <cellStyle name="Normal 10 3 3 2 6 2" xfId="21276" xr:uid="{87332ADE-9CDA-4E23-913C-3D8A770BE2D3}"/>
    <cellStyle name="Normal 10 3 3 2 7" xfId="21253" xr:uid="{ECC87E38-9454-46AF-BD00-BE0D576E934B}"/>
    <cellStyle name="Normal 10 3 3 3" xfId="1273" xr:uid="{C32812D6-B78A-45BB-8DBF-665BE9D82DF8}"/>
    <cellStyle name="Normal 10 3 3 3 2" xfId="1274" xr:uid="{F7B1BD5A-A850-48FB-A151-80145E5EF0D7}"/>
    <cellStyle name="Normal 10 3 3 3 2 2" xfId="1275" xr:uid="{12BF20BF-6A64-41EE-86C3-98F2B1B91C30}"/>
    <cellStyle name="Normal 10 3 3 3 2 2 2" xfId="1276" xr:uid="{14B21306-84AA-4762-B28E-427DAF35038A}"/>
    <cellStyle name="Normal 10 3 3 3 2 2 2 2" xfId="21280" xr:uid="{30F2509A-42EF-4559-9801-55DC4D7251F8}"/>
    <cellStyle name="Normal 10 3 3 3 2 2 3" xfId="21279" xr:uid="{05ACD109-D4CB-4156-86FD-83E113992AF2}"/>
    <cellStyle name="Normal 10 3 3 3 2 3" xfId="1277" xr:uid="{7712E15E-611E-4F6B-AC41-6ACDFD272078}"/>
    <cellStyle name="Normal 10 3 3 3 2 3 2" xfId="21281" xr:uid="{B105E9E9-0C46-4320-B9CA-0B8173CCD0EA}"/>
    <cellStyle name="Normal 10 3 3 3 2 4" xfId="21278" xr:uid="{05F417A1-ACB4-4B21-8809-1D80A1834E86}"/>
    <cellStyle name="Normal 10 3 3 3 3" xfId="1278" xr:uid="{A93F9670-94AB-4396-BD2D-FEBACF912C9D}"/>
    <cellStyle name="Normal 10 3 3 3 3 2" xfId="1279" xr:uid="{C43AD9EA-F415-4CE4-A4DB-EDE0A03C81A0}"/>
    <cellStyle name="Normal 10 3 3 3 3 2 2" xfId="1280" xr:uid="{A2FAC30D-308D-4F57-A810-63A14D107D4F}"/>
    <cellStyle name="Normal 10 3 3 3 3 2 2 2" xfId="21284" xr:uid="{F04B02B6-0320-41A8-A9DA-9A1AC968CAAD}"/>
    <cellStyle name="Normal 10 3 3 3 3 2 3" xfId="21283" xr:uid="{328B2E01-B618-4267-A9D5-53AC502DB927}"/>
    <cellStyle name="Normal 10 3 3 3 3 3" xfId="1281" xr:uid="{E0F13EB7-374D-45DC-B213-9CA54C4FE4DB}"/>
    <cellStyle name="Normal 10 3 3 3 3 3 2" xfId="21285" xr:uid="{AE985484-E80C-462A-9ED2-6599416BF2BE}"/>
    <cellStyle name="Normal 10 3 3 3 3 4" xfId="21282" xr:uid="{4DB495BC-EF74-494E-BF70-0FE6F8CD3E81}"/>
    <cellStyle name="Normal 10 3 3 3 4" xfId="1282" xr:uid="{75A66595-7979-44E2-90FD-C54745728E9E}"/>
    <cellStyle name="Normal 10 3 3 3 4 2" xfId="1283" xr:uid="{A116E4D8-0BE1-4626-849F-29C6CEC7CCCD}"/>
    <cellStyle name="Normal 10 3 3 3 4 2 2" xfId="21287" xr:uid="{46CA44DA-F156-455B-BFCB-362F94121C42}"/>
    <cellStyle name="Normal 10 3 3 3 4 3" xfId="21286" xr:uid="{49220428-C278-48B6-B148-8CD1322769B3}"/>
    <cellStyle name="Normal 10 3 3 3 5" xfId="1284" xr:uid="{4EE6D7DB-58A0-4A56-9791-5FBA3E4874E6}"/>
    <cellStyle name="Normal 10 3 3 3 5 2" xfId="21288" xr:uid="{3B5B0F46-2E69-4C30-8924-D1AD5B97D167}"/>
    <cellStyle name="Normal 10 3 3 3 6" xfId="21277" xr:uid="{1845BFE8-507E-4E48-B14E-03114ED2F3BD}"/>
    <cellStyle name="Normal 10 3 3 4" xfId="1285" xr:uid="{A1D3A7EC-D8E1-4FD4-A59C-0D7E7A23C903}"/>
    <cellStyle name="Normal 10 3 3 4 2" xfId="1286" xr:uid="{BE99A054-8FDD-449A-8404-89B2B2FBC8F0}"/>
    <cellStyle name="Normal 10 3 3 4 2 2" xfId="1287" xr:uid="{726DAFCC-2255-4E5E-89EF-420E2D8A071C}"/>
    <cellStyle name="Normal 10 3 3 4 2 2 2" xfId="21291" xr:uid="{F75F5495-F574-4F28-BF58-7485CD12EC32}"/>
    <cellStyle name="Normal 10 3 3 4 2 3" xfId="21290" xr:uid="{9F2F7B88-3CA6-46A8-B3FE-691F786A71FA}"/>
    <cellStyle name="Normal 10 3 3 4 3" xfId="1288" xr:uid="{8D78010A-7838-47F7-BCC8-226DED8D5DE0}"/>
    <cellStyle name="Normal 10 3 3 4 3 2" xfId="21292" xr:uid="{4F0B1496-F363-4477-8017-AC5F57822925}"/>
    <cellStyle name="Normal 10 3 3 4 4" xfId="21289" xr:uid="{64CA33E1-3913-45B9-8C8A-7C45D21E059B}"/>
    <cellStyle name="Normal 10 3 3 5" xfId="1289" xr:uid="{52075A27-8C45-4EBD-924E-4E664D573B84}"/>
    <cellStyle name="Normal 10 3 3 5 2" xfId="1290" xr:uid="{974062AD-5521-410E-98CD-AC74C52C901E}"/>
    <cellStyle name="Normal 10 3 3 5 2 2" xfId="1291" xr:uid="{43F5DDED-49CC-48FD-B041-FBA863B8FFAF}"/>
    <cellStyle name="Normal 10 3 3 5 2 2 2" xfId="21295" xr:uid="{30CF3881-044B-4160-B09F-D6127BF9F7AB}"/>
    <cellStyle name="Normal 10 3 3 5 2 3" xfId="21294" xr:uid="{4116002A-3FF6-4FC4-89F3-9D88FBBF7FE7}"/>
    <cellStyle name="Normal 10 3 3 5 3" xfId="1292" xr:uid="{7CF8FA1E-A33B-4C75-9A43-C81D2310BB6D}"/>
    <cellStyle name="Normal 10 3 3 5 3 2" xfId="21296" xr:uid="{CC205BF1-7821-4150-A271-151A866ABCAB}"/>
    <cellStyle name="Normal 10 3 3 5 4" xfId="21293" xr:uid="{D2B7B0B1-CA3D-4596-9826-66AA75C70782}"/>
    <cellStyle name="Normal 10 3 3 6" xfId="1293" xr:uid="{4D71E1D5-843A-45D9-B1AA-1CED3A79B683}"/>
    <cellStyle name="Normal 10 3 4" xfId="1294" xr:uid="{07AF3FB5-6451-482A-A2CC-0EE748CBBB38}"/>
    <cellStyle name="Normal 10 3 4 2" xfId="1295" xr:uid="{BDE9E27B-D7D9-4182-A7CA-3E6F08EB96EA}"/>
    <cellStyle name="Normal 10 3 4 2 2" xfId="1296" xr:uid="{D3A6A981-9EF7-43F0-B9D7-DEE2AB402335}"/>
    <cellStyle name="Normal 10 3 4 2 2 2" xfId="1297" xr:uid="{9A83D199-A567-4868-9F2D-F411A6229383}"/>
    <cellStyle name="Normal 10 3 4 2 2 2 2" xfId="1298" xr:uid="{0FA4801F-67EF-43DD-9640-7E8429296ABF}"/>
    <cellStyle name="Normal 10 3 4 2 2 2 2 2" xfId="1299" xr:uid="{A1977219-3517-4855-9F1A-734F2B7BA010}"/>
    <cellStyle name="Normal 10 3 4 2 2 2 2 2 2" xfId="21302" xr:uid="{6B9956AE-CA46-4E57-A124-61C6A1249DE0}"/>
    <cellStyle name="Normal 10 3 4 2 2 2 2 3" xfId="21301" xr:uid="{10D8ADBD-2F21-491B-BFFD-1025BEB899EA}"/>
    <cellStyle name="Normal 10 3 4 2 2 2 3" xfId="1300" xr:uid="{C8A59B17-E312-4B0F-B4D4-5465943AD8AE}"/>
    <cellStyle name="Normal 10 3 4 2 2 2 3 2" xfId="21303" xr:uid="{0D77A846-6961-47BC-8413-827D728DCBAD}"/>
    <cellStyle name="Normal 10 3 4 2 2 2 4" xfId="21300" xr:uid="{B8F78941-0CE9-4F34-ABDA-31C6C56E9FE3}"/>
    <cellStyle name="Normal 10 3 4 2 2 3" xfId="1301" xr:uid="{B6F018F8-1FCE-42F9-A4D8-45528417ED23}"/>
    <cellStyle name="Normal 10 3 4 2 2 3 2" xfId="1302" xr:uid="{F5A28BAA-792C-445C-973E-D2D0889EAEAC}"/>
    <cellStyle name="Normal 10 3 4 2 2 3 2 2" xfId="1303" xr:uid="{FD22EA77-8076-4D61-AD4E-A25AF52EC8C7}"/>
    <cellStyle name="Normal 10 3 4 2 2 3 2 2 2" xfId="21306" xr:uid="{A30976C5-CBF3-41F9-AC01-5C07C0F61A9C}"/>
    <cellStyle name="Normal 10 3 4 2 2 3 2 3" xfId="21305" xr:uid="{17AFFE35-F7B7-401F-9B0E-59DAE53BC05F}"/>
    <cellStyle name="Normal 10 3 4 2 2 3 3" xfId="1304" xr:uid="{0D819B7F-22D0-4001-B867-D53A18A35FA9}"/>
    <cellStyle name="Normal 10 3 4 2 2 3 3 2" xfId="21307" xr:uid="{C46A31F5-2307-4493-8A9F-D1B406C9F35B}"/>
    <cellStyle name="Normal 10 3 4 2 2 3 4" xfId="21304" xr:uid="{76AFB84F-CD23-462E-85DC-F9EDE47F0B75}"/>
    <cellStyle name="Normal 10 3 4 2 2 4" xfId="1305" xr:uid="{3443C809-A0EC-4113-AC86-BEBA42B99A8B}"/>
    <cellStyle name="Normal 10 3 4 2 2 4 2" xfId="1306" xr:uid="{228B300F-EB01-4EB1-B4ED-D7DF2E0927C9}"/>
    <cellStyle name="Normal 10 3 4 2 2 4 2 2" xfId="21309" xr:uid="{4853BC11-2EDC-4D4B-A6F2-5338C5EEFEC2}"/>
    <cellStyle name="Normal 10 3 4 2 2 4 3" xfId="21308" xr:uid="{0AC0AE9A-F533-4788-AAF9-627776275890}"/>
    <cellStyle name="Normal 10 3 4 2 2 5" xfId="1307" xr:uid="{FEE4D689-C78E-42F0-83ED-0247B5897C52}"/>
    <cellStyle name="Normal 10 3 4 2 2 5 2" xfId="21310" xr:uid="{A270396E-70F5-4341-B9E4-7A9FF6B265A7}"/>
    <cellStyle name="Normal 10 3 4 2 2 6" xfId="21299" xr:uid="{1115526F-C66C-4EED-A397-3C06AA066144}"/>
    <cellStyle name="Normal 10 3 4 2 3" xfId="1308" xr:uid="{E3A519F7-6274-4FD2-81B6-EB50A1ADE62A}"/>
    <cellStyle name="Normal 10 3 4 2 3 2" xfId="1309" xr:uid="{A86F3C67-8214-4DC8-8F94-0179C2D7A725}"/>
    <cellStyle name="Normal 10 3 4 2 3 2 2" xfId="1310" xr:uid="{9548EADC-7EF0-4FF0-837B-F4B66D237343}"/>
    <cellStyle name="Normal 10 3 4 2 3 2 2 2" xfId="21313" xr:uid="{AC2624B5-5D81-43B0-BA53-0A77537ED6CE}"/>
    <cellStyle name="Normal 10 3 4 2 3 2 3" xfId="21312" xr:uid="{17ECD7A3-1DC2-43A0-BC28-83AE5F22F497}"/>
    <cellStyle name="Normal 10 3 4 2 3 3" xfId="1311" xr:uid="{46AD6F7E-56BA-43E6-8C22-1E131ACA74F4}"/>
    <cellStyle name="Normal 10 3 4 2 3 3 2" xfId="21314" xr:uid="{75DFD1D8-335D-4FFD-9D2D-8250F2053D32}"/>
    <cellStyle name="Normal 10 3 4 2 3 4" xfId="21311" xr:uid="{D96DFA54-96D8-46F7-AF75-EEF671975AD7}"/>
    <cellStyle name="Normal 10 3 4 2 4" xfId="1312" xr:uid="{8326C591-A0BB-458D-A71D-01B9FA887115}"/>
    <cellStyle name="Normal 10 3 4 2 4 2" xfId="1313" xr:uid="{9454C54C-8999-43BE-B36A-E7FEEFBEA89A}"/>
    <cellStyle name="Normal 10 3 4 2 4 2 2" xfId="1314" xr:uid="{D5268835-3F75-414C-84A8-F9368804C4BB}"/>
    <cellStyle name="Normal 10 3 4 2 4 2 2 2" xfId="21317" xr:uid="{0E4A8C62-6A1B-45DC-9756-6076C05FF6D6}"/>
    <cellStyle name="Normal 10 3 4 2 4 2 3" xfId="21316" xr:uid="{89A0D2F2-8031-4849-96AD-3DDCEA0A96F9}"/>
    <cellStyle name="Normal 10 3 4 2 4 3" xfId="1315" xr:uid="{D02CCBF0-BCE6-4597-BF1E-9541DD7DDD4D}"/>
    <cellStyle name="Normal 10 3 4 2 4 3 2" xfId="21318" xr:uid="{1FBD542C-8F00-4F85-8DDC-0AA08A6DA821}"/>
    <cellStyle name="Normal 10 3 4 2 4 4" xfId="21315" xr:uid="{3E3DF670-D49B-43CC-9337-A708E041F413}"/>
    <cellStyle name="Normal 10 3 4 2 5" xfId="1316" xr:uid="{8DA831C9-2926-4458-8379-3EA1DF45483E}"/>
    <cellStyle name="Normal 10 3 4 2 5 2" xfId="1317" xr:uid="{908EA6F7-0104-47F1-9DFE-10861E11E0F9}"/>
    <cellStyle name="Normal 10 3 4 2 5 2 2" xfId="21320" xr:uid="{57F155CD-31CD-4995-A909-3D9C85B9FB24}"/>
    <cellStyle name="Normal 10 3 4 2 5 3" xfId="21319" xr:uid="{B0E21A02-9C94-4C94-B0C6-5BF23E64F176}"/>
    <cellStyle name="Normal 10 3 4 2 6" xfId="1318" xr:uid="{22F89761-BA2A-49F1-8B00-0DF258DD72DC}"/>
    <cellStyle name="Normal 10 3 4 2 6 2" xfId="21321" xr:uid="{6CE04AA9-B34E-4356-BF37-6C7655114B4E}"/>
    <cellStyle name="Normal 10 3 4 2 7" xfId="21298" xr:uid="{D43564AE-1BE7-421C-A334-06C59D7471CA}"/>
    <cellStyle name="Normal 10 3 4 3" xfId="1319" xr:uid="{D3F47E61-9FB9-4E13-84B8-5ED8CA1B4D54}"/>
    <cellStyle name="Normal 10 3 4 3 2" xfId="1320" xr:uid="{118A26DD-E4C6-43EA-A761-553D910B3DAB}"/>
    <cellStyle name="Normal 10 3 4 3 2 2" xfId="1321" xr:uid="{4526D761-9B42-4D2D-A13F-AC5A85047D0E}"/>
    <cellStyle name="Normal 10 3 4 3 2 2 2" xfId="1322" xr:uid="{827E3298-3F02-49CA-BDFD-51A4E6543247}"/>
    <cellStyle name="Normal 10 3 4 3 2 2 2 2" xfId="21325" xr:uid="{50C3E99E-27C0-4316-8739-066F546E1908}"/>
    <cellStyle name="Normal 10 3 4 3 2 2 3" xfId="21324" xr:uid="{0C4C4BE3-22FD-43CD-AF5F-6C93286FE245}"/>
    <cellStyle name="Normal 10 3 4 3 2 3" xfId="1323" xr:uid="{8D0EF1FC-3FE0-4929-AB55-8D3FBA171784}"/>
    <cellStyle name="Normal 10 3 4 3 2 3 2" xfId="21326" xr:uid="{F7FC566D-DE58-4115-AE4A-116C5BA92BF5}"/>
    <cellStyle name="Normal 10 3 4 3 2 4" xfId="21323" xr:uid="{3916397B-C04C-48C5-954C-33D5404CF77B}"/>
    <cellStyle name="Normal 10 3 4 3 3" xfId="1324" xr:uid="{5CACF0C9-03BE-4573-98FE-CF27EF639AD6}"/>
    <cellStyle name="Normal 10 3 4 3 3 2" xfId="1325" xr:uid="{E36BF653-CB40-4631-8B80-CFA307D99F53}"/>
    <cellStyle name="Normal 10 3 4 3 3 2 2" xfId="1326" xr:uid="{0E985593-8909-412D-946C-2A94E08911BF}"/>
    <cellStyle name="Normal 10 3 4 3 3 2 2 2" xfId="21329" xr:uid="{32302BDF-6554-461A-9C98-38D656D2CE9D}"/>
    <cellStyle name="Normal 10 3 4 3 3 2 3" xfId="21328" xr:uid="{D184979B-D3F4-473B-B19C-44C2947F9F77}"/>
    <cellStyle name="Normal 10 3 4 3 3 3" xfId="1327" xr:uid="{437AE008-16F8-452C-9F97-781F2B7E74EA}"/>
    <cellStyle name="Normal 10 3 4 3 3 3 2" xfId="21330" xr:uid="{ADC32A3F-CA0A-41A0-8FBE-6229691921A5}"/>
    <cellStyle name="Normal 10 3 4 3 3 4" xfId="21327" xr:uid="{1B4BFDD2-4C9D-4FE2-BA39-423CC999A97C}"/>
    <cellStyle name="Normal 10 3 4 3 4" xfId="1328" xr:uid="{A62EBDC7-BF2F-431C-8C5C-68EF1D09208E}"/>
    <cellStyle name="Normal 10 3 4 3 4 2" xfId="1329" xr:uid="{B636538A-46D3-4E4A-91FF-19E3BE8F2543}"/>
    <cellStyle name="Normal 10 3 4 3 4 2 2" xfId="21332" xr:uid="{41BF6158-D535-4248-8DD2-0BDEA07A7474}"/>
    <cellStyle name="Normal 10 3 4 3 4 3" xfId="21331" xr:uid="{6E653D42-76ED-40D1-AB1E-41093124B6B6}"/>
    <cellStyle name="Normal 10 3 4 3 5" xfId="1330" xr:uid="{2F6645E6-78C7-405F-89C3-A8F982EFE761}"/>
    <cellStyle name="Normal 10 3 4 3 5 2" xfId="21333" xr:uid="{0E5F19B5-B1A5-43A1-9F7B-AA882844F766}"/>
    <cellStyle name="Normal 10 3 4 3 6" xfId="21322" xr:uid="{B5235356-672E-4709-9752-623683FC5074}"/>
    <cellStyle name="Normal 10 3 4 4" xfId="1331" xr:uid="{44F6ED52-644D-4F81-82ED-6DF637E010F0}"/>
    <cellStyle name="Normal 10 3 4 4 2" xfId="1332" xr:uid="{9FC145DD-5DD4-4970-835D-6D1414EBA911}"/>
    <cellStyle name="Normal 10 3 4 4 2 2" xfId="1333" xr:uid="{89516023-AE12-4FD6-A769-0B0231CCFC6E}"/>
    <cellStyle name="Normal 10 3 4 4 2 2 2" xfId="21336" xr:uid="{0051C097-B91C-4244-B2D4-69547D83C48C}"/>
    <cellStyle name="Normal 10 3 4 4 2 3" xfId="21335" xr:uid="{FC5A59B1-31AC-46A8-9A89-DD7E62D8DA20}"/>
    <cellStyle name="Normal 10 3 4 4 3" xfId="1334" xr:uid="{EEC67DF4-5B47-4EE3-8E8E-47045C6194A2}"/>
    <cellStyle name="Normal 10 3 4 4 3 2" xfId="21337" xr:uid="{BD8D18DB-6E25-4E91-8FD6-949B76133DB0}"/>
    <cellStyle name="Normal 10 3 4 4 4" xfId="21334" xr:uid="{747CFB26-EF96-44A7-9219-DD2DF6184EB0}"/>
    <cellStyle name="Normal 10 3 4 5" xfId="1335" xr:uid="{52A3D543-B426-49B8-B867-86BF05E542C2}"/>
    <cellStyle name="Normal 10 3 4 5 2" xfId="1336" xr:uid="{59FE3A51-BBCA-4953-B9AB-8EC4D330DF0D}"/>
    <cellStyle name="Normal 10 3 4 5 2 2" xfId="1337" xr:uid="{587947F8-E021-405D-8216-4BF8C215483A}"/>
    <cellStyle name="Normal 10 3 4 5 2 2 2" xfId="21340" xr:uid="{70F25869-8B6A-4CC6-8FAD-C7A7D9A4A56F}"/>
    <cellStyle name="Normal 10 3 4 5 2 3" xfId="21339" xr:uid="{B0854FD3-E7E5-4C82-B2D6-2AD9FA5A549E}"/>
    <cellStyle name="Normal 10 3 4 5 3" xfId="1338" xr:uid="{58FAE2C6-7BE4-4CEB-AE79-0860B3A7D4E7}"/>
    <cellStyle name="Normal 10 3 4 5 3 2" xfId="21341" xr:uid="{8F43B00E-C744-4956-8505-16474C39CC7A}"/>
    <cellStyle name="Normal 10 3 4 5 4" xfId="21338" xr:uid="{697ED192-C658-4D97-9143-1FD589BC2CD7}"/>
    <cellStyle name="Normal 10 3 4 6" xfId="1339" xr:uid="{9C3C5DCB-A202-4D31-B151-ABBE68C067ED}"/>
    <cellStyle name="Normal 10 3 4 6 2" xfId="1340" xr:uid="{33825706-70B6-4B1A-AD19-D85BDD1986BD}"/>
    <cellStyle name="Normal 10 3 4 6 2 2" xfId="21343" xr:uid="{B1B4A538-1FA4-4C02-B5A7-9BEF4AD25FB1}"/>
    <cellStyle name="Normal 10 3 4 6 3" xfId="21342" xr:uid="{70883067-86DE-486D-B466-808C3FAA32A9}"/>
    <cellStyle name="Normal 10 3 4 7" xfId="1341" xr:uid="{E8D079EC-1385-4972-A11F-F3DCACE6DF0C}"/>
    <cellStyle name="Normal 10 3 4 7 2" xfId="21344" xr:uid="{0E4E912B-2DC3-455D-813E-F432F6ADF25E}"/>
    <cellStyle name="Normal 10 3 4 8" xfId="21297" xr:uid="{C4FBC2D9-538E-4D14-8F46-EC382533CE65}"/>
    <cellStyle name="Normal 10 3 5" xfId="1342" xr:uid="{EB4D5E9C-5BCD-43FD-B573-AF505DBC0E95}"/>
    <cellStyle name="Normal 10 4" xfId="1343" xr:uid="{D72A2652-E821-4E25-A67F-1EF6559C4652}"/>
    <cellStyle name="Normal 10 4 2" xfId="1344" xr:uid="{0467EE92-5233-493B-A8C1-04F8814A3F86}"/>
    <cellStyle name="Normal 10 4 2 2" xfId="1345" xr:uid="{3BA3A322-F7F9-4358-ADC4-9114779F8E45}"/>
    <cellStyle name="Normal 10 4 2 2 2" xfId="1346" xr:uid="{F71C1177-8552-407C-B352-A45698AABB3C}"/>
    <cellStyle name="Normal 10 4 2 3" xfId="1347" xr:uid="{2182318D-25C3-4F5D-B165-3532EBDC38DA}"/>
    <cellStyle name="Normal 10 4 3" xfId="1348" xr:uid="{0538D074-4A91-48FC-A9AB-6F40186D37D6}"/>
    <cellStyle name="Normal 10 4 3 2" xfId="1349" xr:uid="{EE3AA258-CC76-4158-83F4-5BEFF7ECD2E5}"/>
    <cellStyle name="Normal 10 4 4" xfId="1350" xr:uid="{F7420676-541B-4E1D-9A38-1A160D1692F9}"/>
    <cellStyle name="Normal 10 5" xfId="1351" xr:uid="{465E6D59-4F60-431B-9BE6-ADD207893739}"/>
    <cellStyle name="Normal 10 5 2" xfId="1352" xr:uid="{568D0964-1AE8-4F2D-979F-4024A7DA6616}"/>
    <cellStyle name="Normal 10 5 2 2" xfId="1353" xr:uid="{8D3B76C4-366B-4480-87D5-83A7D08BA310}"/>
    <cellStyle name="Normal 10 5 2 2 2" xfId="1354" xr:uid="{FEC3B6AC-0755-4BF3-9A14-792276920884}"/>
    <cellStyle name="Normal 10 5 2 3" xfId="1355" xr:uid="{0B4C58F6-ED60-4B66-92F8-EDA2A8E1620B}"/>
    <cellStyle name="Normal 10 5 3" xfId="1356" xr:uid="{69015901-7BD5-4E1F-8A53-BD103165945D}"/>
    <cellStyle name="Normal 10 5 3 2" xfId="1357" xr:uid="{86D38844-8C64-4DCD-8334-650B5305F26B}"/>
    <cellStyle name="Normal 10 5 4" xfId="1358" xr:uid="{6C810378-2BF2-43C2-9F56-022B16142B36}"/>
    <cellStyle name="Normal 10 6" xfId="1359" xr:uid="{978D309D-35E1-4816-8B1C-9502D82A31BC}"/>
    <cellStyle name="Normal 10 6 2" xfId="1360" xr:uid="{9DD690A3-3ECD-4D14-B798-299725343788}"/>
    <cellStyle name="Normal 10 6 2 2" xfId="1361" xr:uid="{4400597F-AECB-4E2E-AED2-3B9680F3660D}"/>
    <cellStyle name="Normal 10 6 2 2 2" xfId="1362" xr:uid="{27DD8DDE-BA47-4691-B9E4-0DD056BA79AA}"/>
    <cellStyle name="Normal 10 6 2 3" xfId="1363" xr:uid="{9E255A03-7355-4C24-B30F-83FCB6FE2FAC}"/>
    <cellStyle name="Normal 10 6 3" xfId="1364" xr:uid="{60031B86-64A9-42EC-AE2D-7EFD0E5B6FD8}"/>
    <cellStyle name="Normal 10 6 3 2" xfId="1365" xr:uid="{B3FC6AA8-DC60-4C04-9759-C60DD619B38C}"/>
    <cellStyle name="Normal 10 6 4" xfId="1366" xr:uid="{46CB50B7-6D94-4AF8-B8F8-FC7B9FEC662C}"/>
    <cellStyle name="Normal 10 6 5" xfId="1367" xr:uid="{5A80DD38-C9BD-4E7A-AA03-38097A045DCB}"/>
    <cellStyle name="Normal 10 6 6" xfId="1368" xr:uid="{970A24C4-0509-4DE0-9842-9C746A921131}"/>
    <cellStyle name="Normal 10 7" xfId="1369" xr:uid="{7126D602-8FE6-423A-9521-C7190B94FD41}"/>
    <cellStyle name="Normal 10 7 2" xfId="1370" xr:uid="{3A650C02-A70D-4EE4-BEFD-A856C6CC9ABC}"/>
    <cellStyle name="Normal 10 7 2 2" xfId="1371" xr:uid="{538EBAD3-D2BA-46B7-ACB7-D391A3DFC63C}"/>
    <cellStyle name="Normal 10 7 2 2 2" xfId="1372" xr:uid="{688F2D95-06FC-4ADB-B2B6-A6B6EF284681}"/>
    <cellStyle name="Normal 10 7 2 3" xfId="1373" xr:uid="{46504258-4971-4244-9609-E4A653AEEEFE}"/>
    <cellStyle name="Normal 10 7 3" xfId="1374" xr:uid="{F39EBBE3-D87C-40BB-9815-07FFC1BC8CC8}"/>
    <cellStyle name="Normal 10 7 3 2" xfId="1375" xr:uid="{7B5FE6D7-4651-451E-A343-B34025F44548}"/>
    <cellStyle name="Normal 10 7 4" xfId="1376" xr:uid="{9F6C31B9-E2E6-4683-987E-99551AB48A8C}"/>
    <cellStyle name="Normal 10 8" xfId="1377" xr:uid="{58407829-32CE-4A09-B692-42320E549901}"/>
    <cellStyle name="Normal 10 8 10" xfId="1378" xr:uid="{37E6B48F-6B30-409C-847C-8E483A5FF138}"/>
    <cellStyle name="Normal 10 8 10 2" xfId="1379" xr:uid="{00900A1F-C262-4373-9548-22EA1BBE49F4}"/>
    <cellStyle name="Normal 10 8 10 2 2" xfId="1380" xr:uid="{1E90DB67-642C-41F5-90EC-21A403BE8026}"/>
    <cellStyle name="Normal 10 8 10 2 2 2" xfId="21347" xr:uid="{4A3D0859-3C3F-4347-BEDF-87D921AE6DE5}"/>
    <cellStyle name="Normal 10 8 10 2 3" xfId="21346" xr:uid="{60CA5746-8E24-4B33-B6EF-58AF0CB23B18}"/>
    <cellStyle name="Normal 10 8 10 3" xfId="1381" xr:uid="{1080D402-95D3-47DC-ACE4-967F08F9E9EF}"/>
    <cellStyle name="Normal 10 8 10 3 2" xfId="21348" xr:uid="{8FD3A992-E6A3-408E-A6AC-AB3AAA62C11E}"/>
    <cellStyle name="Normal 10 8 10 4" xfId="21345" xr:uid="{AE6C82D9-92D3-40B8-9AD3-9E0AE8EBD6FA}"/>
    <cellStyle name="Normal 10 8 11" xfId="1382" xr:uid="{1DEA4AEF-70BA-4163-8742-4564EC44EDA9}"/>
    <cellStyle name="Normal 10 8 11 2" xfId="1383" xr:uid="{8EC532A2-3B95-47F7-B325-853672A3BF36}"/>
    <cellStyle name="Normal 10 8 11 2 2" xfId="1384" xr:uid="{DE908D75-E536-463F-B08E-B0456752231E}"/>
    <cellStyle name="Normal 10 8 11 2 2 2" xfId="21351" xr:uid="{AD16DAA7-A371-49CB-B432-954570E8B0D6}"/>
    <cellStyle name="Normal 10 8 11 2 3" xfId="21350" xr:uid="{25B89FA4-4942-4EF0-BC31-E1734FD50A1F}"/>
    <cellStyle name="Normal 10 8 11 3" xfId="1385" xr:uid="{AB985B90-4243-4387-9550-9A619B9EA162}"/>
    <cellStyle name="Normal 10 8 11 3 2" xfId="21352" xr:uid="{61704E2A-B3E5-420B-BC3E-C2E21D4D802C}"/>
    <cellStyle name="Normal 10 8 11 4" xfId="21349" xr:uid="{FCA8B2D5-42D4-47C4-96FF-9BC42BBEDF17}"/>
    <cellStyle name="Normal 10 8 12" xfId="1386" xr:uid="{EFCB493E-FAC4-4E2C-AFCA-48C56A31C3B0}"/>
    <cellStyle name="Normal 10 8 2" xfId="1387" xr:uid="{B8A1C163-D595-4F17-B081-F58D6AA8D6C1}"/>
    <cellStyle name="Normal 10 8 2 2" xfId="1388" xr:uid="{19E97621-9BEB-4655-821C-58F9FDE476D6}"/>
    <cellStyle name="Normal 10 8 2 2 2" xfId="1389" xr:uid="{B49E6B1B-651B-4A77-9670-02781F1A9CF4}"/>
    <cellStyle name="Normal 10 8 2 2 2 2" xfId="1390" xr:uid="{C9F69F26-123A-4A68-BF37-02AAADF41903}"/>
    <cellStyle name="Normal 10 8 2 2 2 2 2" xfId="1391" xr:uid="{6F1E8854-E571-4F89-8CAE-D813A5C1C69F}"/>
    <cellStyle name="Normal 10 8 2 2 2 2 2 2" xfId="1392" xr:uid="{07675AC4-6178-4C5A-887D-2F58238BAFFF}"/>
    <cellStyle name="Normal 10 8 2 2 2 2 2 2 2" xfId="1393" xr:uid="{24C4B4F0-91B5-4466-B153-50AB2667868C}"/>
    <cellStyle name="Normal 10 8 2 2 2 2 2 2 2 2" xfId="21357" xr:uid="{9DE9F5B5-504F-4154-BD49-7EB1E369E140}"/>
    <cellStyle name="Normal 10 8 2 2 2 2 2 2 3" xfId="21356" xr:uid="{2FADE940-7A8C-4016-BD0B-BDEF39C1B96D}"/>
    <cellStyle name="Normal 10 8 2 2 2 2 2 3" xfId="1394" xr:uid="{A6498E93-35E6-48AF-BF3C-2C4EDB4D2A8A}"/>
    <cellStyle name="Normal 10 8 2 2 2 2 2 3 2" xfId="21358" xr:uid="{847C8D0D-E5E6-4286-BFAB-796E220E53D3}"/>
    <cellStyle name="Normal 10 8 2 2 2 2 2 4" xfId="21355" xr:uid="{D4936668-C46F-444C-9E27-C14A9E5E8213}"/>
    <cellStyle name="Normal 10 8 2 2 2 2 3" xfId="1395" xr:uid="{6B419C51-0889-4B38-92F3-7AB1485B259C}"/>
    <cellStyle name="Normal 10 8 2 2 2 2 3 2" xfId="1396" xr:uid="{E7FC472C-5234-4470-9B12-93AF5F5CF1F3}"/>
    <cellStyle name="Normal 10 8 2 2 2 2 3 2 2" xfId="1397" xr:uid="{7123BA13-494C-410E-9219-EE022736BE69}"/>
    <cellStyle name="Normal 10 8 2 2 2 2 3 2 2 2" xfId="21361" xr:uid="{7788384E-CAA2-4DF6-8AB3-A49EFCACBF07}"/>
    <cellStyle name="Normal 10 8 2 2 2 2 3 2 3" xfId="21360" xr:uid="{6A90E15D-C3E7-4C32-A0FB-AF900D779ECE}"/>
    <cellStyle name="Normal 10 8 2 2 2 2 3 3" xfId="1398" xr:uid="{048A6C12-AD56-4E21-B544-0C1001640621}"/>
    <cellStyle name="Normal 10 8 2 2 2 2 3 3 2" xfId="21362" xr:uid="{812F9AEB-D804-41C3-8FC3-436282C6321E}"/>
    <cellStyle name="Normal 10 8 2 2 2 2 3 4" xfId="21359" xr:uid="{DB87871A-8C22-4B2E-A4A6-4C7643F59D39}"/>
    <cellStyle name="Normal 10 8 2 2 2 2 4" xfId="1399" xr:uid="{15A1730F-7326-4C7B-8046-D16FEBFA5850}"/>
    <cellStyle name="Normal 10 8 2 2 2 2 4 2" xfId="1400" xr:uid="{4700B44B-CA95-45AC-8796-52C8448E8903}"/>
    <cellStyle name="Normal 10 8 2 2 2 2 4 2 2" xfId="21364" xr:uid="{B3A74202-58EC-4307-B9A1-E3FA6F9B2556}"/>
    <cellStyle name="Normal 10 8 2 2 2 2 4 3" xfId="21363" xr:uid="{97EADE92-0069-4E65-B390-4B8226B99BA8}"/>
    <cellStyle name="Normal 10 8 2 2 2 2 5" xfId="1401" xr:uid="{D68944F4-7E71-432B-A4EB-E7BB157BA570}"/>
    <cellStyle name="Normal 10 8 2 2 2 2 5 2" xfId="21365" xr:uid="{EEBA4F83-C629-4F2C-9D05-F14D82812096}"/>
    <cellStyle name="Normal 10 8 2 2 2 2 6" xfId="21354" xr:uid="{F057F76F-4A46-4661-88DF-CF38D8FE6EAF}"/>
    <cellStyle name="Normal 10 8 2 2 2 3" xfId="1402" xr:uid="{FBFBF0CA-8A67-4B40-BE0F-7BA078C9A205}"/>
    <cellStyle name="Normal 10 8 2 2 2 3 2" xfId="1403" xr:uid="{91006383-C6AF-4C54-A34C-A1AC55479D29}"/>
    <cellStyle name="Normal 10 8 2 2 2 3 2 2" xfId="1404" xr:uid="{5FFA0B2A-1681-4D6D-BE43-8AE52A330A6C}"/>
    <cellStyle name="Normal 10 8 2 2 2 3 2 2 2" xfId="21368" xr:uid="{32276F19-D3A5-437E-A58A-BC9CBC6A8761}"/>
    <cellStyle name="Normal 10 8 2 2 2 3 2 3" xfId="21367" xr:uid="{08A58377-C95B-48AD-8C0E-74D3791A5B98}"/>
    <cellStyle name="Normal 10 8 2 2 2 3 3" xfId="1405" xr:uid="{5F552794-44DA-4ECD-A91F-94506E3C59D5}"/>
    <cellStyle name="Normal 10 8 2 2 2 3 3 2" xfId="21369" xr:uid="{5D11A57C-9047-4495-82F0-2E02B26ECE92}"/>
    <cellStyle name="Normal 10 8 2 2 2 3 4" xfId="21366" xr:uid="{A5E98C7B-1D0D-4BAF-BB1A-E68001835567}"/>
    <cellStyle name="Normal 10 8 2 2 2 4" xfId="1406" xr:uid="{2C5A5817-0C10-4AED-82AD-BD5389DAE4C8}"/>
    <cellStyle name="Normal 10 8 2 2 2 4 2" xfId="1407" xr:uid="{5C8D52AF-5671-4ACC-9BB9-8D9D7319E029}"/>
    <cellStyle name="Normal 10 8 2 2 2 4 2 2" xfId="1408" xr:uid="{CD7154E6-2363-45EA-BF67-E3B4A146ACA6}"/>
    <cellStyle name="Normal 10 8 2 2 2 4 2 2 2" xfId="21372" xr:uid="{486F2746-7574-41FF-9472-3CCD4727ED05}"/>
    <cellStyle name="Normal 10 8 2 2 2 4 2 3" xfId="21371" xr:uid="{E43C6ABB-8D3F-43C2-92DB-E7929256DD8C}"/>
    <cellStyle name="Normal 10 8 2 2 2 4 3" xfId="1409" xr:uid="{04BD0D18-ED4C-4266-9B84-1C02443B9379}"/>
    <cellStyle name="Normal 10 8 2 2 2 4 3 2" xfId="21373" xr:uid="{146BB14D-BA22-4EA2-A85D-53E15BEBFEC4}"/>
    <cellStyle name="Normal 10 8 2 2 2 4 4" xfId="21370" xr:uid="{46B34CF0-5917-4948-AD8F-26E154B248E5}"/>
    <cellStyle name="Normal 10 8 2 2 2 5" xfId="1410" xr:uid="{E150F427-9855-4FEA-8B71-4451141774E2}"/>
    <cellStyle name="Normal 10 8 2 2 2 5 2" xfId="1411" xr:uid="{2522422D-5865-4A13-AB25-E0EC1089BA60}"/>
    <cellStyle name="Normal 10 8 2 2 2 5 2 2" xfId="21375" xr:uid="{C8D24071-AD93-4AED-BCA9-B287D69D3C2B}"/>
    <cellStyle name="Normal 10 8 2 2 2 5 3" xfId="21374" xr:uid="{2B58381F-2C8F-48F5-8AFE-EFA19A522EB8}"/>
    <cellStyle name="Normal 10 8 2 2 2 6" xfId="1412" xr:uid="{5DB4A7F1-2F1F-4533-977A-B42DA28ECD1B}"/>
    <cellStyle name="Normal 10 8 2 2 2 6 2" xfId="21376" xr:uid="{0A3EC6D7-9E0C-48EE-B270-9D382B126C8E}"/>
    <cellStyle name="Normal 10 8 2 2 2 7" xfId="21353" xr:uid="{0AF83386-C2DA-459E-9B16-0EC45B0DFCD8}"/>
    <cellStyle name="Normal 10 8 2 2 3" xfId="1413" xr:uid="{C108B3C0-9A45-44BF-BA83-AE1D0BDE834C}"/>
    <cellStyle name="Normal 10 8 2 2 3 2" xfId="1414" xr:uid="{17D5BB4D-B5EF-41FA-AE75-E3ECEF5BDE6A}"/>
    <cellStyle name="Normal 10 8 2 2 3 2 2" xfId="1415" xr:uid="{584FA698-70A8-4E90-9246-70B0CD23D577}"/>
    <cellStyle name="Normal 10 8 2 2 3 2 2 2" xfId="1416" xr:uid="{8E0481C3-4B46-4407-94A3-9C6333C00273}"/>
    <cellStyle name="Normal 10 8 2 2 3 2 2 2 2" xfId="21380" xr:uid="{8F7A1A18-DFDD-4ACC-BB75-D3B67BC18711}"/>
    <cellStyle name="Normal 10 8 2 2 3 2 2 3" xfId="21379" xr:uid="{824B5B71-774A-4902-9537-2A368E31CADB}"/>
    <cellStyle name="Normal 10 8 2 2 3 2 3" xfId="1417" xr:uid="{D2F7B571-D2EF-4310-B8B7-DC748FB913BE}"/>
    <cellStyle name="Normal 10 8 2 2 3 2 3 2" xfId="21381" xr:uid="{261B7ED1-C707-45BD-B855-CE3CE7C5538C}"/>
    <cellStyle name="Normal 10 8 2 2 3 2 4" xfId="21378" xr:uid="{4FC301C8-3261-4E1A-BBFE-C7AF35C22D93}"/>
    <cellStyle name="Normal 10 8 2 2 3 3" xfId="1418" xr:uid="{25D23F74-8D31-4DA9-BCA0-EEC1449FB858}"/>
    <cellStyle name="Normal 10 8 2 2 3 3 2" xfId="1419" xr:uid="{7FEA82EC-43DE-4B11-B96B-08FD7BB36BC4}"/>
    <cellStyle name="Normal 10 8 2 2 3 3 2 2" xfId="1420" xr:uid="{213422F5-AE7C-4466-83FB-D8C5B7DAF919}"/>
    <cellStyle name="Normal 10 8 2 2 3 3 2 2 2" xfId="21384" xr:uid="{772AA361-E288-4A89-BA2B-EF2AD692003D}"/>
    <cellStyle name="Normal 10 8 2 2 3 3 2 3" xfId="21383" xr:uid="{53A5BA4D-F81D-4052-B442-E5F03AEF29B4}"/>
    <cellStyle name="Normal 10 8 2 2 3 3 3" xfId="1421" xr:uid="{E34A55DB-F731-4654-B309-21347C981714}"/>
    <cellStyle name="Normal 10 8 2 2 3 3 3 2" xfId="21385" xr:uid="{0116CEE3-8194-4C71-AF18-8CB18C72ADC0}"/>
    <cellStyle name="Normal 10 8 2 2 3 3 4" xfId="21382" xr:uid="{0F830E0B-FB56-4A8C-B3A4-2F950B659A8C}"/>
    <cellStyle name="Normal 10 8 2 2 3 4" xfId="1422" xr:uid="{69210D1F-511F-43DE-8DA1-703DCC4D584E}"/>
    <cellStyle name="Normal 10 8 2 2 3 4 2" xfId="1423" xr:uid="{FE171766-A594-408A-A2F9-AD5E60925E70}"/>
    <cellStyle name="Normal 10 8 2 2 3 4 2 2" xfId="21387" xr:uid="{5D62744E-6108-4124-BA8E-3C9A9541892B}"/>
    <cellStyle name="Normal 10 8 2 2 3 4 3" xfId="21386" xr:uid="{7CD4EBC8-EA6A-4B9F-A38E-A5A9BC5DB2CC}"/>
    <cellStyle name="Normal 10 8 2 2 3 5" xfId="1424" xr:uid="{F4B2D23C-B010-481A-88E7-1FE9FA55AE35}"/>
    <cellStyle name="Normal 10 8 2 2 3 5 2" xfId="21388" xr:uid="{76CB7AF9-F4F8-4A9F-9EE6-E59A8E0FF680}"/>
    <cellStyle name="Normal 10 8 2 2 3 6" xfId="21377" xr:uid="{6AF373E8-40AF-4A3E-885A-94113687256C}"/>
    <cellStyle name="Normal 10 8 2 2 4" xfId="1425" xr:uid="{4CC8B3F5-0F79-4D7A-8938-0A0E7130A4F9}"/>
    <cellStyle name="Normal 10 8 2 2 4 2" xfId="1426" xr:uid="{19C3912D-DFEF-4142-8204-DE7A029E1F6E}"/>
    <cellStyle name="Normal 10 8 2 2 4 2 2" xfId="1427" xr:uid="{B443053F-05A0-491A-B487-BA02F8639202}"/>
    <cellStyle name="Normal 10 8 2 2 4 2 2 2" xfId="21391" xr:uid="{5E0EBA04-E423-4B14-AD3D-A5CCCBD306E4}"/>
    <cellStyle name="Normal 10 8 2 2 4 2 3" xfId="21390" xr:uid="{81D311D4-CE2F-4BB1-AFE1-B636B0754B7E}"/>
    <cellStyle name="Normal 10 8 2 2 4 3" xfId="1428" xr:uid="{471076C6-63FC-4B30-85D6-62F1FC7E8CBA}"/>
    <cellStyle name="Normal 10 8 2 2 4 3 2" xfId="21392" xr:uid="{7CCE24DE-4A87-4C43-B050-2F12317BE81B}"/>
    <cellStyle name="Normal 10 8 2 2 4 4" xfId="21389" xr:uid="{38EA081B-9B3E-47C4-814B-D339417C3260}"/>
    <cellStyle name="Normal 10 8 2 2 5" xfId="1429" xr:uid="{70083296-C6B4-4A95-B28C-5D5866C96C84}"/>
    <cellStyle name="Normal 10 8 2 2 5 2" xfId="1430" xr:uid="{60F41AAC-4B98-43F3-AB75-D6FF5B881C39}"/>
    <cellStyle name="Normal 10 8 2 2 5 2 2" xfId="1431" xr:uid="{3B1F6A8A-2813-468C-82BA-452BCA646E9B}"/>
    <cellStyle name="Normal 10 8 2 2 5 2 2 2" xfId="21395" xr:uid="{6AC4B469-AEC9-47A2-872B-BCFA33FADB19}"/>
    <cellStyle name="Normal 10 8 2 2 5 2 3" xfId="21394" xr:uid="{C7E93746-E9CF-4AA0-8607-967F53F58032}"/>
    <cellStyle name="Normal 10 8 2 2 5 3" xfId="1432" xr:uid="{F22ABEB2-7E9E-4C01-BF85-26EBFE036271}"/>
    <cellStyle name="Normal 10 8 2 2 5 3 2" xfId="21396" xr:uid="{25F9E9B1-A5AA-4675-A95E-6F296F58F0B0}"/>
    <cellStyle name="Normal 10 8 2 2 5 4" xfId="21393" xr:uid="{0BCD6A46-CAD1-4D3A-BFEC-363AB418D290}"/>
    <cellStyle name="Normal 10 8 2 2 6" xfId="1433" xr:uid="{ABE98152-1601-47E9-A4B0-91A3521DEEF9}"/>
    <cellStyle name="Normal 10 8 2 3" xfId="1434" xr:uid="{FD5DDAC3-6DE3-4B44-9825-BC76F26BC3A9}"/>
    <cellStyle name="Normal 10 8 2 3 2" xfId="1435" xr:uid="{15067628-1179-4E01-BAC7-023835D07EFE}"/>
    <cellStyle name="Normal 10 8 2 3 2 2" xfId="1436" xr:uid="{A3A5FC58-E12F-4226-9B85-8E7E39B99BF4}"/>
    <cellStyle name="Normal 10 8 2 3 2 2 2" xfId="1437" xr:uid="{88BF787B-3297-49E3-9FFE-1CC71E32DF50}"/>
    <cellStyle name="Normal 10 8 2 3 2 2 2 2" xfId="1438" xr:uid="{647FFD14-6B73-4BDA-A30E-55D95BC9950E}"/>
    <cellStyle name="Normal 10 8 2 3 2 2 2 2 2" xfId="21401" xr:uid="{27338645-0C92-498A-9D2E-F5804484248C}"/>
    <cellStyle name="Normal 10 8 2 3 2 2 2 3" xfId="21400" xr:uid="{EBEED997-C192-47CF-8663-E4C38EBAE46E}"/>
    <cellStyle name="Normal 10 8 2 3 2 2 3" xfId="1439" xr:uid="{6BE5D0DE-B62B-4712-AFD9-979CD1A0C949}"/>
    <cellStyle name="Normal 10 8 2 3 2 2 3 2" xfId="21402" xr:uid="{D27A7C1E-0195-43FD-8159-C42C9588AB58}"/>
    <cellStyle name="Normal 10 8 2 3 2 2 4" xfId="21399" xr:uid="{C7FD2F81-1141-4F7D-A25C-F09FEAA67E78}"/>
    <cellStyle name="Normal 10 8 2 3 2 3" xfId="1440" xr:uid="{0F9F236A-2F33-403B-8F38-2F124B0D2E81}"/>
    <cellStyle name="Normal 10 8 2 3 2 3 2" xfId="1441" xr:uid="{3952F7FD-AA54-489A-947B-B9A4E5EDB704}"/>
    <cellStyle name="Normal 10 8 2 3 2 3 2 2" xfId="1442" xr:uid="{9687E9A2-22A5-462A-A81D-A7EB352C7047}"/>
    <cellStyle name="Normal 10 8 2 3 2 3 2 2 2" xfId="21405" xr:uid="{326BDD3C-18D1-410D-892E-9EEFE5E38E7E}"/>
    <cellStyle name="Normal 10 8 2 3 2 3 2 3" xfId="21404" xr:uid="{60BCB4EA-11C4-40A4-8D78-E913B1117F88}"/>
    <cellStyle name="Normal 10 8 2 3 2 3 3" xfId="1443" xr:uid="{D86D8448-58C3-4694-AFEA-242E8F541B89}"/>
    <cellStyle name="Normal 10 8 2 3 2 3 3 2" xfId="21406" xr:uid="{4449DEDD-DA99-4B62-BF33-D6C601021410}"/>
    <cellStyle name="Normal 10 8 2 3 2 3 4" xfId="21403" xr:uid="{491A03E5-BEF7-43AD-9FE0-D1A54C33ABA5}"/>
    <cellStyle name="Normal 10 8 2 3 2 4" xfId="1444" xr:uid="{B69C4529-1564-47CC-B67C-CCC9D84CFF19}"/>
    <cellStyle name="Normal 10 8 2 3 2 4 2" xfId="1445" xr:uid="{09AC070C-3FB0-4C44-94B1-A6F0C22B8E60}"/>
    <cellStyle name="Normal 10 8 2 3 2 4 2 2" xfId="21408" xr:uid="{8B34A432-4F5D-423A-8EFA-B5CB81FA7442}"/>
    <cellStyle name="Normal 10 8 2 3 2 4 3" xfId="21407" xr:uid="{0BF65354-7E61-4113-8721-BEC47D64DEC8}"/>
    <cellStyle name="Normal 10 8 2 3 2 5" xfId="1446" xr:uid="{F3EFFAB2-C7E0-4F02-9DC9-8A0A919563C1}"/>
    <cellStyle name="Normal 10 8 2 3 2 5 2" xfId="21409" xr:uid="{CB032B56-C0A5-4555-8BAC-D81E35EE67A1}"/>
    <cellStyle name="Normal 10 8 2 3 2 6" xfId="21398" xr:uid="{2F46F7FD-1B30-43F6-8CDE-2FE5EADDA4AA}"/>
    <cellStyle name="Normal 10 8 2 3 3" xfId="1447" xr:uid="{CFB80D57-FFFC-4D50-A988-72CC99C754E8}"/>
    <cellStyle name="Normal 10 8 2 3 3 2" xfId="1448" xr:uid="{40A303CC-7896-4443-9E55-E9E4EB178972}"/>
    <cellStyle name="Normal 10 8 2 3 3 2 2" xfId="1449" xr:uid="{65611926-C2C6-4622-9B35-51112B21DB22}"/>
    <cellStyle name="Normal 10 8 2 3 3 2 2 2" xfId="21412" xr:uid="{2DB1D91F-D117-4A07-9DE1-BFE21D40CF4B}"/>
    <cellStyle name="Normal 10 8 2 3 3 2 3" xfId="21411" xr:uid="{F9F6BF1A-5AFC-490F-A5D9-4354375C36BB}"/>
    <cellStyle name="Normal 10 8 2 3 3 3" xfId="1450" xr:uid="{68682068-7AAB-4207-BC82-FE616C24A444}"/>
    <cellStyle name="Normal 10 8 2 3 3 3 2" xfId="21413" xr:uid="{0D9F6A67-D231-4C92-8FC2-05D45AF5CCE5}"/>
    <cellStyle name="Normal 10 8 2 3 3 4" xfId="21410" xr:uid="{F3E6A255-BA38-46F3-AC2A-A9FCBF48CB21}"/>
    <cellStyle name="Normal 10 8 2 3 4" xfId="1451" xr:uid="{65CB92B6-05B7-49EF-86BD-DEA201739023}"/>
    <cellStyle name="Normal 10 8 2 3 4 2" xfId="1452" xr:uid="{1E718791-7915-49E1-87D3-63CA0F96859B}"/>
    <cellStyle name="Normal 10 8 2 3 4 2 2" xfId="1453" xr:uid="{D625539F-0289-4D36-A45E-87AD93AC3ACE}"/>
    <cellStyle name="Normal 10 8 2 3 4 2 2 2" xfId="21416" xr:uid="{894FFCEF-C772-4CA4-82F6-7AC4C46377BA}"/>
    <cellStyle name="Normal 10 8 2 3 4 2 3" xfId="21415" xr:uid="{7869BE7F-32B1-41FA-8F45-4D7BBEB02113}"/>
    <cellStyle name="Normal 10 8 2 3 4 3" xfId="1454" xr:uid="{D72B85A4-4CA9-4641-9646-F66E6D212F32}"/>
    <cellStyle name="Normal 10 8 2 3 4 3 2" xfId="21417" xr:uid="{593AA622-3007-4CC5-8B83-FBC27AD73BB1}"/>
    <cellStyle name="Normal 10 8 2 3 4 4" xfId="21414" xr:uid="{652CE08F-BAFE-4E27-BACD-C3F93CFCB1CA}"/>
    <cellStyle name="Normal 10 8 2 3 5" xfId="1455" xr:uid="{034FC607-5154-4772-A2DE-3511E9E7EE2B}"/>
    <cellStyle name="Normal 10 8 2 3 5 2" xfId="1456" xr:uid="{BB737EC8-6750-4668-BD90-90FBE1741CDD}"/>
    <cellStyle name="Normal 10 8 2 3 5 2 2" xfId="21419" xr:uid="{BA1F2394-FE8F-4D6C-8CC2-E7464140EEAC}"/>
    <cellStyle name="Normal 10 8 2 3 5 3" xfId="21418" xr:uid="{8EB83ABD-1C2A-400C-84DF-88C1D4B3FAAF}"/>
    <cellStyle name="Normal 10 8 2 3 6" xfId="1457" xr:uid="{1CEE48C6-47A0-445B-A335-FFC7E7CFB6E7}"/>
    <cellStyle name="Normal 10 8 2 3 6 2" xfId="21420" xr:uid="{11C1EB3E-8CC1-448B-A3FC-1DFF998995B6}"/>
    <cellStyle name="Normal 10 8 2 3 7" xfId="21397" xr:uid="{DCC6C045-C908-4FDC-9A88-B0DBD87CEF47}"/>
    <cellStyle name="Normal 10 8 2 4" xfId="1458" xr:uid="{A4EA8858-8DD8-40DB-9588-7B3642DB2915}"/>
    <cellStyle name="Normal 10 8 2 4 2" xfId="1459" xr:uid="{A004A557-15CF-4AD0-9B4F-6398A49C063B}"/>
    <cellStyle name="Normal 10 8 2 4 2 2" xfId="1460" xr:uid="{13218117-7F53-48A7-BFDD-5CF942931878}"/>
    <cellStyle name="Normal 10 8 2 4 2 2 2" xfId="1461" xr:uid="{9AC786A2-3880-452D-B503-E2FA20424499}"/>
    <cellStyle name="Normal 10 8 2 4 2 2 2 2" xfId="21424" xr:uid="{7EF3CEDE-D8DB-4353-9CFB-87C6AC6BDFC0}"/>
    <cellStyle name="Normal 10 8 2 4 2 2 3" xfId="21423" xr:uid="{4F3B38FA-7873-41D0-800C-539F925682C1}"/>
    <cellStyle name="Normal 10 8 2 4 2 3" xfId="1462" xr:uid="{D04B86DD-B138-4E84-8DC6-90F0370C65DA}"/>
    <cellStyle name="Normal 10 8 2 4 2 3 2" xfId="21425" xr:uid="{A25283AF-5DD9-4A16-BA30-3FD6D234EFC0}"/>
    <cellStyle name="Normal 10 8 2 4 2 4" xfId="21422" xr:uid="{1E70229E-4711-4421-80A6-60B1C88CDA1C}"/>
    <cellStyle name="Normal 10 8 2 4 3" xfId="1463" xr:uid="{C86F65F9-5DD2-4E11-9A18-53FF2B7073D6}"/>
    <cellStyle name="Normal 10 8 2 4 3 2" xfId="1464" xr:uid="{E59FD891-61B3-4BC4-A4D3-61C4859643D5}"/>
    <cellStyle name="Normal 10 8 2 4 3 2 2" xfId="1465" xr:uid="{0EE43484-DFCD-4747-9B6E-64577A43BB1F}"/>
    <cellStyle name="Normal 10 8 2 4 3 2 2 2" xfId="21428" xr:uid="{EE837727-2689-45E7-928E-602A5A4E4454}"/>
    <cellStyle name="Normal 10 8 2 4 3 2 3" xfId="21427" xr:uid="{5B789C08-7362-42C2-9DD5-5AC46E952F98}"/>
    <cellStyle name="Normal 10 8 2 4 3 3" xfId="1466" xr:uid="{E9CB77D0-AE2B-4924-915B-8A8262142845}"/>
    <cellStyle name="Normal 10 8 2 4 3 3 2" xfId="21429" xr:uid="{8AA94CE1-34EB-4A07-91B6-3EA6E91D08AC}"/>
    <cellStyle name="Normal 10 8 2 4 3 4" xfId="21426" xr:uid="{BC916614-BABD-4F3B-BABE-F67997655615}"/>
    <cellStyle name="Normal 10 8 2 4 4" xfId="1467" xr:uid="{3414E8D4-050D-499D-9FBE-38F67A19AE09}"/>
    <cellStyle name="Normal 10 8 2 4 4 2" xfId="1468" xr:uid="{7C5DC6EC-9C6C-423F-B87E-E3DD1CCED354}"/>
    <cellStyle name="Normal 10 8 2 4 4 2 2" xfId="21431" xr:uid="{AFE74FB6-A16F-4C26-B3EC-C7554094AC18}"/>
    <cellStyle name="Normal 10 8 2 4 4 3" xfId="21430" xr:uid="{EEF7D799-918E-442B-871D-F0FAB7412CB3}"/>
    <cellStyle name="Normal 10 8 2 4 5" xfId="1469" xr:uid="{CF8A258E-18FF-4AC8-8F16-379567F51DF2}"/>
    <cellStyle name="Normal 10 8 2 4 5 2" xfId="21432" xr:uid="{FCB1888B-D01F-4645-BFEC-24287FECDACA}"/>
    <cellStyle name="Normal 10 8 2 4 6" xfId="21421" xr:uid="{E760E69A-0171-462C-B59B-12A8193268CA}"/>
    <cellStyle name="Normal 10 8 2 5" xfId="1470" xr:uid="{D2BE1FE2-17AB-4A50-AB55-42EA3C660AAB}"/>
    <cellStyle name="Normal 10 8 2 5 2" xfId="1471" xr:uid="{7ADFA6CD-64FE-4B28-AA43-9C0560529F1C}"/>
    <cellStyle name="Normal 10 8 2 5 2 2" xfId="1472" xr:uid="{B0D76C0C-4DCF-45D3-9A3A-3D358F3DE5DD}"/>
    <cellStyle name="Normal 10 8 2 5 2 2 2" xfId="21435" xr:uid="{72F1E69D-8D83-4B0A-BC3F-07B8D05D9BCE}"/>
    <cellStyle name="Normal 10 8 2 5 2 3" xfId="21434" xr:uid="{534C07BE-5A8F-4B08-AC17-FA649662A14B}"/>
    <cellStyle name="Normal 10 8 2 5 3" xfId="1473" xr:uid="{220886B5-3B6E-4460-A917-27E158DE2BA6}"/>
    <cellStyle name="Normal 10 8 2 5 3 2" xfId="21436" xr:uid="{969BC545-08B2-4731-BB01-D7677FDFBF41}"/>
    <cellStyle name="Normal 10 8 2 5 4" xfId="21433" xr:uid="{1EAB386E-FE9B-43AB-9EB9-761EE270DBD9}"/>
    <cellStyle name="Normal 10 8 2 6" xfId="1474" xr:uid="{31A66702-0516-46D9-B444-0018515801D3}"/>
    <cellStyle name="Normal 10 8 2 6 2" xfId="1475" xr:uid="{C4B05059-437E-4760-96D2-4DC38BEEEE77}"/>
    <cellStyle name="Normal 10 8 2 6 2 2" xfId="1476" xr:uid="{18B5E68B-5422-4350-866B-37B527FE0DD4}"/>
    <cellStyle name="Normal 10 8 2 6 2 2 2" xfId="21439" xr:uid="{BEEABF72-CA85-43B2-862C-6254FB47FB7A}"/>
    <cellStyle name="Normal 10 8 2 6 2 3" xfId="21438" xr:uid="{E3F48FF7-8DCE-44BD-9DF1-412716678A75}"/>
    <cellStyle name="Normal 10 8 2 6 3" xfId="1477" xr:uid="{6BF4920B-3C76-4322-A04C-D6D4AD95EF54}"/>
    <cellStyle name="Normal 10 8 2 6 3 2" xfId="21440" xr:uid="{2EEE5A7B-6BD9-403E-9AF6-58B5EA1039B1}"/>
    <cellStyle name="Normal 10 8 2 6 4" xfId="21437" xr:uid="{F2BCBF81-298D-4DD2-AD12-EEA80A10B1E9}"/>
    <cellStyle name="Normal 10 8 2 7" xfId="1478" xr:uid="{7409D44D-5712-49DD-B506-0CE93BDDA149}"/>
    <cellStyle name="Normal 10 8 3" xfId="1479" xr:uid="{6D0ABAB1-6CF0-4F3A-89D9-5BD8A5185712}"/>
    <cellStyle name="Normal 10 8 3 2" xfId="1480" xr:uid="{FB4A72C1-8669-423C-B9FD-E296319A762D}"/>
    <cellStyle name="Normal 10 8 3 2 2" xfId="1481" xr:uid="{1508C122-4CC1-44A6-9A48-B7C558219786}"/>
    <cellStyle name="Normal 10 8 3 2 2 2" xfId="1482" xr:uid="{0650C46F-64F8-492F-AF4E-9C7E914A8DA5}"/>
    <cellStyle name="Normal 10 8 3 2 2 2 2" xfId="1483" xr:uid="{41396D74-CE93-437A-B548-68F877E003E0}"/>
    <cellStyle name="Normal 10 8 3 2 2 2 2 2" xfId="1484" xr:uid="{5B2AB19B-9D7B-4580-AB72-2D5DFDC5A9B1}"/>
    <cellStyle name="Normal 10 8 3 2 2 2 2 2 2" xfId="21445" xr:uid="{87C5A0B6-A574-4F37-9C52-6879935997AF}"/>
    <cellStyle name="Normal 10 8 3 2 2 2 2 3" xfId="21444" xr:uid="{5045BF2A-EA41-409C-8129-B041907B7A2B}"/>
    <cellStyle name="Normal 10 8 3 2 2 2 3" xfId="1485" xr:uid="{AF97B8AE-3AC0-4C4B-8AEB-DF14BCF96DBF}"/>
    <cellStyle name="Normal 10 8 3 2 2 2 3 2" xfId="21446" xr:uid="{1AC5ABB3-1538-4C04-8544-2A6B2682F49E}"/>
    <cellStyle name="Normal 10 8 3 2 2 2 4" xfId="21443" xr:uid="{4D940111-0A7C-4DAA-B5EE-EB4D451D1E8A}"/>
    <cellStyle name="Normal 10 8 3 2 2 3" xfId="1486" xr:uid="{7EA14D24-386E-4C05-83C4-AF83096C0827}"/>
    <cellStyle name="Normal 10 8 3 2 2 3 2" xfId="1487" xr:uid="{13535F89-DCFC-4B12-BD2E-9590CF9236A0}"/>
    <cellStyle name="Normal 10 8 3 2 2 3 2 2" xfId="1488" xr:uid="{B41970BC-7CA3-41A6-9937-95DEBF30C5AE}"/>
    <cellStyle name="Normal 10 8 3 2 2 3 2 2 2" xfId="21449" xr:uid="{EB7A6C6E-8CD8-4FB6-8C3C-FF1A0022C289}"/>
    <cellStyle name="Normal 10 8 3 2 2 3 2 3" xfId="21448" xr:uid="{EA41F9B0-4969-4D42-85FC-DC42B1B11E71}"/>
    <cellStyle name="Normal 10 8 3 2 2 3 3" xfId="1489" xr:uid="{FD54B06F-2AD8-46BB-A31E-4AFE15550B62}"/>
    <cellStyle name="Normal 10 8 3 2 2 3 3 2" xfId="21450" xr:uid="{53DD803F-E415-4694-80E8-1AD6A5CB4745}"/>
    <cellStyle name="Normal 10 8 3 2 2 3 4" xfId="21447" xr:uid="{BBD44597-BE2F-4392-94F8-0DBC405F639C}"/>
    <cellStyle name="Normal 10 8 3 2 2 4" xfId="1490" xr:uid="{8EE56997-5528-412B-A6A1-FF777EAA79FA}"/>
    <cellStyle name="Normal 10 8 3 2 2 4 2" xfId="1491" xr:uid="{BEE177B3-621C-4CBE-BBF4-1FF1487145E9}"/>
    <cellStyle name="Normal 10 8 3 2 2 4 2 2" xfId="21452" xr:uid="{FEC7D0ED-07FB-4E60-AFB0-FEB0664A94EA}"/>
    <cellStyle name="Normal 10 8 3 2 2 4 3" xfId="21451" xr:uid="{8B53458B-4F7C-486B-BBB4-E6B735EC71C5}"/>
    <cellStyle name="Normal 10 8 3 2 2 5" xfId="1492" xr:uid="{F90A7AAA-2114-4B20-9A90-8D74EF8F717C}"/>
    <cellStyle name="Normal 10 8 3 2 2 5 2" xfId="21453" xr:uid="{C5F878E8-B06B-47D1-A169-302AE68BBDF0}"/>
    <cellStyle name="Normal 10 8 3 2 2 6" xfId="21442" xr:uid="{D11F0C07-CAD2-4EF4-897A-E5A963AA1F11}"/>
    <cellStyle name="Normal 10 8 3 2 3" xfId="1493" xr:uid="{0E62E1D2-B471-4FB1-92EC-9CADBC5FB850}"/>
    <cellStyle name="Normal 10 8 3 2 3 2" xfId="1494" xr:uid="{5C8D1FE1-DDBE-40E2-8369-6890FA29632C}"/>
    <cellStyle name="Normal 10 8 3 2 3 2 2" xfId="1495" xr:uid="{45ED4DDC-9B9E-4A96-A09E-B2B370114C8F}"/>
    <cellStyle name="Normal 10 8 3 2 3 2 2 2" xfId="21456" xr:uid="{F6948DFB-B273-445A-AA48-BD601575F6BC}"/>
    <cellStyle name="Normal 10 8 3 2 3 2 3" xfId="21455" xr:uid="{9EC5B670-656A-4C9B-904F-84A6526CB75B}"/>
    <cellStyle name="Normal 10 8 3 2 3 3" xfId="1496" xr:uid="{43DCC7C0-AB7A-4F0E-85E3-73126A39C7D0}"/>
    <cellStyle name="Normal 10 8 3 2 3 3 2" xfId="21457" xr:uid="{6B61928B-522A-45D0-AFE0-32ED6BAC4A7C}"/>
    <cellStyle name="Normal 10 8 3 2 3 4" xfId="21454" xr:uid="{EEB75DD5-5033-4F93-A307-8913A51FCBCE}"/>
    <cellStyle name="Normal 10 8 3 2 4" xfId="1497" xr:uid="{7D573625-C027-49AE-A3F1-5FBEB9D6C166}"/>
    <cellStyle name="Normal 10 8 3 2 4 2" xfId="1498" xr:uid="{B5FE99CF-CD8E-447A-A0D3-B6612845E31C}"/>
    <cellStyle name="Normal 10 8 3 2 4 2 2" xfId="1499" xr:uid="{F9E5C3CC-A0E7-4EEA-AC84-E53C5FF30135}"/>
    <cellStyle name="Normal 10 8 3 2 4 2 2 2" xfId="21460" xr:uid="{E1780411-EDD7-4BF9-82EA-08F00D1C3623}"/>
    <cellStyle name="Normal 10 8 3 2 4 2 3" xfId="21459" xr:uid="{C2578453-E633-4691-85F8-BC42EE132373}"/>
    <cellStyle name="Normal 10 8 3 2 4 3" xfId="1500" xr:uid="{06FD6760-0161-4C2E-86E7-819DF725372B}"/>
    <cellStyle name="Normal 10 8 3 2 4 3 2" xfId="21461" xr:uid="{02211957-87E3-457C-B185-4EC3A52C50BF}"/>
    <cellStyle name="Normal 10 8 3 2 4 4" xfId="21458" xr:uid="{EE4A14AC-074D-4F18-92D1-FD118C874CEC}"/>
    <cellStyle name="Normal 10 8 3 2 5" xfId="1501" xr:uid="{770918A5-C4C5-41F2-ADC4-495F41D65130}"/>
    <cellStyle name="Normal 10 8 3 2 5 2" xfId="1502" xr:uid="{75902E9E-038A-46E8-9AE5-46DFB8DD2DCF}"/>
    <cellStyle name="Normal 10 8 3 2 5 2 2" xfId="21463" xr:uid="{DF1AA687-4E72-479F-A4D1-890BB57BC162}"/>
    <cellStyle name="Normal 10 8 3 2 5 3" xfId="21462" xr:uid="{63BF5A11-7412-4DB0-8F29-CF395B883AA5}"/>
    <cellStyle name="Normal 10 8 3 2 6" xfId="1503" xr:uid="{5A13FB33-7A75-4BB5-97E7-10CDAF82A63C}"/>
    <cellStyle name="Normal 10 8 3 2 6 2" xfId="21464" xr:uid="{76CBAE05-E201-4A4D-B094-A914A1985396}"/>
    <cellStyle name="Normal 10 8 3 2 7" xfId="21441" xr:uid="{3A03DB6C-7109-4B74-9AAC-972873BF5914}"/>
    <cellStyle name="Normal 10 8 3 3" xfId="1504" xr:uid="{2B43414A-9146-47CD-AF93-35B9E2928DDB}"/>
    <cellStyle name="Normal 10 8 3 3 2" xfId="1505" xr:uid="{B6E35C9B-5892-40C0-BD08-0BFF4A439338}"/>
    <cellStyle name="Normal 10 8 3 3 2 2" xfId="1506" xr:uid="{0858A4D4-53BF-48E1-BA13-F5067352609D}"/>
    <cellStyle name="Normal 10 8 3 3 2 2 2" xfId="1507" xr:uid="{27DEC5A7-7B59-4614-A5CB-915D5325AFB4}"/>
    <cellStyle name="Normal 10 8 3 3 2 2 2 2" xfId="21468" xr:uid="{19F5D306-8F1C-42BF-A48F-202D0A02FA43}"/>
    <cellStyle name="Normal 10 8 3 3 2 2 3" xfId="21467" xr:uid="{58EA505D-EA8D-4D1C-B7DE-1981F798F4E6}"/>
    <cellStyle name="Normal 10 8 3 3 2 3" xfId="1508" xr:uid="{53291EE9-A984-4D4D-B87F-F863EF6A440F}"/>
    <cellStyle name="Normal 10 8 3 3 2 3 2" xfId="21469" xr:uid="{8A61E5FD-4B2A-4A81-81FB-8CF295EB1927}"/>
    <cellStyle name="Normal 10 8 3 3 2 4" xfId="21466" xr:uid="{1AE435CB-E0F4-43A2-BC5A-8B209521C272}"/>
    <cellStyle name="Normal 10 8 3 3 3" xfId="1509" xr:uid="{AF5B1975-E350-44AC-AE6B-5842F5058399}"/>
    <cellStyle name="Normal 10 8 3 3 3 2" xfId="1510" xr:uid="{AE9140AE-97BC-4491-B7EE-4D82F3420244}"/>
    <cellStyle name="Normal 10 8 3 3 3 2 2" xfId="1511" xr:uid="{3DD5F3D4-05A8-47E7-BC38-27A136B7F760}"/>
    <cellStyle name="Normal 10 8 3 3 3 2 2 2" xfId="21472" xr:uid="{CC3099E6-0324-41C5-9DF9-5D6B24BBC3F9}"/>
    <cellStyle name="Normal 10 8 3 3 3 2 3" xfId="21471" xr:uid="{AC9CDE72-568B-4456-A8E6-0945727E5E96}"/>
    <cellStyle name="Normal 10 8 3 3 3 3" xfId="1512" xr:uid="{D4489FFD-7012-40EB-A688-8AB4E88AA615}"/>
    <cellStyle name="Normal 10 8 3 3 3 3 2" xfId="21473" xr:uid="{38AD104E-023B-492F-B792-1C5F825257D4}"/>
    <cellStyle name="Normal 10 8 3 3 3 4" xfId="21470" xr:uid="{1922C858-5C0C-4D64-AD5B-C4D2579F4A6D}"/>
    <cellStyle name="Normal 10 8 3 3 4" xfId="1513" xr:uid="{28BB1B2C-C95E-41DF-B06A-CD36AD1F92AD}"/>
    <cellStyle name="Normal 10 8 3 3 4 2" xfId="1514" xr:uid="{044905D6-EF6C-462B-B373-FE3631E63E59}"/>
    <cellStyle name="Normal 10 8 3 3 4 2 2" xfId="21475" xr:uid="{17E5B0EE-1530-4332-B6FA-6D646A7640BC}"/>
    <cellStyle name="Normal 10 8 3 3 4 3" xfId="21474" xr:uid="{F0008432-9DFE-484C-A40C-A8E35972E1E9}"/>
    <cellStyle name="Normal 10 8 3 3 5" xfId="1515" xr:uid="{DA09B3EF-2740-492A-8E82-A5E87B283EE7}"/>
    <cellStyle name="Normal 10 8 3 3 5 2" xfId="21476" xr:uid="{B9D7D943-0AEB-45E6-972C-9F62CAABCF91}"/>
    <cellStyle name="Normal 10 8 3 3 6" xfId="21465" xr:uid="{67E287B0-9A65-4C3B-BB4B-DAC81A6E9CDD}"/>
    <cellStyle name="Normal 10 8 3 4" xfId="1516" xr:uid="{D2B964CD-12C6-4C02-8D6C-1609BCC01E01}"/>
    <cellStyle name="Normal 10 8 3 4 2" xfId="1517" xr:uid="{88ED4DDF-2721-45E2-A96C-0D49E49A1626}"/>
    <cellStyle name="Normal 10 8 3 4 2 2" xfId="1518" xr:uid="{A1C5A39C-3BCD-4CBD-B727-70DDDBB6A904}"/>
    <cellStyle name="Normal 10 8 3 4 2 2 2" xfId="21479" xr:uid="{361E644D-B3EC-4445-A186-A4EB764894E0}"/>
    <cellStyle name="Normal 10 8 3 4 2 3" xfId="21478" xr:uid="{1C1E3749-97BF-49AF-BA68-85345E3400DC}"/>
    <cellStyle name="Normal 10 8 3 4 3" xfId="1519" xr:uid="{20726F9D-6737-4FC0-A46A-60EA91368DEA}"/>
    <cellStyle name="Normal 10 8 3 4 3 2" xfId="21480" xr:uid="{62FF415B-D1A8-4208-90B0-A8D2379033B1}"/>
    <cellStyle name="Normal 10 8 3 4 4" xfId="21477" xr:uid="{31AEF054-01F2-4A4A-BEF3-4EC681F303E7}"/>
    <cellStyle name="Normal 10 8 3 5" xfId="1520" xr:uid="{9820E7C2-F30E-4117-9A5A-8EFD773AB7D0}"/>
    <cellStyle name="Normal 10 8 3 5 2" xfId="1521" xr:uid="{9F5A1336-D9EC-4C18-87A3-9FAD5A930A1E}"/>
    <cellStyle name="Normal 10 8 3 5 2 2" xfId="1522" xr:uid="{35758340-92FE-4254-8A5E-CE79680143B9}"/>
    <cellStyle name="Normal 10 8 3 5 2 2 2" xfId="21483" xr:uid="{1252FB3D-987A-4EDC-B5DA-FE78AFF3D91A}"/>
    <cellStyle name="Normal 10 8 3 5 2 3" xfId="21482" xr:uid="{0D328B0A-27F4-4B6F-8C13-E87661559841}"/>
    <cellStyle name="Normal 10 8 3 5 3" xfId="1523" xr:uid="{EB3E1F9E-88F4-412B-831F-6E5F8027C533}"/>
    <cellStyle name="Normal 10 8 3 5 3 2" xfId="21484" xr:uid="{B1318730-C770-45E2-B484-6F7D2042FD23}"/>
    <cellStyle name="Normal 10 8 3 5 4" xfId="21481" xr:uid="{839827DC-58DE-42A3-9FEB-D370D1D2A20A}"/>
    <cellStyle name="Normal 10 8 3 6" xfId="1524" xr:uid="{2699E8BB-D2DF-4470-B895-ADFA42C3BD2D}"/>
    <cellStyle name="Normal 10 8 4" xfId="1525" xr:uid="{3FD8BB17-98AF-4DF3-81A0-E79FAEFAD4D1}"/>
    <cellStyle name="Normal 10 8 4 2" xfId="1526" xr:uid="{36415F74-4732-45D6-B34E-C8DB62F6D566}"/>
    <cellStyle name="Normal 10 8 4 2 2" xfId="1527" xr:uid="{7F151E67-B24D-40D8-A431-7098C8BCD726}"/>
    <cellStyle name="Normal 10 8 4 2 2 2" xfId="1528" xr:uid="{D18E1120-8E93-48C6-8E29-E4AE5BED62F9}"/>
    <cellStyle name="Normal 10 8 4 2 2 2 2" xfId="1529" xr:uid="{2E9B0D91-23D9-4514-A8DD-8DE355B12FC1}"/>
    <cellStyle name="Normal 10 8 4 2 2 2 2 2" xfId="1530" xr:uid="{BAF972B2-D9C9-4DFC-855F-313550571960}"/>
    <cellStyle name="Normal 10 8 4 2 2 2 2 2 2" xfId="1531" xr:uid="{CF3B7ADD-E1B5-403F-96D4-A73B0B4B0FFE}"/>
    <cellStyle name="Normal 10 8 4 2 2 2 2 2 2 2" xfId="21491" xr:uid="{880100C3-CAD3-4968-BB58-BE4EF9C33317}"/>
    <cellStyle name="Normal 10 8 4 2 2 2 2 2 3" xfId="21490" xr:uid="{F28DB090-D464-495C-90C5-D6FE7F73270C}"/>
    <cellStyle name="Normal 10 8 4 2 2 2 2 3" xfId="1532" xr:uid="{F95CA4F7-6F9C-4FB7-A699-69AA2300E062}"/>
    <cellStyle name="Normal 10 8 4 2 2 2 2 3 2" xfId="21492" xr:uid="{65BA57A1-FDCF-4786-B7EF-E60066F29E56}"/>
    <cellStyle name="Normal 10 8 4 2 2 2 2 4" xfId="21489" xr:uid="{0C7AE56B-C706-42E2-A207-B2D815A23625}"/>
    <cellStyle name="Normal 10 8 4 2 2 2 3" xfId="1533" xr:uid="{554805FC-4360-44F1-9476-150014932032}"/>
    <cellStyle name="Normal 10 8 4 2 2 2 3 2" xfId="1534" xr:uid="{0A4B0B9A-3DB0-4D80-B213-1ADACB30C3A3}"/>
    <cellStyle name="Normal 10 8 4 2 2 2 3 2 2" xfId="1535" xr:uid="{C3694754-4EAD-4613-8431-EE8C21856643}"/>
    <cellStyle name="Normal 10 8 4 2 2 2 3 2 2 2" xfId="21495" xr:uid="{76E63C3B-2C53-481A-B919-BE85004F6E2E}"/>
    <cellStyle name="Normal 10 8 4 2 2 2 3 2 3" xfId="21494" xr:uid="{7B4B9618-FCA1-4119-B937-10526D4ED005}"/>
    <cellStyle name="Normal 10 8 4 2 2 2 3 3" xfId="1536" xr:uid="{773E6819-FC7D-44D0-9F37-D424DA51ACCE}"/>
    <cellStyle name="Normal 10 8 4 2 2 2 3 3 2" xfId="21496" xr:uid="{CB4573F1-45FC-400F-A049-B26637A3B75C}"/>
    <cellStyle name="Normal 10 8 4 2 2 2 3 4" xfId="21493" xr:uid="{71196162-9A43-41F9-B349-A6FFC8804FDD}"/>
    <cellStyle name="Normal 10 8 4 2 2 2 4" xfId="1537" xr:uid="{3EA3A2FA-4C5A-40B0-BE34-CC554C9B6270}"/>
    <cellStyle name="Normal 10 8 4 2 2 2 4 2" xfId="1538" xr:uid="{DA582396-9E59-4199-B320-DC3CF5F57DD6}"/>
    <cellStyle name="Normal 10 8 4 2 2 2 4 2 2" xfId="21498" xr:uid="{05D869CB-F3E5-4ACB-B235-F048977F582E}"/>
    <cellStyle name="Normal 10 8 4 2 2 2 4 3" xfId="21497" xr:uid="{33F882E1-32AC-4D49-90AC-3F9463F69390}"/>
    <cellStyle name="Normal 10 8 4 2 2 2 5" xfId="1539" xr:uid="{9B7081A4-4129-4993-A0F9-AC755DEBFB31}"/>
    <cellStyle name="Normal 10 8 4 2 2 2 5 2" xfId="21499" xr:uid="{85E612E1-8426-4AA0-B1A4-E37F8AD6C014}"/>
    <cellStyle name="Normal 10 8 4 2 2 2 6" xfId="21488" xr:uid="{5E0365E7-F092-42D0-BADE-92BF708F9D9E}"/>
    <cellStyle name="Normal 10 8 4 2 2 3" xfId="1540" xr:uid="{3C3D9C00-9AA9-4B95-B3B1-0773F18AE694}"/>
    <cellStyle name="Normal 10 8 4 2 2 3 2" xfId="1541" xr:uid="{839FF584-34FF-4990-BD57-627E039AD95E}"/>
    <cellStyle name="Normal 10 8 4 2 2 3 2 2" xfId="1542" xr:uid="{A99C1A9B-433F-48A3-8653-FFFD597A76DE}"/>
    <cellStyle name="Normal 10 8 4 2 2 3 2 2 2" xfId="21502" xr:uid="{141E95D4-8AB4-439E-9965-0A94AB502215}"/>
    <cellStyle name="Normal 10 8 4 2 2 3 2 3" xfId="21501" xr:uid="{4742CACF-265A-405E-B56D-048078087C91}"/>
    <cellStyle name="Normal 10 8 4 2 2 3 3" xfId="1543" xr:uid="{6A087096-8B03-4DCE-96FF-17383E0DFC66}"/>
    <cellStyle name="Normal 10 8 4 2 2 3 3 2" xfId="21503" xr:uid="{0EB10111-06F5-4026-AE1E-D0B95A172E86}"/>
    <cellStyle name="Normal 10 8 4 2 2 3 4" xfId="21500" xr:uid="{BC0576BC-DB6A-43BE-A737-D04C6645F1C5}"/>
    <cellStyle name="Normal 10 8 4 2 2 4" xfId="1544" xr:uid="{5EAEDE3E-C0DC-4BAA-B018-C795BF47E142}"/>
    <cellStyle name="Normal 10 8 4 2 2 4 2" xfId="1545" xr:uid="{4A636739-40C1-46D2-A61B-36500032513D}"/>
    <cellStyle name="Normal 10 8 4 2 2 4 2 2" xfId="1546" xr:uid="{6BD0D82E-916F-4206-82D7-6B3E4F5BF560}"/>
    <cellStyle name="Normal 10 8 4 2 2 4 2 2 2" xfId="21506" xr:uid="{420CF9F2-9F67-4597-854C-80F44DF7CEE0}"/>
    <cellStyle name="Normal 10 8 4 2 2 4 2 3" xfId="21505" xr:uid="{5B8AAB43-221B-4E2B-9836-B77B9FE91661}"/>
    <cellStyle name="Normal 10 8 4 2 2 4 3" xfId="1547" xr:uid="{3062F801-EA44-4F64-94B9-B5BAEEC3C031}"/>
    <cellStyle name="Normal 10 8 4 2 2 4 3 2" xfId="21507" xr:uid="{FD8E924E-BAB6-4E6C-99E5-509F78669283}"/>
    <cellStyle name="Normal 10 8 4 2 2 4 4" xfId="21504" xr:uid="{F7252A03-BD78-4542-96F0-EEDE167D2A03}"/>
    <cellStyle name="Normal 10 8 4 2 2 5" xfId="1548" xr:uid="{B698FE26-7B21-4011-AF76-F3073A56E6D3}"/>
    <cellStyle name="Normal 10 8 4 2 2 5 2" xfId="1549" xr:uid="{BD504596-5021-4E28-8469-B254BBEEF6F9}"/>
    <cellStyle name="Normal 10 8 4 2 2 5 2 2" xfId="21509" xr:uid="{4F992B56-BE25-42A9-9560-DCA2C965B99A}"/>
    <cellStyle name="Normal 10 8 4 2 2 5 3" xfId="21508" xr:uid="{67D989D5-1474-4454-B3AC-C72D6CAE4020}"/>
    <cellStyle name="Normal 10 8 4 2 2 6" xfId="1550" xr:uid="{080821F1-EE8E-48CD-BBAA-7C7548069FC4}"/>
    <cellStyle name="Normal 10 8 4 2 2 6 2" xfId="21510" xr:uid="{3A948AEC-217A-4B6F-AB25-F0B5F06BA8B4}"/>
    <cellStyle name="Normal 10 8 4 2 2 7" xfId="21487" xr:uid="{93A9EF14-13AE-45B1-91F5-21AC7434EE4B}"/>
    <cellStyle name="Normal 10 8 4 2 3" xfId="1551" xr:uid="{46A60F04-C380-432E-A1A9-B326E98B4F2E}"/>
    <cellStyle name="Normal 10 8 4 2 3 2" xfId="1552" xr:uid="{2C4198C5-1CA6-4FD7-A9EC-985B7F75A33A}"/>
    <cellStyle name="Normal 10 8 4 2 3 2 2" xfId="1553" xr:uid="{D448A5F6-22A8-4993-BAAE-3219D7861B90}"/>
    <cellStyle name="Normal 10 8 4 2 3 2 2 2" xfId="1554" xr:uid="{85979C4E-98F1-46A5-B55E-B89F84BCB207}"/>
    <cellStyle name="Normal 10 8 4 2 3 2 2 2 2" xfId="21514" xr:uid="{C475A491-8CCF-46E8-AC0E-CCB105F9F715}"/>
    <cellStyle name="Normal 10 8 4 2 3 2 2 3" xfId="21513" xr:uid="{77B70C77-AEBD-4D38-9DD8-2562BD51C740}"/>
    <cellStyle name="Normal 10 8 4 2 3 2 3" xfId="1555" xr:uid="{EC795422-F7F4-4532-8054-E322D745F14D}"/>
    <cellStyle name="Normal 10 8 4 2 3 2 3 2" xfId="21515" xr:uid="{41F12316-2631-4DB6-A3B0-57C451195A05}"/>
    <cellStyle name="Normal 10 8 4 2 3 2 4" xfId="21512" xr:uid="{C8A6BC60-9A74-4D09-BED5-1DD155B5F28A}"/>
    <cellStyle name="Normal 10 8 4 2 3 3" xfId="1556" xr:uid="{3E71A8FF-B8CC-4629-8994-3933276E2193}"/>
    <cellStyle name="Normal 10 8 4 2 3 3 2" xfId="1557" xr:uid="{94EBDACB-D3A4-444E-AD85-B2814F56278D}"/>
    <cellStyle name="Normal 10 8 4 2 3 3 2 2" xfId="1558" xr:uid="{901A1332-E6ED-47F6-B8A1-BCDD8BF4081F}"/>
    <cellStyle name="Normal 10 8 4 2 3 3 2 2 2" xfId="21518" xr:uid="{35831FFA-67C6-4073-878F-4305137A44B8}"/>
    <cellStyle name="Normal 10 8 4 2 3 3 2 3" xfId="21517" xr:uid="{E1AC3E47-FA08-4923-B89D-D9ACCBE6C851}"/>
    <cellStyle name="Normal 10 8 4 2 3 3 3" xfId="1559" xr:uid="{53FE400E-3AF6-4868-BC4D-ACCD77BD3D27}"/>
    <cellStyle name="Normal 10 8 4 2 3 3 3 2" xfId="21519" xr:uid="{2CF2E69B-BCAA-4A51-AA60-B5EF2A41CCAF}"/>
    <cellStyle name="Normal 10 8 4 2 3 3 4" xfId="21516" xr:uid="{0EE5697E-1AC1-4934-9B97-27027C2EDB35}"/>
    <cellStyle name="Normal 10 8 4 2 3 4" xfId="1560" xr:uid="{434CE2ED-BFD1-4996-BCF8-D213CCD9BC03}"/>
    <cellStyle name="Normal 10 8 4 2 3 4 2" xfId="1561" xr:uid="{2D515031-291B-4559-8FF4-CB77D80BEB6E}"/>
    <cellStyle name="Normal 10 8 4 2 3 4 2 2" xfId="21521" xr:uid="{6523E179-4D9B-426E-85F2-B82D9FD71A0E}"/>
    <cellStyle name="Normal 10 8 4 2 3 4 3" xfId="21520" xr:uid="{3B0B5080-13AF-4F87-A440-8662B64DC81E}"/>
    <cellStyle name="Normal 10 8 4 2 3 5" xfId="1562" xr:uid="{20DDCAC9-DF29-46B1-BFA3-EA2EC2E087BB}"/>
    <cellStyle name="Normal 10 8 4 2 3 5 2" xfId="21522" xr:uid="{C4426D1D-AEFC-4F8A-BDDA-271FA72A1F03}"/>
    <cellStyle name="Normal 10 8 4 2 3 6" xfId="21511" xr:uid="{70352236-042F-4049-8BF8-C968EBD8619B}"/>
    <cellStyle name="Normal 10 8 4 2 4" xfId="1563" xr:uid="{C897FC63-12F1-4699-8B89-78CAAC9C75E7}"/>
    <cellStyle name="Normal 10 8 4 2 4 2" xfId="1564" xr:uid="{85EE0749-479B-4666-939C-81339D896443}"/>
    <cellStyle name="Normal 10 8 4 2 4 2 2" xfId="1565" xr:uid="{2EBD9862-259F-4596-872D-F62AC3E56B5E}"/>
    <cellStyle name="Normal 10 8 4 2 4 2 2 2" xfId="21525" xr:uid="{DA8E3447-1520-401C-8313-C113D55AE3A5}"/>
    <cellStyle name="Normal 10 8 4 2 4 2 3" xfId="21524" xr:uid="{E7308993-BDAE-47E6-AE00-BEFB12B88D74}"/>
    <cellStyle name="Normal 10 8 4 2 4 3" xfId="1566" xr:uid="{BBDB57CC-C9A7-4BE8-B7DC-E2295205E8FB}"/>
    <cellStyle name="Normal 10 8 4 2 4 3 2" xfId="21526" xr:uid="{A60F28BA-4349-47E2-99A0-3EE2C54BFCF8}"/>
    <cellStyle name="Normal 10 8 4 2 4 4" xfId="21523" xr:uid="{5F3B6E84-393B-478E-A593-93F5BFE8C9B2}"/>
    <cellStyle name="Normal 10 8 4 2 5" xfId="1567" xr:uid="{8870A1FB-F9ED-44F6-B84E-D18A139AE694}"/>
    <cellStyle name="Normal 10 8 4 2 5 2" xfId="1568" xr:uid="{4BFCADD8-E1DC-44E3-9C59-430C884C5E19}"/>
    <cellStyle name="Normal 10 8 4 2 5 2 2" xfId="1569" xr:uid="{66C0D580-ED8A-4D41-AFC9-AEB089DF7697}"/>
    <cellStyle name="Normal 10 8 4 2 5 2 2 2" xfId="21529" xr:uid="{B27EA27F-6195-40DD-A4BB-1E3AED7CA991}"/>
    <cellStyle name="Normal 10 8 4 2 5 2 3" xfId="21528" xr:uid="{D8C1E5C5-736A-40C7-A06E-2786BFF373A0}"/>
    <cellStyle name="Normal 10 8 4 2 5 3" xfId="1570" xr:uid="{BD1690D8-BF9B-45BB-81E0-6B0D22554E80}"/>
    <cellStyle name="Normal 10 8 4 2 5 3 2" xfId="21530" xr:uid="{AD9621C0-F9BC-4DFB-99A9-C1584DF6D20F}"/>
    <cellStyle name="Normal 10 8 4 2 5 4" xfId="21527" xr:uid="{1DEA98C2-2F26-44CA-988A-BB15C78C6B5A}"/>
    <cellStyle name="Normal 10 8 4 2 6" xfId="1571" xr:uid="{38F2F522-1F7C-42FA-A786-9370EAAD5787}"/>
    <cellStyle name="Normal 10 8 4 2 6 2" xfId="1572" xr:uid="{CD5EE67A-B438-43E2-978E-AADD6D347667}"/>
    <cellStyle name="Normal 10 8 4 2 6 2 2" xfId="21532" xr:uid="{50BFACC3-5D2E-44F4-A15C-2B902A4A1012}"/>
    <cellStyle name="Normal 10 8 4 2 6 3" xfId="21531" xr:uid="{EFECB9CB-E134-4C07-BFBB-A5DC6E267861}"/>
    <cellStyle name="Normal 10 8 4 2 7" xfId="1573" xr:uid="{D0CEC20A-2D9C-4088-8B47-4AB5AD00B186}"/>
    <cellStyle name="Normal 10 8 4 2 7 2" xfId="21533" xr:uid="{C40CB529-04BF-48B7-864D-9EE28E1AA6A1}"/>
    <cellStyle name="Normal 10 8 4 2 8" xfId="21486" xr:uid="{6A8EAFB0-7301-42FE-85A5-F86052177AAE}"/>
    <cellStyle name="Normal 10 8 4 3" xfId="1574" xr:uid="{D4A44DBD-A433-4F6F-887E-F9E44B662440}"/>
    <cellStyle name="Normal 10 8 4 3 2" xfId="1575" xr:uid="{C203042B-B88A-4D85-BCF9-F60BB35FA43D}"/>
    <cellStyle name="Normal 10 8 4 3 2 2" xfId="1576" xr:uid="{D29B9EB5-458E-4FB0-A2BD-09FC16C3496A}"/>
    <cellStyle name="Normal 10 8 4 3 2 2 2" xfId="1577" xr:uid="{0BB76A9A-3D18-46D4-BE4A-52F2AB7EA7DA}"/>
    <cellStyle name="Normal 10 8 4 3 2 2 2 2" xfId="1578" xr:uid="{09651138-B43E-4D65-8C2B-5FD35E8D9820}"/>
    <cellStyle name="Normal 10 8 4 3 2 2 2 2 2" xfId="21538" xr:uid="{A04AA225-C5B0-4E22-B1D4-56E924C12296}"/>
    <cellStyle name="Normal 10 8 4 3 2 2 2 3" xfId="21537" xr:uid="{6A91AE55-021D-4F90-A36F-85F7077F790D}"/>
    <cellStyle name="Normal 10 8 4 3 2 2 3" xfId="1579" xr:uid="{F8512E49-05CA-49CB-8EB1-F0212533CC83}"/>
    <cellStyle name="Normal 10 8 4 3 2 2 3 2" xfId="21539" xr:uid="{DD792095-586C-4E27-8053-2BB428C490DD}"/>
    <cellStyle name="Normal 10 8 4 3 2 2 4" xfId="21536" xr:uid="{18FE59C5-11E5-4E12-8D89-9D6696D80329}"/>
    <cellStyle name="Normal 10 8 4 3 2 3" xfId="1580" xr:uid="{86F1990B-275B-4DA6-93C1-A15C0A23C609}"/>
    <cellStyle name="Normal 10 8 4 3 2 3 2" xfId="1581" xr:uid="{3DA7E8A3-3831-48E4-A27A-34571FF3B920}"/>
    <cellStyle name="Normal 10 8 4 3 2 3 2 2" xfId="1582" xr:uid="{195EB8F8-80E0-46C5-80DE-211E7D83A2B4}"/>
    <cellStyle name="Normal 10 8 4 3 2 3 2 2 2" xfId="21542" xr:uid="{A0D495B6-E6B0-4205-8FE5-FD56398B2885}"/>
    <cellStyle name="Normal 10 8 4 3 2 3 2 3" xfId="21541" xr:uid="{2EAF9077-693E-4207-B680-1B44978060C6}"/>
    <cellStyle name="Normal 10 8 4 3 2 3 3" xfId="1583" xr:uid="{F7818EF8-6B4D-4A08-8A56-A1852D0A94C3}"/>
    <cellStyle name="Normal 10 8 4 3 2 3 3 2" xfId="21543" xr:uid="{5567092E-A3B3-446E-AE85-045A0A5574A1}"/>
    <cellStyle name="Normal 10 8 4 3 2 3 4" xfId="21540" xr:uid="{3DBA2551-25E6-40F7-A47A-6AC5E1DA4B51}"/>
    <cellStyle name="Normal 10 8 4 3 2 4" xfId="1584" xr:uid="{EA17E9F6-B3AD-4679-8CA3-130949E0E7AB}"/>
    <cellStyle name="Normal 10 8 4 3 2 4 2" xfId="1585" xr:uid="{636619A8-FF05-4EF0-8AA1-946AEF65EEAE}"/>
    <cellStyle name="Normal 10 8 4 3 2 4 2 2" xfId="21545" xr:uid="{80BFF56C-38B2-468A-BEF4-BA42BC82FABE}"/>
    <cellStyle name="Normal 10 8 4 3 2 4 3" xfId="21544" xr:uid="{0B304B43-D587-4FFC-8962-0EE1DA3890F1}"/>
    <cellStyle name="Normal 10 8 4 3 2 5" xfId="1586" xr:uid="{17C9CD22-D926-4129-A701-5893022FB3F6}"/>
    <cellStyle name="Normal 10 8 4 3 2 5 2" xfId="21546" xr:uid="{FC5EB13D-4569-486C-BEEF-B75B5EAC6AB3}"/>
    <cellStyle name="Normal 10 8 4 3 2 6" xfId="21535" xr:uid="{AF174D1B-230B-445E-AB0C-ADBA7B099C63}"/>
    <cellStyle name="Normal 10 8 4 3 3" xfId="1587" xr:uid="{089ED812-1990-44F0-BA52-12489F90924E}"/>
    <cellStyle name="Normal 10 8 4 3 3 2" xfId="1588" xr:uid="{52EE150E-2591-4708-87C4-69806E41DDAD}"/>
    <cellStyle name="Normal 10 8 4 3 3 2 2" xfId="1589" xr:uid="{A7D804F9-313C-4447-BC3A-ADD2AF0B283B}"/>
    <cellStyle name="Normal 10 8 4 3 3 2 2 2" xfId="21549" xr:uid="{D9355B9D-E0AA-4EB3-864A-5BA3972E0FB4}"/>
    <cellStyle name="Normal 10 8 4 3 3 2 3" xfId="21548" xr:uid="{14E6CD81-B00B-451E-AA00-BCA9BAD9BB81}"/>
    <cellStyle name="Normal 10 8 4 3 3 3" xfId="1590" xr:uid="{094CC1BD-6BE2-4F80-AA15-2A2FAFAA6798}"/>
    <cellStyle name="Normal 10 8 4 3 3 3 2" xfId="21550" xr:uid="{6BFE45F2-281A-4E8D-AAA2-7C308FC27922}"/>
    <cellStyle name="Normal 10 8 4 3 3 4" xfId="21547" xr:uid="{19FADDE8-29BB-461D-BA71-989C2C273F99}"/>
    <cellStyle name="Normal 10 8 4 3 4" xfId="1591" xr:uid="{955FE46C-C517-4D75-BB88-F7302067CB5C}"/>
    <cellStyle name="Normal 10 8 4 3 4 2" xfId="1592" xr:uid="{F4361765-0A48-4A87-8640-627A8EA15BAB}"/>
    <cellStyle name="Normal 10 8 4 3 4 2 2" xfId="1593" xr:uid="{6A5D1255-3FAE-4E7B-970A-8C95C2ABEDA5}"/>
    <cellStyle name="Normal 10 8 4 3 4 2 2 2" xfId="21553" xr:uid="{083D6C2A-DAFE-4AD9-A1EF-54A73B63A3F4}"/>
    <cellStyle name="Normal 10 8 4 3 4 2 3" xfId="21552" xr:uid="{88B2C7A1-123C-4EB3-BDF4-33FA6E14EBE5}"/>
    <cellStyle name="Normal 10 8 4 3 4 3" xfId="1594" xr:uid="{C9F33C1D-4C37-4221-8984-A070A65F45B8}"/>
    <cellStyle name="Normal 10 8 4 3 4 3 2" xfId="21554" xr:uid="{97BD61D0-70F3-40DF-A096-A8FF9535E55E}"/>
    <cellStyle name="Normal 10 8 4 3 4 4" xfId="21551" xr:uid="{9DB7A427-AF75-48B4-96FE-2D8D5C60B585}"/>
    <cellStyle name="Normal 10 8 4 3 5" xfId="1595" xr:uid="{454755AC-995B-43FA-A342-A1A1D3AAA16D}"/>
    <cellStyle name="Normal 10 8 4 3 5 2" xfId="1596" xr:uid="{B57FB4B4-8B21-4DE9-9D58-D6D16EBF8A92}"/>
    <cellStyle name="Normal 10 8 4 3 5 2 2" xfId="21556" xr:uid="{DF8A3986-696D-471B-B67E-2E4DDDED8CFB}"/>
    <cellStyle name="Normal 10 8 4 3 5 3" xfId="21555" xr:uid="{C6BF1727-F421-4352-A27F-DFE5570BC04C}"/>
    <cellStyle name="Normal 10 8 4 3 6" xfId="1597" xr:uid="{F0457769-C377-44B2-9DC2-27DA07D1D853}"/>
    <cellStyle name="Normal 10 8 4 3 6 2" xfId="21557" xr:uid="{B0A25E00-32A2-49C5-BA9A-CF5A7404251A}"/>
    <cellStyle name="Normal 10 8 4 3 7" xfId="21534" xr:uid="{ADCBCF71-8DAB-4317-871F-37F73DD05AFA}"/>
    <cellStyle name="Normal 10 8 4 4" xfId="1598" xr:uid="{2AD49799-76BE-48BE-B97B-B97A41B54207}"/>
    <cellStyle name="Normal 10 8 4 4 2" xfId="1599" xr:uid="{C8DA289D-793B-4EEF-B9DC-9F006B72EEE4}"/>
    <cellStyle name="Normal 10 8 4 4 2 2" xfId="1600" xr:uid="{2210BD3E-A9B9-4996-9F6C-8A6417C80CC0}"/>
    <cellStyle name="Normal 10 8 4 4 2 2 2" xfId="1601" xr:uid="{B68284D9-3CC0-4297-AEAC-D6C889B0A441}"/>
    <cellStyle name="Normal 10 8 4 4 2 2 2 2" xfId="21561" xr:uid="{72736BA2-C783-497D-B2FD-962F125C1EEE}"/>
    <cellStyle name="Normal 10 8 4 4 2 2 3" xfId="21560" xr:uid="{456C8410-C1FA-4F70-8C8C-882BC634C693}"/>
    <cellStyle name="Normal 10 8 4 4 2 3" xfId="1602" xr:uid="{5D2B2DEA-0F68-42BF-91FF-4DF59E993F6C}"/>
    <cellStyle name="Normal 10 8 4 4 2 3 2" xfId="21562" xr:uid="{7C95CC95-CE97-42CE-9089-A7039267FE46}"/>
    <cellStyle name="Normal 10 8 4 4 2 4" xfId="21559" xr:uid="{BE5BFEBB-853C-4BD5-A76A-2AFD6E653EE0}"/>
    <cellStyle name="Normal 10 8 4 4 3" xfId="1603" xr:uid="{B85679A6-1F18-4ED1-BE33-D3486BEC9F19}"/>
    <cellStyle name="Normal 10 8 4 4 3 2" xfId="1604" xr:uid="{CBB22A78-EE67-491B-989C-61200A41A5C1}"/>
    <cellStyle name="Normal 10 8 4 4 3 2 2" xfId="1605" xr:uid="{B6711ED9-0E0D-4E02-8654-9C3AE397CDD4}"/>
    <cellStyle name="Normal 10 8 4 4 3 2 2 2" xfId="21565" xr:uid="{2FB86EAA-C54B-4587-A237-805AC3E04826}"/>
    <cellStyle name="Normal 10 8 4 4 3 2 3" xfId="21564" xr:uid="{26FBE366-8922-42A5-822D-1EA7988665B5}"/>
    <cellStyle name="Normal 10 8 4 4 3 3" xfId="1606" xr:uid="{81A08FEE-F44B-4BFC-AF8F-9D617C2ECD6C}"/>
    <cellStyle name="Normal 10 8 4 4 3 3 2" xfId="21566" xr:uid="{DC8C173E-5AD6-44A3-A4CB-9879BE55E0D3}"/>
    <cellStyle name="Normal 10 8 4 4 3 4" xfId="21563" xr:uid="{ECC97BDE-248E-4357-89DB-3DBCB1146856}"/>
    <cellStyle name="Normal 10 8 4 4 4" xfId="1607" xr:uid="{5ECCA825-DA45-4666-8C51-600CA5E56961}"/>
    <cellStyle name="Normal 10 8 4 4 4 2" xfId="1608" xr:uid="{4779FE6C-547E-4EF1-9E56-2A12860CDDB4}"/>
    <cellStyle name="Normal 10 8 4 4 4 2 2" xfId="21568" xr:uid="{4207859D-206D-4823-88E3-A96ECB09EF74}"/>
    <cellStyle name="Normal 10 8 4 4 4 3" xfId="21567" xr:uid="{B17D0672-CCC6-4CDE-8164-83618EE41B3C}"/>
    <cellStyle name="Normal 10 8 4 4 5" xfId="1609" xr:uid="{69D2A5B6-4447-4AA8-9319-B1F17E44BD69}"/>
    <cellStyle name="Normal 10 8 4 4 5 2" xfId="21569" xr:uid="{8FA6EF24-5C97-49F2-9D4F-1ACDB8428303}"/>
    <cellStyle name="Normal 10 8 4 4 6" xfId="21558" xr:uid="{457EE8F3-0F85-4CAE-B042-7103941806FD}"/>
    <cellStyle name="Normal 10 8 4 5" xfId="1610" xr:uid="{05D0160C-CF2A-4D62-9D80-DF5B4DF477D6}"/>
    <cellStyle name="Normal 10 8 4 5 2" xfId="1611" xr:uid="{BEB00A92-1C4E-4461-B97A-92AFCC7789D7}"/>
    <cellStyle name="Normal 10 8 4 5 2 2" xfId="1612" xr:uid="{F7FCD66A-DE1B-489F-A70C-81F291E802AF}"/>
    <cellStyle name="Normal 10 8 4 5 2 2 2" xfId="21572" xr:uid="{2B386B30-DF74-4B59-B6D1-FD2DE1FD0158}"/>
    <cellStyle name="Normal 10 8 4 5 2 3" xfId="21571" xr:uid="{3F8D1F0D-0A5A-4CE5-998E-8F7DFEBD496C}"/>
    <cellStyle name="Normal 10 8 4 5 3" xfId="1613" xr:uid="{44CA5E24-1044-4864-84A0-CA3FF71A5739}"/>
    <cellStyle name="Normal 10 8 4 5 3 2" xfId="21573" xr:uid="{0DE6FAC9-180E-4247-9C54-C5559E690373}"/>
    <cellStyle name="Normal 10 8 4 5 4" xfId="21570" xr:uid="{BB698360-5CE6-43FC-A818-BF906E61406C}"/>
    <cellStyle name="Normal 10 8 4 6" xfId="1614" xr:uid="{3BEACBA5-AC9D-417F-AE5F-4AA22FE89E3F}"/>
    <cellStyle name="Normal 10 8 4 6 2" xfId="1615" xr:uid="{DDCF2042-D641-4630-BEFB-766691007316}"/>
    <cellStyle name="Normal 10 8 4 6 2 2" xfId="1616" xr:uid="{92FAB851-417E-4661-BBFB-394FBA0FEEF3}"/>
    <cellStyle name="Normal 10 8 4 6 2 2 2" xfId="21576" xr:uid="{EBAB531A-260E-4277-ADC6-7525C143A3AA}"/>
    <cellStyle name="Normal 10 8 4 6 2 3" xfId="21575" xr:uid="{E8FE5250-8F6A-4E51-94A4-B4103053A424}"/>
    <cellStyle name="Normal 10 8 4 6 3" xfId="1617" xr:uid="{786FA958-D278-4ACE-B06C-EE008FF9091F}"/>
    <cellStyle name="Normal 10 8 4 6 3 2" xfId="21577" xr:uid="{E9963E7D-D168-4C4D-ABC4-515E8D847D32}"/>
    <cellStyle name="Normal 10 8 4 6 4" xfId="21574" xr:uid="{17F07B9A-5016-439F-82B3-20B0A9A52BB2}"/>
    <cellStyle name="Normal 10 8 4 7" xfId="1618" xr:uid="{D0249D89-15CF-4848-A680-FA065654486C}"/>
    <cellStyle name="Normal 10 8 4 7 2" xfId="1619" xr:uid="{EFF5183D-9E95-45E2-A18F-9994B6BA748D}"/>
    <cellStyle name="Normal 10 8 4 7 2 2" xfId="21579" xr:uid="{15CA6D81-72C4-4E1A-B181-C637580DE84E}"/>
    <cellStyle name="Normal 10 8 4 7 3" xfId="21578" xr:uid="{1BE3892A-E5E3-4AD4-A3EF-FF4A7D0EB0ED}"/>
    <cellStyle name="Normal 10 8 4 8" xfId="1620" xr:uid="{B6BDA28B-DD31-40F0-B8BE-0E098B615C17}"/>
    <cellStyle name="Normal 10 8 4 8 2" xfId="21580" xr:uid="{845A4BCC-A072-4304-AEE7-547E56B39005}"/>
    <cellStyle name="Normal 10 8 4 9" xfId="21485" xr:uid="{62D8C4CA-7DC9-4AFC-932C-9C2FB09E0D88}"/>
    <cellStyle name="Normal 10 8 5" xfId="1621" xr:uid="{034E79BF-1C07-4A11-A642-FBE51DC7875F}"/>
    <cellStyle name="Normal 10 8 5 2" xfId="1622" xr:uid="{E3EC7D08-991D-4992-B447-0FE99D88D3A4}"/>
    <cellStyle name="Normal 10 8 5 2 2" xfId="1623" xr:uid="{7D3B3391-12E6-4FC4-8273-E8600BE8A291}"/>
    <cellStyle name="Normal 10 8 5 2 2 2" xfId="1624" xr:uid="{E1E6BBF5-4FD2-4FAD-9E8D-8B31D6078945}"/>
    <cellStyle name="Normal 10 8 5 2 2 2 2" xfId="1625" xr:uid="{9E6DB46A-1876-4B34-9874-F64694897205}"/>
    <cellStyle name="Normal 10 8 5 2 2 2 2 2" xfId="1626" xr:uid="{AA2B8671-8239-4B2C-9EC8-ADF21A5621E5}"/>
    <cellStyle name="Normal 10 8 5 2 2 2 2 2 2" xfId="21586" xr:uid="{F7B19427-0C93-4243-90E1-548470ED3F1E}"/>
    <cellStyle name="Normal 10 8 5 2 2 2 2 3" xfId="21585" xr:uid="{AE06D255-6BA4-455B-B589-7C363F5A71B0}"/>
    <cellStyle name="Normal 10 8 5 2 2 2 3" xfId="1627" xr:uid="{21DDFEF6-8553-492B-AF7D-72C2BCD338D1}"/>
    <cellStyle name="Normal 10 8 5 2 2 2 3 2" xfId="21587" xr:uid="{C45822AA-1BD3-49E0-B801-B35FC6B6A4B7}"/>
    <cellStyle name="Normal 10 8 5 2 2 2 4" xfId="21584" xr:uid="{5CADD467-FDE5-421B-869C-B1F93F7782C1}"/>
    <cellStyle name="Normal 10 8 5 2 2 3" xfId="1628" xr:uid="{4711C34B-305A-4820-8FDC-BF08F358D49F}"/>
    <cellStyle name="Normal 10 8 5 2 2 3 2" xfId="1629" xr:uid="{5168C50B-E01D-452F-8A46-36D02FF55504}"/>
    <cellStyle name="Normal 10 8 5 2 2 3 2 2" xfId="1630" xr:uid="{07AF2BA2-0D36-4B06-BB4E-05D699629D05}"/>
    <cellStyle name="Normal 10 8 5 2 2 3 2 2 2" xfId="21590" xr:uid="{CE08598A-4F5E-4B79-BCCF-5CF1826CF5F0}"/>
    <cellStyle name="Normal 10 8 5 2 2 3 2 3" xfId="21589" xr:uid="{4A699B74-6B16-43E5-AD6D-2C0C415A0BC6}"/>
    <cellStyle name="Normal 10 8 5 2 2 3 3" xfId="1631" xr:uid="{54655B42-1EBA-4CC1-AFDB-80F7A34F365C}"/>
    <cellStyle name="Normal 10 8 5 2 2 3 3 2" xfId="21591" xr:uid="{E68FC565-0895-420F-A7E8-58443030A2AE}"/>
    <cellStyle name="Normal 10 8 5 2 2 3 4" xfId="21588" xr:uid="{A85F3B9B-CBCA-4B50-94E3-87CD68463713}"/>
    <cellStyle name="Normal 10 8 5 2 2 4" xfId="1632" xr:uid="{CAF2331F-E950-42EC-BE87-DF4BFBA8185D}"/>
    <cellStyle name="Normal 10 8 5 2 2 4 2" xfId="1633" xr:uid="{A1ECDCE5-ED74-434B-AC33-8EE6AD896C44}"/>
    <cellStyle name="Normal 10 8 5 2 2 4 2 2" xfId="21593" xr:uid="{11C27364-E424-453B-AB74-F33561E53078}"/>
    <cellStyle name="Normal 10 8 5 2 2 4 3" xfId="21592" xr:uid="{8CE7A09A-2ACE-4CE9-AEED-067057577E3B}"/>
    <cellStyle name="Normal 10 8 5 2 2 5" xfId="1634" xr:uid="{F61234AC-8DBE-4418-ABED-63081DD0EE2F}"/>
    <cellStyle name="Normal 10 8 5 2 2 5 2" xfId="21594" xr:uid="{40394FC2-CB74-4888-B7E5-10F9445C5ED7}"/>
    <cellStyle name="Normal 10 8 5 2 2 6" xfId="21583" xr:uid="{5D99D665-B014-4A6B-99E4-61B25F4298DC}"/>
    <cellStyle name="Normal 10 8 5 2 3" xfId="1635" xr:uid="{4D29E6BA-A248-409A-93DB-BE1C7E4840AE}"/>
    <cellStyle name="Normal 10 8 5 2 3 2" xfId="1636" xr:uid="{6BF1BF6F-1996-46A1-AC77-54810809848F}"/>
    <cellStyle name="Normal 10 8 5 2 3 2 2" xfId="1637" xr:uid="{FAB78991-CCA4-44E2-B068-EBBE137F1712}"/>
    <cellStyle name="Normal 10 8 5 2 3 2 2 2" xfId="21597" xr:uid="{2CF80B07-B393-4DDA-82EC-AA1703F56701}"/>
    <cellStyle name="Normal 10 8 5 2 3 2 3" xfId="21596" xr:uid="{A32B2D06-1722-4FF1-B659-BAAFBC8BCE83}"/>
    <cellStyle name="Normal 10 8 5 2 3 3" xfId="1638" xr:uid="{219CF6D0-B127-46AA-A4F8-2FB00C568F32}"/>
    <cellStyle name="Normal 10 8 5 2 3 3 2" xfId="21598" xr:uid="{C7AC7F3D-B138-4DB1-A03B-3E689AF5A10B}"/>
    <cellStyle name="Normal 10 8 5 2 3 4" xfId="21595" xr:uid="{1EEA0E9C-F139-4162-BBBC-89DE0D543BAA}"/>
    <cellStyle name="Normal 10 8 5 2 4" xfId="1639" xr:uid="{055B0861-A569-42FB-A718-9CFAC0839AF5}"/>
    <cellStyle name="Normal 10 8 5 2 4 2" xfId="1640" xr:uid="{119A2283-E396-4A89-8821-DB187CF7EDA8}"/>
    <cellStyle name="Normal 10 8 5 2 4 2 2" xfId="1641" xr:uid="{B8165FC0-8411-48C5-95E1-32CF3DF20901}"/>
    <cellStyle name="Normal 10 8 5 2 4 2 2 2" xfId="21601" xr:uid="{D202C25B-6AAD-4A34-890F-7ED6E5ED6F87}"/>
    <cellStyle name="Normal 10 8 5 2 4 2 3" xfId="21600" xr:uid="{9158C1BA-FFB5-4D05-B667-896C8936AAB4}"/>
    <cellStyle name="Normal 10 8 5 2 4 3" xfId="1642" xr:uid="{FAD80064-232D-4E27-88A1-92C613F0014B}"/>
    <cellStyle name="Normal 10 8 5 2 4 3 2" xfId="21602" xr:uid="{8113C573-FA19-412B-92F7-41C86C4CA51B}"/>
    <cellStyle name="Normal 10 8 5 2 4 4" xfId="21599" xr:uid="{10FD75C3-4DE0-45CB-9DCA-A261EDA54E33}"/>
    <cellStyle name="Normal 10 8 5 2 5" xfId="1643" xr:uid="{26095E17-1982-47B1-A5C7-13A14D99ADF5}"/>
    <cellStyle name="Normal 10 8 5 2 5 2" xfId="1644" xr:uid="{A109F25F-0C81-40A4-89E1-A8590116AEB5}"/>
    <cellStyle name="Normal 10 8 5 2 5 2 2" xfId="21604" xr:uid="{B3EE383E-7C4A-409D-8957-C51F3047B344}"/>
    <cellStyle name="Normal 10 8 5 2 5 3" xfId="21603" xr:uid="{DC597BDC-0B35-4A10-B6F1-6372A5B381E2}"/>
    <cellStyle name="Normal 10 8 5 2 6" xfId="1645" xr:uid="{34BFE158-CAD5-4D66-90EA-B04AD0E72D5F}"/>
    <cellStyle name="Normal 10 8 5 2 6 2" xfId="21605" xr:uid="{FD787B78-7627-43D9-915D-6D53939F567B}"/>
    <cellStyle name="Normal 10 8 5 2 7" xfId="21582" xr:uid="{40AD02E2-7169-4DDC-9FA8-F068E46FF2A1}"/>
    <cellStyle name="Normal 10 8 5 3" xfId="1646" xr:uid="{037B7597-52D1-47E6-BA4C-70C24748A8F9}"/>
    <cellStyle name="Normal 10 8 5 3 2" xfId="1647" xr:uid="{8DDAEADD-9BB4-4E14-902C-0BF61AE4166B}"/>
    <cellStyle name="Normal 10 8 5 3 2 2" xfId="1648" xr:uid="{81CD89D2-0E4B-4442-9B9C-A8EEC5635D8B}"/>
    <cellStyle name="Normal 10 8 5 3 2 2 2" xfId="1649" xr:uid="{B6509FFE-6E03-4FCC-9B36-F17BCDA183F7}"/>
    <cellStyle name="Normal 10 8 5 3 2 2 2 2" xfId="21609" xr:uid="{EA9501D3-116D-4B7E-A684-3795E8220765}"/>
    <cellStyle name="Normal 10 8 5 3 2 2 3" xfId="21608" xr:uid="{FE04143B-9127-43A8-8D6D-4677F6B73C7A}"/>
    <cellStyle name="Normal 10 8 5 3 2 3" xfId="1650" xr:uid="{49C2E862-9644-4327-9F26-40CD261195C4}"/>
    <cellStyle name="Normal 10 8 5 3 2 3 2" xfId="21610" xr:uid="{648E4566-6BC4-4401-8A19-DFC1313063B6}"/>
    <cellStyle name="Normal 10 8 5 3 2 4" xfId="21607" xr:uid="{C85794AC-560A-4C39-9CC1-72D18680423A}"/>
    <cellStyle name="Normal 10 8 5 3 3" xfId="1651" xr:uid="{81383AA0-8B5A-42AE-8B20-60A8E9DFFFF1}"/>
    <cellStyle name="Normal 10 8 5 3 3 2" xfId="1652" xr:uid="{5CDD99CA-EF56-4721-8F8D-994F25217E9F}"/>
    <cellStyle name="Normal 10 8 5 3 3 2 2" xfId="1653" xr:uid="{368142E0-62F4-42B6-9AE6-5253D0ADA293}"/>
    <cellStyle name="Normal 10 8 5 3 3 2 2 2" xfId="21613" xr:uid="{DB69476B-90B4-406F-816F-093C52D0AEC9}"/>
    <cellStyle name="Normal 10 8 5 3 3 2 3" xfId="21612" xr:uid="{3DADA050-5FCD-4A10-81CA-8F3B1583F60E}"/>
    <cellStyle name="Normal 10 8 5 3 3 3" xfId="1654" xr:uid="{E04DD7FC-3126-4389-A139-0D4E44E8337E}"/>
    <cellStyle name="Normal 10 8 5 3 3 3 2" xfId="21614" xr:uid="{590FDCDD-2488-4F6B-971F-61514DAD9609}"/>
    <cellStyle name="Normal 10 8 5 3 3 4" xfId="21611" xr:uid="{BCD6AF73-1679-4EF7-B4A8-10088AEDDD61}"/>
    <cellStyle name="Normal 10 8 5 3 4" xfId="1655" xr:uid="{CDF7B79A-480C-454F-8718-9E1F86613177}"/>
    <cellStyle name="Normal 10 8 5 3 4 2" xfId="1656" xr:uid="{83C8FCBC-2390-44FA-A638-CDE1A93889E5}"/>
    <cellStyle name="Normal 10 8 5 3 4 2 2" xfId="21616" xr:uid="{F3017CA0-61EF-424E-B1DD-1EFFF2C6CEEF}"/>
    <cellStyle name="Normal 10 8 5 3 4 3" xfId="21615" xr:uid="{41C5971A-756A-4906-B240-CC0482D553EE}"/>
    <cellStyle name="Normal 10 8 5 3 5" xfId="1657" xr:uid="{CF2ECA81-0237-4432-8A10-7D2B74D0E044}"/>
    <cellStyle name="Normal 10 8 5 3 5 2" xfId="21617" xr:uid="{C28D8409-0A3D-4D6C-B6E2-D4D78244EF6F}"/>
    <cellStyle name="Normal 10 8 5 3 6" xfId="21606" xr:uid="{6ED7C9E6-D316-4723-849E-8A4C95B9F083}"/>
    <cellStyle name="Normal 10 8 5 4" xfId="1658" xr:uid="{728C84CC-DC31-4BE1-BA4C-398A4D42F2B4}"/>
    <cellStyle name="Normal 10 8 5 4 2" xfId="1659" xr:uid="{C7BAA164-284C-4AD0-B843-8E2FA1FF0632}"/>
    <cellStyle name="Normal 10 8 5 4 2 2" xfId="1660" xr:uid="{5CBCCF19-317B-4FFA-8064-95980AA82C9E}"/>
    <cellStyle name="Normal 10 8 5 4 2 2 2" xfId="21620" xr:uid="{4A12EA25-998C-422F-BF9B-E3F159A930CE}"/>
    <cellStyle name="Normal 10 8 5 4 2 3" xfId="21619" xr:uid="{6203BC27-0D52-440B-930A-622F55B25E2C}"/>
    <cellStyle name="Normal 10 8 5 4 3" xfId="1661" xr:uid="{1054968C-423F-4E51-8732-20EE387E9420}"/>
    <cellStyle name="Normal 10 8 5 4 3 2" xfId="21621" xr:uid="{5DABC468-7EBB-4FC3-A40F-4F5B031BD90F}"/>
    <cellStyle name="Normal 10 8 5 4 4" xfId="21618" xr:uid="{7FB80EA2-B040-4767-B6BC-B0B9A798B0B6}"/>
    <cellStyle name="Normal 10 8 5 5" xfId="1662" xr:uid="{AC2828F5-6B69-4B1C-86CF-CF8ECC282484}"/>
    <cellStyle name="Normal 10 8 5 5 2" xfId="1663" xr:uid="{575F1CBD-E553-408C-BFD1-13EA95E6C835}"/>
    <cellStyle name="Normal 10 8 5 5 2 2" xfId="1664" xr:uid="{05D190AF-2ABE-4048-A397-952210C8F948}"/>
    <cellStyle name="Normal 10 8 5 5 2 2 2" xfId="21624" xr:uid="{D2C1AA23-D913-4D05-B755-EC5290730F9F}"/>
    <cellStyle name="Normal 10 8 5 5 2 3" xfId="21623" xr:uid="{A47EF99D-3CA5-4BC3-A47C-51C764A59658}"/>
    <cellStyle name="Normal 10 8 5 5 3" xfId="1665" xr:uid="{A99063F0-67C4-4F54-B693-63184D60458D}"/>
    <cellStyle name="Normal 10 8 5 5 3 2" xfId="21625" xr:uid="{A6A0D39F-57B7-4733-B18B-C5220320AB1D}"/>
    <cellStyle name="Normal 10 8 5 5 4" xfId="21622" xr:uid="{851AEA59-1EE3-4F87-A535-69D71E66A098}"/>
    <cellStyle name="Normal 10 8 5 6" xfId="1666" xr:uid="{10012900-EE43-4E2F-BEEE-551E0B79E5D4}"/>
    <cellStyle name="Normal 10 8 5 6 2" xfId="1667" xr:uid="{138C000C-AA5E-435C-BE27-B52CDA8D60FD}"/>
    <cellStyle name="Normal 10 8 5 6 2 2" xfId="21627" xr:uid="{0D7CA213-C297-438C-B220-641F3A943153}"/>
    <cellStyle name="Normal 10 8 5 6 3" xfId="21626" xr:uid="{A75E3287-A631-4797-8D1A-7AFE616BDFE9}"/>
    <cellStyle name="Normal 10 8 5 7" xfId="1668" xr:uid="{76F1AD1F-2A16-4E50-901B-401495738D18}"/>
    <cellStyle name="Normal 10 8 5 7 2" xfId="21628" xr:uid="{1684FA56-D5CE-419C-B6A9-84B8A4DEB4F5}"/>
    <cellStyle name="Normal 10 8 5 8" xfId="21581" xr:uid="{E1E14CDE-1A4A-47EC-AFED-A3D03B156659}"/>
    <cellStyle name="Normal 10 8 6" xfId="1669" xr:uid="{A32275FC-53BA-4271-B465-FE0868F9FD60}"/>
    <cellStyle name="Normal 10 8 6 2" xfId="1670" xr:uid="{7EDC5D08-57AF-49DB-AF56-EEF470372EB8}"/>
    <cellStyle name="Normal 10 8 6 2 2" xfId="1671" xr:uid="{3FFDC232-57A1-44CB-9284-83A4648356F6}"/>
    <cellStyle name="Normal 10 8 6 2 2 2" xfId="1672" xr:uid="{9D61EB58-1D6B-4B01-8F91-7735921E2A22}"/>
    <cellStyle name="Normal 10 8 6 2 2 2 2" xfId="1673" xr:uid="{1BCF8B42-42D4-4D4A-8C35-0C246C6B6C27}"/>
    <cellStyle name="Normal 10 8 6 2 2 2 2 2" xfId="21633" xr:uid="{39CE89DF-6205-41A1-A5BC-E99710DC8B10}"/>
    <cellStyle name="Normal 10 8 6 2 2 2 3" xfId="21632" xr:uid="{271DD9B1-E3D4-4F3A-891F-6E739629CD19}"/>
    <cellStyle name="Normal 10 8 6 2 2 3" xfId="1674" xr:uid="{ACD6BC75-A914-4F07-A74B-4C5D704A2D1F}"/>
    <cellStyle name="Normal 10 8 6 2 2 3 2" xfId="21634" xr:uid="{353DC9A1-87A6-419B-93D0-950412F2D698}"/>
    <cellStyle name="Normal 10 8 6 2 2 4" xfId="21631" xr:uid="{1BC325B7-E5EF-4932-AED8-28207671032F}"/>
    <cellStyle name="Normal 10 8 6 2 3" xfId="1675" xr:uid="{4A4DEDA4-9660-4A20-A012-75D9B1BD0195}"/>
    <cellStyle name="Normal 10 8 6 2 3 2" xfId="1676" xr:uid="{25D13301-6AE4-4A11-AECB-3F77204DDBF1}"/>
    <cellStyle name="Normal 10 8 6 2 3 2 2" xfId="1677" xr:uid="{C128BFAB-C881-488E-8625-EAD3FBB24BBA}"/>
    <cellStyle name="Normal 10 8 6 2 3 2 2 2" xfId="21637" xr:uid="{0E65B369-555A-413A-B3BF-2DA3EFB60986}"/>
    <cellStyle name="Normal 10 8 6 2 3 2 3" xfId="21636" xr:uid="{5D5D476D-56C2-4453-A6F5-1B2406248A53}"/>
    <cellStyle name="Normal 10 8 6 2 3 3" xfId="1678" xr:uid="{7444281A-73B5-438C-A71B-82A60CD38368}"/>
    <cellStyle name="Normal 10 8 6 2 3 3 2" xfId="21638" xr:uid="{9C78DF4A-1774-4CE0-BAAC-19D64ED146DA}"/>
    <cellStyle name="Normal 10 8 6 2 3 4" xfId="21635" xr:uid="{66610A80-D990-4232-B378-D5E96FD7E666}"/>
    <cellStyle name="Normal 10 8 6 2 4" xfId="1679" xr:uid="{2D0876C1-3648-4871-902F-B6F10F477883}"/>
    <cellStyle name="Normal 10 8 6 2 4 2" xfId="1680" xr:uid="{1C833FCE-B294-435A-B341-5FFA530D0C6C}"/>
    <cellStyle name="Normal 10 8 6 2 4 2 2" xfId="21640" xr:uid="{6EC4DD66-46D0-4FA8-961B-EE314650FF78}"/>
    <cellStyle name="Normal 10 8 6 2 4 3" xfId="21639" xr:uid="{B63A5907-6AC9-465D-978C-D335982E7327}"/>
    <cellStyle name="Normal 10 8 6 2 5" xfId="1681" xr:uid="{16C4DB6F-2A69-4B42-B5FE-B94CE2BE9A7A}"/>
    <cellStyle name="Normal 10 8 6 2 5 2" xfId="21641" xr:uid="{ACBA11BE-D838-4804-8EA7-EC273CA44583}"/>
    <cellStyle name="Normal 10 8 6 2 6" xfId="21630" xr:uid="{DAEFAE7D-D4EB-4EE7-954E-4A55B48F3869}"/>
    <cellStyle name="Normal 10 8 6 3" xfId="1682" xr:uid="{462A9325-C7D1-481F-BEA4-0118BE5682DE}"/>
    <cellStyle name="Normal 10 8 6 3 2" xfId="1683" xr:uid="{EB4A94F0-64B5-4615-A4CC-C34234437CBF}"/>
    <cellStyle name="Normal 10 8 6 3 2 2" xfId="1684" xr:uid="{FF9F2A65-B630-43D8-BB34-4F8E7DEE3E6B}"/>
    <cellStyle name="Normal 10 8 6 3 2 2 2" xfId="21644" xr:uid="{3771F3A7-7040-44F9-93D3-A4AAD53CAB47}"/>
    <cellStyle name="Normal 10 8 6 3 2 3" xfId="21643" xr:uid="{7A6B450B-9173-4476-993B-6D73BABCF1DA}"/>
    <cellStyle name="Normal 10 8 6 3 3" xfId="1685" xr:uid="{ED749923-B87F-462A-97B1-FABA27C38CDD}"/>
    <cellStyle name="Normal 10 8 6 3 3 2" xfId="21645" xr:uid="{79FEF0CD-B398-4922-AFCF-0D28B67BC596}"/>
    <cellStyle name="Normal 10 8 6 3 4" xfId="21642" xr:uid="{DE52BFEA-A0EC-464D-97B7-8537E6ACCE94}"/>
    <cellStyle name="Normal 10 8 6 4" xfId="1686" xr:uid="{F571ACEC-747C-4C80-933A-ABA1A8AFFFF0}"/>
    <cellStyle name="Normal 10 8 6 4 2" xfId="1687" xr:uid="{DC455643-B39D-4252-A6F4-12B76602EC67}"/>
    <cellStyle name="Normal 10 8 6 4 2 2" xfId="1688" xr:uid="{B01572C7-A78E-49F1-962B-30677D47B419}"/>
    <cellStyle name="Normal 10 8 6 4 2 2 2" xfId="21648" xr:uid="{0CDC02A3-D93A-4778-A45C-68816F8F8E98}"/>
    <cellStyle name="Normal 10 8 6 4 2 3" xfId="21647" xr:uid="{EB5ABC72-C3DA-49EA-AECB-CEA696073603}"/>
    <cellStyle name="Normal 10 8 6 4 3" xfId="1689" xr:uid="{E903679B-33DF-4D7A-9DDB-AAB08BA30BD8}"/>
    <cellStyle name="Normal 10 8 6 4 3 2" xfId="21649" xr:uid="{C42CACD5-D643-49A2-A5C1-BD58B7CF9B79}"/>
    <cellStyle name="Normal 10 8 6 4 4" xfId="21646" xr:uid="{E9D065EF-6667-46B2-AE32-B6768B02E31C}"/>
    <cellStyle name="Normal 10 8 6 5" xfId="1690" xr:uid="{00EDCB6E-15A1-437A-96C9-E5F382E8747D}"/>
    <cellStyle name="Normal 10 8 6 5 2" xfId="1691" xr:uid="{EEF696BB-5C07-4725-BFBC-DFC673E14CA9}"/>
    <cellStyle name="Normal 10 8 6 5 2 2" xfId="21651" xr:uid="{2B5FBFB3-8E85-4C28-8F9A-706BB5212037}"/>
    <cellStyle name="Normal 10 8 6 5 3" xfId="21650" xr:uid="{4B71C175-1E7E-472F-8A3A-C68C10FCE2AA}"/>
    <cellStyle name="Normal 10 8 6 6" xfId="1692" xr:uid="{AD40D6E0-DEF5-46DC-B8CC-DAE74A90B9D3}"/>
    <cellStyle name="Normal 10 8 6 6 2" xfId="21652" xr:uid="{29ED47B5-8159-4335-9601-FAF6C440EBD4}"/>
    <cellStyle name="Normal 10 8 6 7" xfId="21629" xr:uid="{B3BCAB09-88C7-4C84-8178-9EA50F489990}"/>
    <cellStyle name="Normal 10 8 7" xfId="1693" xr:uid="{C872FE97-EEC5-4B04-8545-B742517E0902}"/>
    <cellStyle name="Normal 10 8 7 2" xfId="1694" xr:uid="{4769FDA8-019A-4466-830C-F88A1563DCA3}"/>
    <cellStyle name="Normal 10 8 7 2 2" xfId="1695" xr:uid="{40A8FAB8-5FDE-4D6F-84E0-FCD55D52D15E}"/>
    <cellStyle name="Normal 10 8 7 2 2 2" xfId="1696" xr:uid="{473565B6-73F1-49E5-A19D-4A2FD520A5CF}"/>
    <cellStyle name="Normal 10 8 7 2 2 2 2" xfId="1697" xr:uid="{9476B614-32A1-4B1D-B67F-E745556F2404}"/>
    <cellStyle name="Normal 10 8 7 2 2 2 2 2" xfId="21657" xr:uid="{3BA88A15-ED22-4E40-9BDC-A497FEBC59F2}"/>
    <cellStyle name="Normal 10 8 7 2 2 2 3" xfId="21656" xr:uid="{6E0DECAE-85ED-44B6-9A61-638CCB3D0F55}"/>
    <cellStyle name="Normal 10 8 7 2 2 3" xfId="1698" xr:uid="{021A9940-2998-431D-8C4E-190D0867D8E7}"/>
    <cellStyle name="Normal 10 8 7 2 2 3 2" xfId="21658" xr:uid="{0619CB32-1AB4-4C29-8692-FF0685856EB5}"/>
    <cellStyle name="Normal 10 8 7 2 2 4" xfId="21655" xr:uid="{BD667E91-6A7D-4D04-A37D-6C8017F07BCD}"/>
    <cellStyle name="Normal 10 8 7 2 3" xfId="1699" xr:uid="{BBC8E928-780C-45FA-8BF6-3344F42AADA7}"/>
    <cellStyle name="Normal 10 8 7 2 3 2" xfId="1700" xr:uid="{95AAD263-F780-420C-A175-53C7EC65F76F}"/>
    <cellStyle name="Normal 10 8 7 2 3 2 2" xfId="1701" xr:uid="{B3AB4FC0-9FD2-4BB4-BA92-94F2A50BD544}"/>
    <cellStyle name="Normal 10 8 7 2 3 2 2 2" xfId="21661" xr:uid="{C201D07D-1547-4C2A-AAC2-8F531E80D788}"/>
    <cellStyle name="Normal 10 8 7 2 3 2 3" xfId="21660" xr:uid="{FDC2D18C-B82C-4F0F-9BB5-7D3E5B00EED5}"/>
    <cellStyle name="Normal 10 8 7 2 3 3" xfId="1702" xr:uid="{CC16FBD8-A939-4927-A19D-6E8E890431FA}"/>
    <cellStyle name="Normal 10 8 7 2 3 3 2" xfId="21662" xr:uid="{22DF8341-33D5-45A2-9F9E-1CC5A487EE62}"/>
    <cellStyle name="Normal 10 8 7 2 3 4" xfId="21659" xr:uid="{E34CCF84-9DC3-4333-B82F-C0D11B77D830}"/>
    <cellStyle name="Normal 10 8 7 2 4" xfId="1703" xr:uid="{5299D1CE-DCB3-4AF9-B171-ED021AE1DA2C}"/>
    <cellStyle name="Normal 10 8 7 2 4 2" xfId="1704" xr:uid="{471BDA2E-C035-4249-951E-106792DA849E}"/>
    <cellStyle name="Normal 10 8 7 2 4 2 2" xfId="21664" xr:uid="{41F99E8F-91A5-4687-ACAF-F2AD18B4827A}"/>
    <cellStyle name="Normal 10 8 7 2 4 3" xfId="21663" xr:uid="{C264BE88-ED3D-4196-A9B7-A5A4838E0613}"/>
    <cellStyle name="Normal 10 8 7 2 5" xfId="1705" xr:uid="{D6D7F1AB-19B8-41C9-9B95-846FA2572D67}"/>
    <cellStyle name="Normal 10 8 7 2 5 2" xfId="21665" xr:uid="{70D76E23-11E4-4084-9C6C-C541B0511D67}"/>
    <cellStyle name="Normal 10 8 7 2 6" xfId="21654" xr:uid="{EC38285A-E40F-4FC8-90DB-0A42EFA24234}"/>
    <cellStyle name="Normal 10 8 7 3" xfId="1706" xr:uid="{C027D920-3B3C-4F40-B15B-EE29B2D06151}"/>
    <cellStyle name="Normal 10 8 7 3 2" xfId="1707" xr:uid="{4177DDAC-8B92-4420-BE6A-7108ACA3165B}"/>
    <cellStyle name="Normal 10 8 7 3 2 2" xfId="1708" xr:uid="{2803F4E1-04DB-4685-852D-79A4BFFEED71}"/>
    <cellStyle name="Normal 10 8 7 3 2 2 2" xfId="21668" xr:uid="{FCC78A3E-2A13-421B-8539-2771EA474C25}"/>
    <cellStyle name="Normal 10 8 7 3 2 3" xfId="21667" xr:uid="{F8099B05-2336-4817-8A0B-66E09177A2CD}"/>
    <cellStyle name="Normal 10 8 7 3 3" xfId="1709" xr:uid="{0CEA3905-D8AD-4456-8CF0-A72388202E84}"/>
    <cellStyle name="Normal 10 8 7 3 3 2" xfId="21669" xr:uid="{CE3DE973-74DD-499B-9FBC-6ACACBADA753}"/>
    <cellStyle name="Normal 10 8 7 3 4" xfId="21666" xr:uid="{C5A37F8B-04C0-4205-8FB8-56E0E7D1395F}"/>
    <cellStyle name="Normal 10 8 7 4" xfId="1710" xr:uid="{E9BD71C7-040A-46A8-AE4D-9FCFDC0FCF6E}"/>
    <cellStyle name="Normal 10 8 7 4 2" xfId="1711" xr:uid="{82DB24B7-6EC0-46C3-98E8-4CBF8D8EBEFC}"/>
    <cellStyle name="Normal 10 8 7 4 2 2" xfId="1712" xr:uid="{DA44CF7D-4602-4A3C-8E2B-5C46D95840D7}"/>
    <cellStyle name="Normal 10 8 7 4 2 2 2" xfId="21672" xr:uid="{B0B4C617-597C-47CE-817D-B78A0F932491}"/>
    <cellStyle name="Normal 10 8 7 4 2 3" xfId="21671" xr:uid="{3C66B455-535C-4E73-AA51-F6A79AA2F983}"/>
    <cellStyle name="Normal 10 8 7 4 3" xfId="1713" xr:uid="{71646717-2CEB-4577-BB6B-04A21A84873F}"/>
    <cellStyle name="Normal 10 8 7 4 3 2" xfId="21673" xr:uid="{B3AAB627-DBCA-406D-AEDB-9F9FAE78C00F}"/>
    <cellStyle name="Normal 10 8 7 4 4" xfId="21670" xr:uid="{457AAA97-F369-4A30-BFA1-EA676EAB1B2A}"/>
    <cellStyle name="Normal 10 8 7 5" xfId="1714" xr:uid="{566B73B2-1C97-407C-8A9F-15810F467BD1}"/>
    <cellStyle name="Normal 10 8 7 5 2" xfId="1715" xr:uid="{6B040840-70C1-479E-BDA3-DF3AF6A0EA90}"/>
    <cellStyle name="Normal 10 8 7 5 2 2" xfId="21675" xr:uid="{9EEECE78-3D3E-463F-9232-7B5E5B105687}"/>
    <cellStyle name="Normal 10 8 7 5 3" xfId="21674" xr:uid="{66008071-2B3D-4821-A4B0-31452A8BD84B}"/>
    <cellStyle name="Normal 10 8 7 6" xfId="1716" xr:uid="{19E6CFB6-7CE5-4D80-9D61-13503747FEF5}"/>
    <cellStyle name="Normal 10 8 7 6 2" xfId="21676" xr:uid="{C5C71430-4486-421F-8530-800402900A9C}"/>
    <cellStyle name="Normal 10 8 7 7" xfId="21653" xr:uid="{30B0611D-3E48-474F-B731-15400855B1BA}"/>
    <cellStyle name="Normal 10 8 8" xfId="1717" xr:uid="{AC88F57B-05F0-41A4-9CC9-F5D805E8B363}"/>
    <cellStyle name="Normal 10 8 8 2" xfId="1718" xr:uid="{0FAB597F-8C0C-4C07-974D-2C268BFC7B69}"/>
    <cellStyle name="Normal 10 8 8 2 2" xfId="1719" xr:uid="{E2BCE68D-DB93-48FE-B857-09E6B0140484}"/>
    <cellStyle name="Normal 10 8 8 2 2 2" xfId="1720" xr:uid="{2320A970-9BB0-416E-BD78-0F14D30F3FAB}"/>
    <cellStyle name="Normal 10 8 8 2 2 2 2" xfId="1721" xr:uid="{A9D07E67-4AFF-4179-A7A2-F6677C829F4A}"/>
    <cellStyle name="Normal 10 8 8 2 2 2 2 2" xfId="21681" xr:uid="{1162526E-285F-4B67-8C67-2A89D74B1BFF}"/>
    <cellStyle name="Normal 10 8 8 2 2 2 3" xfId="21680" xr:uid="{8226E120-5B9D-4F53-842B-4B962A730E5D}"/>
    <cellStyle name="Normal 10 8 8 2 2 3" xfId="1722" xr:uid="{1108F33C-D3DC-4FE7-B250-2EF5826BDA93}"/>
    <cellStyle name="Normal 10 8 8 2 2 3 2" xfId="21682" xr:uid="{FB0F670E-23E7-4787-947D-0D8965BB44C8}"/>
    <cellStyle name="Normal 10 8 8 2 2 4" xfId="21679" xr:uid="{CF521C52-30A5-4129-B34F-3132454D83F3}"/>
    <cellStyle name="Normal 10 8 8 2 3" xfId="1723" xr:uid="{818A0F0F-E716-467B-BD24-38BA70A07470}"/>
    <cellStyle name="Normal 10 8 8 2 3 2" xfId="1724" xr:uid="{7B06F5E8-A8E1-4EDB-A2F1-6E1D4B0A8D43}"/>
    <cellStyle name="Normal 10 8 8 2 3 2 2" xfId="1725" xr:uid="{226AE838-28AF-498C-8DA9-EB9BDC061D61}"/>
    <cellStyle name="Normal 10 8 8 2 3 2 2 2" xfId="21685" xr:uid="{9645A156-6E3F-47AA-B8EA-387D1BDCEDA7}"/>
    <cellStyle name="Normal 10 8 8 2 3 2 3" xfId="21684" xr:uid="{FC0D3AFA-8887-4E12-85C2-284CC7FF3316}"/>
    <cellStyle name="Normal 10 8 8 2 3 3" xfId="1726" xr:uid="{07554BA9-1AB6-422F-8BF1-98631101F8EF}"/>
    <cellStyle name="Normal 10 8 8 2 3 3 2" xfId="21686" xr:uid="{387CF3BB-4597-4A27-AEBE-4C44CAD4D96E}"/>
    <cellStyle name="Normal 10 8 8 2 3 4" xfId="21683" xr:uid="{2607CAB8-4590-410F-A52E-75945C80451D}"/>
    <cellStyle name="Normal 10 8 8 2 4" xfId="1727" xr:uid="{72D344D9-A5F1-4EC4-8406-4DFE2D26DD09}"/>
    <cellStyle name="Normal 10 8 8 2 4 2" xfId="1728" xr:uid="{B40AFC4B-115F-4E2C-B02B-5CB72E71AD07}"/>
    <cellStyle name="Normal 10 8 8 2 4 2 2" xfId="21688" xr:uid="{B65B47DC-396E-49FC-AEC9-A89C181E74D9}"/>
    <cellStyle name="Normal 10 8 8 2 4 3" xfId="21687" xr:uid="{2ECAE0E6-8374-44D4-90DA-250FE8696BFB}"/>
    <cellStyle name="Normal 10 8 8 2 5" xfId="1729" xr:uid="{3E205989-A942-4411-9A79-C9DC17EF3BF1}"/>
    <cellStyle name="Normal 10 8 8 2 5 2" xfId="21689" xr:uid="{7DBFAC41-EBE6-4EF7-B147-AB677EF1A4CF}"/>
    <cellStyle name="Normal 10 8 8 2 6" xfId="21678" xr:uid="{796A6913-1AA6-4E13-A0D4-3DA4E60B8360}"/>
    <cellStyle name="Normal 10 8 8 3" xfId="1730" xr:uid="{C2B2C125-579B-4751-9B37-12FA1F2AFA6B}"/>
    <cellStyle name="Normal 10 8 8 3 2" xfId="1731" xr:uid="{F768DDD3-35CF-4720-AAFB-6A8AD200EE78}"/>
    <cellStyle name="Normal 10 8 8 3 2 2" xfId="1732" xr:uid="{26FCBE4E-96A7-4FB3-9BF2-541CB3F692EE}"/>
    <cellStyle name="Normal 10 8 8 3 2 2 2" xfId="21692" xr:uid="{691622ED-F357-4A20-A0B8-24190586290F}"/>
    <cellStyle name="Normal 10 8 8 3 2 3" xfId="21691" xr:uid="{071D62B6-561B-4E91-B6B3-487B88E7E00C}"/>
    <cellStyle name="Normal 10 8 8 3 3" xfId="1733" xr:uid="{DC39257C-4210-48D6-9CE1-32030698DF07}"/>
    <cellStyle name="Normal 10 8 8 3 3 2" xfId="21693" xr:uid="{6B2EDDE6-DC4B-4969-B32A-CA89E33B1539}"/>
    <cellStyle name="Normal 10 8 8 3 4" xfId="21690" xr:uid="{65440AEB-8200-4A35-98CC-D6D7F179D0D5}"/>
    <cellStyle name="Normal 10 8 8 4" xfId="1734" xr:uid="{B1A39A0D-2F3E-4BC8-B3B6-0A94E555DC81}"/>
    <cellStyle name="Normal 10 8 8 4 2" xfId="1735" xr:uid="{13F201AB-9D5F-48B0-BA1C-F6D156E48058}"/>
    <cellStyle name="Normal 10 8 8 4 2 2" xfId="1736" xr:uid="{61E16A34-8A40-414A-B919-4CF0D8832B97}"/>
    <cellStyle name="Normal 10 8 8 4 2 2 2" xfId="21696" xr:uid="{7044946F-BE4F-486E-91ED-EFA98FBD68B6}"/>
    <cellStyle name="Normal 10 8 8 4 2 3" xfId="21695" xr:uid="{750CB98D-581B-4D51-8140-E1CA1B29E1F1}"/>
    <cellStyle name="Normal 10 8 8 4 3" xfId="1737" xr:uid="{88555238-E4AC-4DDF-B269-AB14FA09056C}"/>
    <cellStyle name="Normal 10 8 8 4 3 2" xfId="21697" xr:uid="{79AAFCE6-03BA-42AC-B1FA-FC4102A2C794}"/>
    <cellStyle name="Normal 10 8 8 4 4" xfId="21694" xr:uid="{58946171-E238-4BD5-9CEA-04AE0E6BB1F2}"/>
    <cellStyle name="Normal 10 8 8 5" xfId="1738" xr:uid="{D394FDCF-8CFA-4951-B15D-84B690A077D4}"/>
    <cellStyle name="Normal 10 8 8 5 2" xfId="1739" xr:uid="{FB6C7013-1F23-44EB-AEB1-DF44B7BD615C}"/>
    <cellStyle name="Normal 10 8 8 5 2 2" xfId="21699" xr:uid="{E9D6C279-2C54-4193-9E60-0A55A9FAA5DE}"/>
    <cellStyle name="Normal 10 8 8 5 3" xfId="21698" xr:uid="{22D5E8C4-AA1C-43DD-AF0B-7849FC7CE5C1}"/>
    <cellStyle name="Normal 10 8 8 6" xfId="1740" xr:uid="{FF164513-12C0-448C-8D45-0C1209FDBF1D}"/>
    <cellStyle name="Normal 10 8 8 6 2" xfId="21700" xr:uid="{8D70FA4B-54BF-4AE2-9FA4-E4D2972DB104}"/>
    <cellStyle name="Normal 10 8 8 7" xfId="21677" xr:uid="{2EEE01A2-2250-4042-9827-76E4E02BFC8B}"/>
    <cellStyle name="Normal 10 8 9" xfId="1741" xr:uid="{5E551F51-5C98-41A6-9CDF-A85330A72F0B}"/>
    <cellStyle name="Normal 10 8 9 2" xfId="1742" xr:uid="{FB8A843B-FB70-40B8-8BEB-14EF67C2B992}"/>
    <cellStyle name="Normal 10 8 9 2 2" xfId="1743" xr:uid="{D3338BF6-AD1B-4487-9D16-5DC2CCDB4DEA}"/>
    <cellStyle name="Normal 10 8 9 2 2 2" xfId="1744" xr:uid="{D50F72A5-27E5-4BE5-B4A4-6645DB31DCA7}"/>
    <cellStyle name="Normal 10 8 9 2 2 2 2" xfId="21704" xr:uid="{9AAC0580-531B-478C-B82A-3C97D7618A86}"/>
    <cellStyle name="Normal 10 8 9 2 2 3" xfId="21703" xr:uid="{72881B4C-1226-49B1-A9C6-FC627FD7C3E5}"/>
    <cellStyle name="Normal 10 8 9 2 3" xfId="1745" xr:uid="{75B2C856-9637-433A-A6E9-2C1F4F91A792}"/>
    <cellStyle name="Normal 10 8 9 2 3 2" xfId="21705" xr:uid="{12F05603-1BA8-4BE6-8977-A4120DDDC2C2}"/>
    <cellStyle name="Normal 10 8 9 2 4" xfId="21702" xr:uid="{5373CE53-2B4F-4DCB-A72B-43595D5E2B26}"/>
    <cellStyle name="Normal 10 8 9 3" xfId="1746" xr:uid="{671302BD-9D77-44F1-B70B-7255F59C254F}"/>
    <cellStyle name="Normal 10 8 9 3 2" xfId="1747" xr:uid="{D681CFD7-761F-45D0-BAF7-AC8A6966E361}"/>
    <cellStyle name="Normal 10 8 9 3 2 2" xfId="1748" xr:uid="{479F3414-034B-4038-9FCE-2F12CEEC008A}"/>
    <cellStyle name="Normal 10 8 9 3 2 2 2" xfId="21708" xr:uid="{54E10719-7DF7-4205-BC20-2A3F847EB10E}"/>
    <cellStyle name="Normal 10 8 9 3 2 3" xfId="21707" xr:uid="{3BD6567E-A27F-4A24-A49F-800DA39B883C}"/>
    <cellStyle name="Normal 10 8 9 3 3" xfId="1749" xr:uid="{260EF047-E83B-4315-98FE-4B6DD6CEC56D}"/>
    <cellStyle name="Normal 10 8 9 3 3 2" xfId="21709" xr:uid="{B5230402-873B-4F4C-80C5-46699CFCC7F4}"/>
    <cellStyle name="Normal 10 8 9 3 4" xfId="21706" xr:uid="{CB978304-257B-4E3A-B876-F6714D510185}"/>
    <cellStyle name="Normal 10 8 9 4" xfId="1750" xr:uid="{9CC764F3-CCF5-4213-AE1E-B4227A29AA52}"/>
    <cellStyle name="Normal 10 8 9 4 2" xfId="1751" xr:uid="{EF51A727-1083-4A51-ADBB-1831517F2247}"/>
    <cellStyle name="Normal 10 8 9 4 2 2" xfId="21711" xr:uid="{1412D23E-FCA2-4A73-A988-A604E19A4179}"/>
    <cellStyle name="Normal 10 8 9 4 3" xfId="21710" xr:uid="{BC350ED5-E809-4CCC-929C-4853A6AD0896}"/>
    <cellStyle name="Normal 10 8 9 5" xfId="1752" xr:uid="{145A46C9-4D10-40A6-A92C-537DADBA11F9}"/>
    <cellStyle name="Normal 10 8 9 5 2" xfId="21712" xr:uid="{47FB3C2A-FE85-4D44-8DC9-6659369B67D7}"/>
    <cellStyle name="Normal 10 8 9 6" xfId="21701" xr:uid="{D507649F-7122-4AF6-8C7E-D1916D27E161}"/>
    <cellStyle name="Normal 10 9" xfId="1753" xr:uid="{0E829817-D801-4663-85C2-9A331A2BF0A8}"/>
    <cellStyle name="Normal 10 9 2" xfId="1754" xr:uid="{28F1FFF5-A723-4098-9931-38ECD7D4C57D}"/>
    <cellStyle name="Normal 10 9 2 2" xfId="1755" xr:uid="{84E2FDFF-542E-44CC-BAFC-71E26301BD0F}"/>
    <cellStyle name="Normal 10 9 2 2 2" xfId="1756" xr:uid="{309E407D-63F4-4DD8-A9D7-945293D8A7A1}"/>
    <cellStyle name="Normal 10 9 2 2 2 2" xfId="1757" xr:uid="{29A0B8B7-9FBE-4450-A3A5-5A9660AFF611}"/>
    <cellStyle name="Normal 10 9 2 2 2 2 2" xfId="1758" xr:uid="{FBD438DB-90D5-4A2C-AABE-5E49E23E40F0}"/>
    <cellStyle name="Normal 10 9 2 2 2 2 2 2" xfId="21715" xr:uid="{9C85C811-A1C8-4425-AE8A-44DF2A2C5930}"/>
    <cellStyle name="Normal 10 9 2 2 2 2 3" xfId="21714" xr:uid="{BDEFE30A-3CB2-4FDA-A5FE-32C9B7B0101A}"/>
    <cellStyle name="Normal 10 9 2 2 2 3" xfId="1759" xr:uid="{B367C30B-67F6-4DD3-BBB9-510B3D60D095}"/>
    <cellStyle name="Normal 10 9 2 2 2 3 2" xfId="21716" xr:uid="{78850DA9-89E1-416B-9448-5903C56C3D0F}"/>
    <cellStyle name="Normal 10 9 2 2 2 4" xfId="21713" xr:uid="{82584A20-5C13-4C36-A224-C9073F535447}"/>
    <cellStyle name="Normal 10 9 2 2 3" xfId="1760" xr:uid="{B21CCC0A-D159-44FF-A56A-7967CE4D8274}"/>
    <cellStyle name="Normal 10 9 2 2 3 2" xfId="1761" xr:uid="{F3D202C3-203F-44B9-9C5A-2E1144BE4822}"/>
    <cellStyle name="Normal 10 9 2 2 3 2 2" xfId="1762" xr:uid="{BC642DB3-4C0E-4D49-8F7A-5AF7A5690C42}"/>
    <cellStyle name="Normal 10 9 2 2 3 2 2 2" xfId="21719" xr:uid="{E02CDA28-916F-42FD-A7DA-968118D0DF57}"/>
    <cellStyle name="Normal 10 9 2 2 3 2 3" xfId="21718" xr:uid="{06DADFEA-A37A-4CBE-A50F-E4B6763D5404}"/>
    <cellStyle name="Normal 10 9 2 2 3 3" xfId="1763" xr:uid="{FC252B53-48CA-4E44-BBD4-73796D985D3F}"/>
    <cellStyle name="Normal 10 9 2 2 3 3 2" xfId="21720" xr:uid="{D119CB01-7BED-4BA3-A9A8-5D53F8EC70A8}"/>
    <cellStyle name="Normal 10 9 2 2 3 4" xfId="21717" xr:uid="{A7ACDF89-6BAC-4B44-9462-C82A5F80EF46}"/>
    <cellStyle name="Normal 10 9 2 2 4" xfId="1764" xr:uid="{3807704D-69FA-4FCE-BB13-F434465389A3}"/>
    <cellStyle name="Normal 10 9 2 3" xfId="1765" xr:uid="{B00F996B-63D7-4AD4-9F65-05C19273D5E5}"/>
    <cellStyle name="Normal 10 9 2 3 2" xfId="1766" xr:uid="{0A2BABFC-7DAC-4372-B047-D84A31F2F98A}"/>
    <cellStyle name="Normal 10 9 2 3 2 2" xfId="1767" xr:uid="{8459D497-596F-4B27-9040-607320EDE7FC}"/>
    <cellStyle name="Normal 10 9 2 3 2 2 2" xfId="21723" xr:uid="{72A0AC7A-356E-4E7D-9376-125CE1E0C8C4}"/>
    <cellStyle name="Normal 10 9 2 3 2 3" xfId="21722" xr:uid="{AD5927AC-C22E-433B-AD3F-9E40FD10C317}"/>
    <cellStyle name="Normal 10 9 2 3 3" xfId="1768" xr:uid="{90E0F4D0-8953-4EAB-8097-B99E60926739}"/>
    <cellStyle name="Normal 10 9 2 3 3 2" xfId="21724" xr:uid="{A2C3042D-1C06-4B12-A8FF-DA5B0C7FA053}"/>
    <cellStyle name="Normal 10 9 2 3 4" xfId="21721" xr:uid="{158DB23F-FCEE-4844-B6EC-C5ECF597463B}"/>
    <cellStyle name="Normal 10 9 2 4" xfId="1769" xr:uid="{72DEE41B-246B-4BE4-A14C-3A3D5BA79A95}"/>
    <cellStyle name="Normal 10 9 2 4 2" xfId="1770" xr:uid="{D80DE238-6B59-4D9E-BA4F-4EB84B5E4143}"/>
    <cellStyle name="Normal 10 9 2 4 2 2" xfId="1771" xr:uid="{C8ED28DE-29EE-4B51-BC4F-F18FFFAA902B}"/>
    <cellStyle name="Normal 10 9 2 4 2 2 2" xfId="21727" xr:uid="{1FA90C02-D92C-44BE-B38D-F142F1520199}"/>
    <cellStyle name="Normal 10 9 2 4 2 3" xfId="21726" xr:uid="{2268A59C-A717-4DEC-AD70-D8B2A8A2154F}"/>
    <cellStyle name="Normal 10 9 2 4 3" xfId="1772" xr:uid="{C1C20607-F539-4E0E-8429-403670E8999A}"/>
    <cellStyle name="Normal 10 9 2 4 3 2" xfId="21728" xr:uid="{1C359BD2-40DA-41BB-AD80-B9D28C4EC49A}"/>
    <cellStyle name="Normal 10 9 2 4 4" xfId="21725" xr:uid="{FC55F48D-1BD9-4C33-8352-A7238F1634BD}"/>
    <cellStyle name="Normal 10 9 2 5" xfId="1773" xr:uid="{399964F4-5B55-4BE7-9EA8-7F94A527512D}"/>
    <cellStyle name="Normal 10 9 3" xfId="1774" xr:uid="{23325388-C00E-464A-A647-0C241900B38F}"/>
    <cellStyle name="Normal 10 9 3 2" xfId="1775" xr:uid="{00160424-FC23-4CBE-9172-4271224E3568}"/>
    <cellStyle name="Normal 10 9 3 2 2" xfId="1776" xr:uid="{BDFE753E-DF3E-44DE-8014-16A10E6DB8A4}"/>
    <cellStyle name="Normal 10 9 3 2 2 2" xfId="1777" xr:uid="{DA71B9DE-7AD7-42D5-8BE4-2F4D541D2CDA}"/>
    <cellStyle name="Normal 10 9 3 2 2 2 2" xfId="21731" xr:uid="{471793E3-5ACB-486D-9A14-9F43B89F55FB}"/>
    <cellStyle name="Normal 10 9 3 2 2 3" xfId="21730" xr:uid="{5EBCBE1A-00EE-401D-A74B-4CDF09794627}"/>
    <cellStyle name="Normal 10 9 3 2 3" xfId="1778" xr:uid="{928B6EA8-33A7-43CA-863B-8BCA4F6853AF}"/>
    <cellStyle name="Normal 10 9 3 2 3 2" xfId="21732" xr:uid="{46F0D7C5-78ED-436A-A768-FAD1792F3AAD}"/>
    <cellStyle name="Normal 10 9 3 2 4" xfId="21729" xr:uid="{C1F4D594-49CC-4280-BCBE-0AB1BC497196}"/>
    <cellStyle name="Normal 10 9 3 3" xfId="1779" xr:uid="{5ED032DF-B52F-411F-A719-B206EF579D2D}"/>
    <cellStyle name="Normal 10 9 3 3 2" xfId="1780" xr:uid="{D285978A-BAE9-40BD-B01E-7227F4A972B7}"/>
    <cellStyle name="Normal 10 9 3 3 2 2" xfId="1781" xr:uid="{7650F5D3-4D85-46ED-AE32-3A04099706CC}"/>
    <cellStyle name="Normal 10 9 3 3 2 2 2" xfId="21735" xr:uid="{8455ABA3-71C2-40D6-9F7D-617409D63347}"/>
    <cellStyle name="Normal 10 9 3 3 2 3" xfId="21734" xr:uid="{21F82BE3-3655-42A6-8909-C42BF5F37DFE}"/>
    <cellStyle name="Normal 10 9 3 3 3" xfId="1782" xr:uid="{F8F7C95A-CF31-4E08-A19C-8965E37FF711}"/>
    <cellStyle name="Normal 10 9 3 3 3 2" xfId="21736" xr:uid="{B6464734-7975-428B-9A55-5B73B76E0F72}"/>
    <cellStyle name="Normal 10 9 3 3 4" xfId="21733" xr:uid="{D63F16C6-2A9C-412E-8711-AECD4A4942BE}"/>
    <cellStyle name="Normal 10 9 3 4" xfId="1783" xr:uid="{954BE0F2-9ECA-4CB7-92D7-D6FCA62B360E}"/>
    <cellStyle name="Normal 10 9 4" xfId="1784" xr:uid="{138E7115-F0AA-4187-ADEA-F46039A0A595}"/>
    <cellStyle name="Normal 10 9 4 2" xfId="1785" xr:uid="{DB45D4FC-A67F-4A70-942E-5711688FC426}"/>
    <cellStyle name="Normal 10 9 4 2 2" xfId="1786" xr:uid="{93CB9EF1-72F4-47E7-8E70-E5E521ED59C3}"/>
    <cellStyle name="Normal 10 9 4 2 2 2" xfId="21739" xr:uid="{49C6C889-2952-4C75-A869-827FBCB0FC16}"/>
    <cellStyle name="Normal 10 9 4 2 3" xfId="21738" xr:uid="{42D70FFC-80E0-4E75-8341-149FBB56DF23}"/>
    <cellStyle name="Normal 10 9 4 3" xfId="1787" xr:uid="{F2B7C10F-706C-4832-A3F1-C8FB76DB73FA}"/>
    <cellStyle name="Normal 10 9 4 3 2" xfId="21740" xr:uid="{5A1B7AB2-7A7C-41F4-B8BB-DFE63438AE23}"/>
    <cellStyle name="Normal 10 9 4 4" xfId="21737" xr:uid="{B299176A-F679-41A2-B1FE-1DEA3062CDF4}"/>
    <cellStyle name="Normal 10 9 5" xfId="1788" xr:uid="{42A12CBE-2248-4896-8C95-8EF6F774F918}"/>
    <cellStyle name="Normal 10 9 5 2" xfId="1789" xr:uid="{0D3EB272-162F-4F31-BFF9-3E5736994A5E}"/>
    <cellStyle name="Normal 10 9 5 2 2" xfId="1790" xr:uid="{33E40E67-DAD8-400E-B9AE-4495D5DAAB5A}"/>
    <cellStyle name="Normal 10 9 5 2 2 2" xfId="21743" xr:uid="{1A3BE89B-78A2-4909-8394-77603563289A}"/>
    <cellStyle name="Normal 10 9 5 2 3" xfId="21742" xr:uid="{77BD7DAF-369E-42CB-9B71-E2A4644B6E47}"/>
    <cellStyle name="Normal 10 9 5 3" xfId="1791" xr:uid="{14C0CE80-77E9-48A6-8BC9-84FA026AD829}"/>
    <cellStyle name="Normal 10 9 5 3 2" xfId="21744" xr:uid="{5097861B-1532-4280-91FA-B1051F650671}"/>
    <cellStyle name="Normal 10 9 5 4" xfId="21741" xr:uid="{71A07660-E6B9-4879-B406-1B1367EC6B25}"/>
    <cellStyle name="Normal 10 9 6" xfId="1792" xr:uid="{8D555C9F-7A33-432E-92FB-7FB6499E4DB5}"/>
    <cellStyle name="Normal 100" xfId="1793" xr:uid="{A43DDE3F-9230-49F9-BD7B-E9DB2B4F6873}"/>
    <cellStyle name="Normal 100 2" xfId="1794" xr:uid="{5D6F451A-6B79-4477-9975-C1503D72D17E}"/>
    <cellStyle name="Normal 100 2 2" xfId="1795" xr:uid="{02360250-E057-424D-86AD-CB8711408913}"/>
    <cellStyle name="Normal 100 2 2 2" xfId="1796" xr:uid="{CB1D9218-417F-42EA-846D-161426FCE046}"/>
    <cellStyle name="Normal 100 2 2 2 2" xfId="1797" xr:uid="{CCBC53FE-1E1F-4036-BAB4-DBEC13B6EE88}"/>
    <cellStyle name="Normal 100 2 2 2 2 2" xfId="21749" xr:uid="{C48E5FE7-4210-472F-B1E8-588C36F9030E}"/>
    <cellStyle name="Normal 100 2 2 2 3" xfId="21748" xr:uid="{6F0C2F94-94AC-43D5-9CAE-C905855D18E0}"/>
    <cellStyle name="Normal 100 2 2 3" xfId="1798" xr:uid="{44BB7F85-A7B4-4B43-8E4E-87A4C3C06A78}"/>
    <cellStyle name="Normal 100 2 2 3 2" xfId="21750" xr:uid="{6DD1FBA5-013E-4B32-B171-00ED3F1DCC30}"/>
    <cellStyle name="Normal 100 2 2 4" xfId="21747" xr:uid="{06EFB0B4-7C11-483E-A67E-16D00FC9386A}"/>
    <cellStyle name="Normal 100 2 3" xfId="1799" xr:uid="{616F6FB4-0A99-4F59-82A0-17C09C408582}"/>
    <cellStyle name="Normal 100 2 3 2" xfId="1800" xr:uid="{E30F2497-7E1E-4A85-8B06-8458F96A23E7}"/>
    <cellStyle name="Normal 100 2 3 2 2" xfId="1801" xr:uid="{5A6AF7A5-1A20-4585-BAE9-000889C9700B}"/>
    <cellStyle name="Normal 100 2 3 2 2 2" xfId="21753" xr:uid="{D17F9200-CB18-4F46-9E6A-FA8F6F8B0D25}"/>
    <cellStyle name="Normal 100 2 3 2 3" xfId="21752" xr:uid="{6829DC43-CB4E-4B7B-8FCD-4C55D765F4F9}"/>
    <cellStyle name="Normal 100 2 3 3" xfId="1802" xr:uid="{6FA0A288-F4D9-49AE-92D8-CE386BD1410C}"/>
    <cellStyle name="Normal 100 2 3 3 2" xfId="21754" xr:uid="{9B63085A-E81E-4819-8D33-4AA5E76A183F}"/>
    <cellStyle name="Normal 100 2 3 4" xfId="21751" xr:uid="{447B5C48-7AF6-411C-8BB0-DA28D57EA2D9}"/>
    <cellStyle name="Normal 100 2 4" xfId="1803" xr:uid="{5DB7BE72-C731-417A-9CB3-1753D1066D41}"/>
    <cellStyle name="Normal 100 2 4 2" xfId="1804" xr:uid="{417667B3-C027-4C01-B2D7-78D93314AD62}"/>
    <cellStyle name="Normal 100 2 4 2 2" xfId="21756" xr:uid="{B8ACDF2C-F8BB-4E74-92A6-8AF50A6344A9}"/>
    <cellStyle name="Normal 100 2 4 3" xfId="21755" xr:uid="{68F70DC6-C3AD-46BB-9327-437579086BD2}"/>
    <cellStyle name="Normal 100 2 5" xfId="1805" xr:uid="{2EA79718-EB5A-4A65-B840-D94941E9C5CC}"/>
    <cellStyle name="Normal 100 2 5 2" xfId="21757" xr:uid="{12A15DF5-5692-4FF7-865E-F5329EF2BD39}"/>
    <cellStyle name="Normal 100 2 6" xfId="21746" xr:uid="{2E291635-362A-4739-AAA5-97F964C7C5E3}"/>
    <cellStyle name="Normal 100 3" xfId="1806" xr:uid="{7E3FA4DA-2037-4BE0-85AD-56142E550F1A}"/>
    <cellStyle name="Normal 100 3 2" xfId="1807" xr:uid="{7722F8FD-F06D-41FA-A19D-291604C753ED}"/>
    <cellStyle name="Normal 100 3 2 2" xfId="1808" xr:uid="{302D19EE-42B6-4007-B25F-2E8CEF9BA218}"/>
    <cellStyle name="Normal 100 3 2 2 2" xfId="21760" xr:uid="{85C9847C-8940-486B-8527-88B0587F413E}"/>
    <cellStyle name="Normal 100 3 2 3" xfId="21759" xr:uid="{B820537D-9B1D-4A29-A413-6E42F775CDBE}"/>
    <cellStyle name="Normal 100 3 3" xfId="1809" xr:uid="{39488241-F53D-4044-895F-DD38AD2E733E}"/>
    <cellStyle name="Normal 100 3 3 2" xfId="21761" xr:uid="{79BF1C09-5B9F-40E9-9773-35BB7E73BE6D}"/>
    <cellStyle name="Normal 100 3 4" xfId="21758" xr:uid="{250FC62D-BD1C-49C8-9D57-899953B7BA0F}"/>
    <cellStyle name="Normal 100 4" xfId="1810" xr:uid="{CD6798B9-9EBD-458E-A4AD-E43823E876C1}"/>
    <cellStyle name="Normal 100 4 2" xfId="1811" xr:uid="{9DBC96A7-7244-416D-80A2-100BDD81D6A8}"/>
    <cellStyle name="Normal 100 4 2 2" xfId="1812" xr:uid="{EB6E8B22-1DB8-47EA-9EFF-D5A4AEE2293F}"/>
    <cellStyle name="Normal 100 4 2 2 2" xfId="21764" xr:uid="{E80DEC79-609B-4145-B093-6C2DA089EADB}"/>
    <cellStyle name="Normal 100 4 2 3" xfId="21763" xr:uid="{784EC64F-2110-4FC8-82CD-BC553D9BDFC1}"/>
    <cellStyle name="Normal 100 4 3" xfId="1813" xr:uid="{34EFA450-0EA7-48FA-ADFD-B6B9C3224F55}"/>
    <cellStyle name="Normal 100 4 3 2" xfId="21765" xr:uid="{4A7AEBEB-ED9E-45EC-9B4E-CE92D9A302C6}"/>
    <cellStyle name="Normal 100 4 4" xfId="21762" xr:uid="{FED8FEAF-171E-4C18-B67E-9EED3A62CECA}"/>
    <cellStyle name="Normal 100 5" xfId="1814" xr:uid="{6F8373CB-952E-43F7-A223-99ACF89A8F61}"/>
    <cellStyle name="Normal 100 5 2" xfId="1815" xr:uid="{980F5273-53EC-43F5-9893-048BBDB9C13C}"/>
    <cellStyle name="Normal 100 5 2 2" xfId="21767" xr:uid="{10636E36-9538-43FC-98C7-CA9D895937CE}"/>
    <cellStyle name="Normal 100 5 3" xfId="21766" xr:uid="{46069980-344E-4BCC-8056-8B9C73A34742}"/>
    <cellStyle name="Normal 100 6" xfId="1816" xr:uid="{0B98B688-16CF-4AA5-B0BD-A797CB2724E6}"/>
    <cellStyle name="Normal 100 6 2" xfId="21768" xr:uid="{4958FCE7-7305-4667-9F0F-0A91E9D5906C}"/>
    <cellStyle name="Normal 100 7" xfId="21745" xr:uid="{46F3BB92-2C1F-40FA-B0F1-2E7AB299F930}"/>
    <cellStyle name="Normal 101" xfId="1817" xr:uid="{542E2FDF-5B93-4348-828E-FFBE194D71AF}"/>
    <cellStyle name="Normal 102" xfId="1818" xr:uid="{851240B9-AB8E-42EE-9821-75B0A361039B}"/>
    <cellStyle name="Normal 102 2" xfId="1819" xr:uid="{7738D0EE-8D18-4635-AFAB-D153ECA9228D}"/>
    <cellStyle name="Normal 102 2 2" xfId="1820" xr:uid="{405A29A2-000F-4F2F-ADB9-38368FB1DFB4}"/>
    <cellStyle name="Normal 102 2 2 2" xfId="1821" xr:uid="{D8D5C71E-AD0D-4D41-8F1C-9C464AE86FFE}"/>
    <cellStyle name="Normal 102 2 2 2 2" xfId="1822" xr:uid="{A142F285-4993-49EC-953C-2628017C9B50}"/>
    <cellStyle name="Normal 102 2 2 2 2 2" xfId="21773" xr:uid="{64935B5C-D7BF-4ADA-B3DF-AC164EE66D3C}"/>
    <cellStyle name="Normal 102 2 2 2 3" xfId="21772" xr:uid="{93CE0694-F4D0-4A9C-8694-C21C5FCB0439}"/>
    <cellStyle name="Normal 102 2 2 3" xfId="1823" xr:uid="{FC6681A1-CAB4-4ED0-9B48-0F308C8D21C5}"/>
    <cellStyle name="Normal 102 2 2 3 2" xfId="21774" xr:uid="{3209F64A-D6F4-4BB2-A1ED-EC2555F71331}"/>
    <cellStyle name="Normal 102 2 2 4" xfId="21771" xr:uid="{223D869F-DA81-46CD-9C3D-423BA12A771A}"/>
    <cellStyle name="Normal 102 2 3" xfId="1824" xr:uid="{0FC05E6F-F65A-4AC8-AF37-C0AD9A797AD4}"/>
    <cellStyle name="Normal 102 2 3 2" xfId="1825" xr:uid="{3B518452-4928-48E2-A8BD-09442A8C1E81}"/>
    <cellStyle name="Normal 102 2 3 2 2" xfId="1826" xr:uid="{E0BF53C9-0CE4-4DFF-914C-8553EEE09F15}"/>
    <cellStyle name="Normal 102 2 3 2 2 2" xfId="21777" xr:uid="{57CB5D5F-12B3-4B5C-8037-79A1BA82F24D}"/>
    <cellStyle name="Normal 102 2 3 2 3" xfId="21776" xr:uid="{4C4780FF-87CC-4F3C-8A0F-DDC67B368268}"/>
    <cellStyle name="Normal 102 2 3 3" xfId="1827" xr:uid="{4C52E179-DF41-4CED-9357-A1BC5466446C}"/>
    <cellStyle name="Normal 102 2 3 3 2" xfId="21778" xr:uid="{64866D06-7774-4947-B9B6-9F3154F1546F}"/>
    <cellStyle name="Normal 102 2 3 4" xfId="21775" xr:uid="{B77AD119-7C2A-4468-9A71-169CF332F443}"/>
    <cellStyle name="Normal 102 2 4" xfId="1828" xr:uid="{D472535E-0E3E-4B0F-99AE-F4F0437DB384}"/>
    <cellStyle name="Normal 102 2 4 2" xfId="1829" xr:uid="{50F267FC-0A45-4D26-AFCA-FE8FBFCC4D38}"/>
    <cellStyle name="Normal 102 2 4 2 2" xfId="21780" xr:uid="{EC83C768-CA65-41A5-B90E-A044E3C8122C}"/>
    <cellStyle name="Normal 102 2 4 3" xfId="21779" xr:uid="{8F160C5C-1E9F-45FD-8C77-66CFBC2C80C0}"/>
    <cellStyle name="Normal 102 2 5" xfId="1830" xr:uid="{68BBFC22-1F3F-4F01-8BA5-263E8A1C350D}"/>
    <cellStyle name="Normal 102 2 5 2" xfId="21781" xr:uid="{89E0F9C4-F692-4AD4-99BB-898A6E95517F}"/>
    <cellStyle name="Normal 102 2 6" xfId="21770" xr:uid="{AFF13380-CE6C-4C17-A48B-0CA5A9AE3D48}"/>
    <cellStyle name="Normal 102 3" xfId="1831" xr:uid="{087A3E84-0D66-4177-8DEC-4C38567E6EBC}"/>
    <cellStyle name="Normal 102 3 2" xfId="1832" xr:uid="{65A7EC11-2675-49CF-BD19-2B45D62AB71F}"/>
    <cellStyle name="Normal 102 3 2 2" xfId="1833" xr:uid="{FA083301-4802-49B0-9DD5-38F4AB058D5D}"/>
    <cellStyle name="Normal 102 3 2 2 2" xfId="21784" xr:uid="{A109F276-ED97-4651-AE94-5A3B9CDDDD68}"/>
    <cellStyle name="Normal 102 3 2 3" xfId="21783" xr:uid="{39E6E471-7A29-46E4-9218-F6101C7FD7A6}"/>
    <cellStyle name="Normal 102 3 3" xfId="1834" xr:uid="{E81FA2E9-7E2F-4643-8DA9-82C4EE96BD3F}"/>
    <cellStyle name="Normal 102 3 3 2" xfId="21785" xr:uid="{AA69F671-B370-4C41-BFA7-753D69A45CC7}"/>
    <cellStyle name="Normal 102 3 4" xfId="21782" xr:uid="{7F182C39-240E-428C-8A9F-8C255038A3F2}"/>
    <cellStyle name="Normal 102 4" xfId="1835" xr:uid="{5FB6D6DA-702A-4696-8A79-BE9AFB7155A6}"/>
    <cellStyle name="Normal 102 4 2" xfId="1836" xr:uid="{585F096B-9C5D-475B-841A-6EF2B8761006}"/>
    <cellStyle name="Normal 102 4 2 2" xfId="1837" xr:uid="{0319B883-4236-44D7-934D-D1E28C9D8B5C}"/>
    <cellStyle name="Normal 102 4 2 2 2" xfId="21788" xr:uid="{6D7E54F8-BB5E-4E32-99A2-B891F2A54926}"/>
    <cellStyle name="Normal 102 4 2 3" xfId="21787" xr:uid="{620DD67A-BCDB-45C8-9212-A29EDAE63046}"/>
    <cellStyle name="Normal 102 4 3" xfId="1838" xr:uid="{8987CA59-AA96-44E3-BDCE-02DB8D832073}"/>
    <cellStyle name="Normal 102 4 3 2" xfId="21789" xr:uid="{FA333D14-FBF0-4BA3-8542-C0C2A48CAABC}"/>
    <cellStyle name="Normal 102 4 4" xfId="21786" xr:uid="{9517D2E0-3337-4511-A925-84AE58BBD690}"/>
    <cellStyle name="Normal 102 5" xfId="1839" xr:uid="{BA377DEF-BCB4-4862-9965-6E6452B159E9}"/>
    <cellStyle name="Normal 102 5 2" xfId="1840" xr:uid="{78B4BE20-CD76-46BE-9CF8-5C463346671B}"/>
    <cellStyle name="Normal 102 5 2 2" xfId="21791" xr:uid="{D1F165C7-6A3D-46F6-A110-D03E0590834C}"/>
    <cellStyle name="Normal 102 5 3" xfId="21790" xr:uid="{DC236349-39D2-4B3B-B0C4-62935303365D}"/>
    <cellStyle name="Normal 102 6" xfId="1841" xr:uid="{8ABF8DFF-06B7-4BF4-9ABC-D8960A43ADD2}"/>
    <cellStyle name="Normal 102 6 2" xfId="21792" xr:uid="{49B4DD36-C39D-403A-BBB5-D1A542876DB7}"/>
    <cellStyle name="Normal 102 7" xfId="21769" xr:uid="{ED31F418-28C3-43F5-8CD4-E13BF150766C}"/>
    <cellStyle name="Normal 103" xfId="1842" xr:uid="{D6C56162-E717-4DE3-8D4D-F6AEB0728D18}"/>
    <cellStyle name="Normal 103 2" xfId="1843" xr:uid="{68585599-3391-4DFC-A186-55BDF7CA262F}"/>
    <cellStyle name="Normal 103 2 2" xfId="1844" xr:uid="{E5B5B6F9-6E6A-4019-9B3D-84142487C93C}"/>
    <cellStyle name="Normal 103 2 2 2" xfId="1845" xr:uid="{FE205D11-FD97-4787-8A9D-165C4E9D74D3}"/>
    <cellStyle name="Normal 103 2 2 2 2" xfId="1846" xr:uid="{D3B8B42B-0E22-4BA9-BCA6-222D89EE0E41}"/>
    <cellStyle name="Normal 103 2 2 2 2 2" xfId="21797" xr:uid="{92A2FC9F-339C-476D-BC37-7F6854BC2559}"/>
    <cellStyle name="Normal 103 2 2 2 3" xfId="21796" xr:uid="{371E55C0-70CA-4C42-B63A-1EA0C257C4B1}"/>
    <cellStyle name="Normal 103 2 2 3" xfId="1847" xr:uid="{7C8EC916-1803-4B0A-98FB-08FDF6DE8D8B}"/>
    <cellStyle name="Normal 103 2 2 3 2" xfId="21798" xr:uid="{FF27821A-F5A4-4D2A-B36B-1EA75756C489}"/>
    <cellStyle name="Normal 103 2 2 4" xfId="21795" xr:uid="{E7C6295D-1A52-4487-B273-8BDBB0B79053}"/>
    <cellStyle name="Normal 103 2 3" xfId="1848" xr:uid="{FEC374B3-BDC6-438A-850D-F755C9F37FCA}"/>
    <cellStyle name="Normal 103 2 3 2" xfId="1849" xr:uid="{E3CD5252-9747-4073-90FB-11DD7A2E79A9}"/>
    <cellStyle name="Normal 103 2 3 2 2" xfId="1850" xr:uid="{26BAFF71-A541-4430-8508-E569F67BAEE6}"/>
    <cellStyle name="Normal 103 2 3 2 2 2" xfId="21801" xr:uid="{7AB23339-DC55-4296-93F0-E8A0EDBEE224}"/>
    <cellStyle name="Normal 103 2 3 2 3" xfId="21800" xr:uid="{F5AA3767-CD5F-4D50-8793-0792088DC802}"/>
    <cellStyle name="Normal 103 2 3 3" xfId="1851" xr:uid="{C04767AB-A42E-424E-B887-743247714AE4}"/>
    <cellStyle name="Normal 103 2 3 3 2" xfId="21802" xr:uid="{5D07F70C-A054-461A-AB9E-6FBA703DC64F}"/>
    <cellStyle name="Normal 103 2 3 4" xfId="21799" xr:uid="{8DB0929F-A806-41E7-B1A9-B8FD51A3D283}"/>
    <cellStyle name="Normal 103 2 4" xfId="1852" xr:uid="{35A8A57D-E3E2-4CB6-991F-B3C387F30177}"/>
    <cellStyle name="Normal 103 2 4 2" xfId="1853" xr:uid="{9450CDE1-6D96-4320-B3E6-F791899E71AA}"/>
    <cellStyle name="Normal 103 2 4 2 2" xfId="21804" xr:uid="{17215187-85A9-4A48-A2A8-ADDBB0712B2D}"/>
    <cellStyle name="Normal 103 2 4 3" xfId="21803" xr:uid="{D795D654-BB56-428A-A50A-38CC65DBEF6D}"/>
    <cellStyle name="Normal 103 2 5" xfId="1854" xr:uid="{9EA0F559-03CB-45BC-B685-56E5D80D8A2A}"/>
    <cellStyle name="Normal 103 2 5 2" xfId="21805" xr:uid="{B65AC5FD-8945-48E4-92DA-4290F466C2E2}"/>
    <cellStyle name="Normal 103 2 6" xfId="21794" xr:uid="{E3AFDA62-164E-4DB8-933A-F22B42192C01}"/>
    <cellStyle name="Normal 103 3" xfId="1855" xr:uid="{475BFB99-D9EB-449F-8983-214BC1E8D362}"/>
    <cellStyle name="Normal 103 3 2" xfId="1856" xr:uid="{F5C60285-B28E-43D2-B70F-6B400486BFC7}"/>
    <cellStyle name="Normal 103 3 2 2" xfId="1857" xr:uid="{3EA6B2C4-5404-4446-A326-A65F1DDA9DD3}"/>
    <cellStyle name="Normal 103 3 2 2 2" xfId="21808" xr:uid="{2828DD37-F6B2-4A1D-B7AC-527454E692C2}"/>
    <cellStyle name="Normal 103 3 2 3" xfId="21807" xr:uid="{A257BF6E-A485-41FB-A44C-7C5C5AE843BC}"/>
    <cellStyle name="Normal 103 3 3" xfId="1858" xr:uid="{C1D8B315-41CD-47F2-959F-1C373E5185A1}"/>
    <cellStyle name="Normal 103 3 3 2" xfId="21809" xr:uid="{C1FABF46-D2FA-46EB-9FC1-8E7A54200A82}"/>
    <cellStyle name="Normal 103 3 4" xfId="21806" xr:uid="{C0ADB8E0-556F-4736-B525-A82FB56B6BCE}"/>
    <cellStyle name="Normal 103 4" xfId="1859" xr:uid="{7EA85940-F5BB-41A5-8442-2FEAB255F287}"/>
    <cellStyle name="Normal 103 4 2" xfId="1860" xr:uid="{F264A330-24FF-4F7D-B326-E4803A467E25}"/>
    <cellStyle name="Normal 103 4 2 2" xfId="1861" xr:uid="{1EC9B6CE-7CCF-495C-B80E-F0EAB34D8051}"/>
    <cellStyle name="Normal 103 4 2 2 2" xfId="21812" xr:uid="{A35F7597-7618-49BA-B653-75788F8628C4}"/>
    <cellStyle name="Normal 103 4 2 3" xfId="21811" xr:uid="{F6AD9D92-3F23-4F9A-AA9E-2037AF96E7E1}"/>
    <cellStyle name="Normal 103 4 3" xfId="1862" xr:uid="{402A5F62-F66A-4C0D-A564-B7C7B1A811F2}"/>
    <cellStyle name="Normal 103 4 3 2" xfId="21813" xr:uid="{C93A5EC1-0992-46A9-AA02-264073EE572D}"/>
    <cellStyle name="Normal 103 4 4" xfId="21810" xr:uid="{CB3B5466-29DC-4A02-B58D-EF7D3F06D4AE}"/>
    <cellStyle name="Normal 103 5" xfId="1863" xr:uid="{E78689A4-4B28-45C9-AD3B-627E07FD296D}"/>
    <cellStyle name="Normal 103 5 2" xfId="1864" xr:uid="{59967414-052E-4C9F-9881-7131FEFFB763}"/>
    <cellStyle name="Normal 103 5 2 2" xfId="21815" xr:uid="{C98A12A3-BE25-4636-8456-DE52373183D6}"/>
    <cellStyle name="Normal 103 5 3" xfId="21814" xr:uid="{3F208047-7C1A-49F1-B71E-DC2C315A8016}"/>
    <cellStyle name="Normal 103 6" xfId="1865" xr:uid="{CB25C522-28EE-44BB-BE60-BB8E0D61E3A1}"/>
    <cellStyle name="Normal 103 6 2" xfId="21816" xr:uid="{2E32D0E3-7428-48DA-89C6-234BCA8E6EA2}"/>
    <cellStyle name="Normal 103 7" xfId="21793" xr:uid="{9760753A-534C-465F-9004-F53CCF45762E}"/>
    <cellStyle name="Normal 104" xfId="1866" xr:uid="{DF1CB2CE-8805-47FF-94A9-17809E3E8AA7}"/>
    <cellStyle name="Normal 104 2" xfId="1867" xr:uid="{C164935F-2BE7-4095-ABB3-812EB06BE0ED}"/>
    <cellStyle name="Normal 104 2 2" xfId="1868" xr:uid="{07825BF2-FB09-4620-9C31-11CB272FB888}"/>
    <cellStyle name="Normal 104 2 2 2" xfId="1869" xr:uid="{DE07F666-E1F0-40D3-A575-71600659961F}"/>
    <cellStyle name="Normal 104 2 2 2 2" xfId="21820" xr:uid="{360D14EC-AF93-49F5-86D3-88683D60B8FD}"/>
    <cellStyle name="Normal 104 2 2 3" xfId="21819" xr:uid="{27AC1741-09A6-4E52-95BD-110C8AE8752F}"/>
    <cellStyle name="Normal 104 2 3" xfId="1870" xr:uid="{B9EB47C1-3F94-4EC9-91B5-255C5A5EB9F8}"/>
    <cellStyle name="Normal 104 2 3 2" xfId="21821" xr:uid="{1D87C221-993D-4289-8190-03F13C71BBCE}"/>
    <cellStyle name="Normal 104 2 4" xfId="21818" xr:uid="{46B6A5E5-9C09-4886-9D77-4D315F580E34}"/>
    <cellStyle name="Normal 104 3" xfId="1871" xr:uid="{412D1ABF-4C87-4190-8844-B6E2BA94197A}"/>
    <cellStyle name="Normal 104 3 2" xfId="1872" xr:uid="{5C17E256-1C17-4F74-998B-41500D4BBA82}"/>
    <cellStyle name="Normal 104 3 2 2" xfId="1873" xr:uid="{56DFD4E4-A70B-4653-90C3-22046582EFC7}"/>
    <cellStyle name="Normal 104 3 2 2 2" xfId="21824" xr:uid="{13D27C93-6BC0-49A2-ABC0-6E131865682A}"/>
    <cellStyle name="Normal 104 3 2 3" xfId="21823" xr:uid="{F79CB43C-07A3-4761-B77F-0250A012B2B9}"/>
    <cellStyle name="Normal 104 3 3" xfId="1874" xr:uid="{705F0F92-698A-4266-8CB1-243BFEA0E327}"/>
    <cellStyle name="Normal 104 3 3 2" xfId="21825" xr:uid="{FD68F371-0A18-41FE-A13E-C3B2CE110CFB}"/>
    <cellStyle name="Normal 104 3 4" xfId="21822" xr:uid="{000C7E6C-6787-41FA-B35D-CBD2588B9CB7}"/>
    <cellStyle name="Normal 104 4" xfId="1875" xr:uid="{6161F315-3B38-471F-9DF1-1D7904BB1ECF}"/>
    <cellStyle name="Normal 104 4 2" xfId="1876" xr:uid="{E190B0C6-9FDA-4E9B-AD06-2B0725DA2E33}"/>
    <cellStyle name="Normal 104 4 2 2" xfId="21827" xr:uid="{6ECBFD39-75F4-4BD0-ABDD-CAD64320D749}"/>
    <cellStyle name="Normal 104 4 3" xfId="21826" xr:uid="{164557A9-9F55-4700-A82E-546A8EC766C2}"/>
    <cellStyle name="Normal 104 5" xfId="1877" xr:uid="{0A171E38-EB9A-4292-96A5-4B62A8FFE716}"/>
    <cellStyle name="Normal 104 5 2" xfId="21828" xr:uid="{3EE969AC-CCC3-467B-94D2-BC3156A03C85}"/>
    <cellStyle name="Normal 104 6" xfId="21817" xr:uid="{95B01267-7B23-4CF4-AF43-A56946D25DBC}"/>
    <cellStyle name="Normal 105" xfId="1878" xr:uid="{503A09F2-9DAB-428D-A912-A7CA101995D8}"/>
    <cellStyle name="Normal 105 2" xfId="1879" xr:uid="{9F39AFE9-1FC6-41CD-9B2A-9EB7D43525ED}"/>
    <cellStyle name="Normal 105 2 2" xfId="1880" xr:uid="{F66943AE-54DF-4268-A8EF-CB085ACEA4C7}"/>
    <cellStyle name="Normal 105 2 2 2" xfId="1881" xr:uid="{3F0A284E-BA00-417B-BE27-F9E7E0E82A7B}"/>
    <cellStyle name="Normal 105 2 2 2 2" xfId="21832" xr:uid="{EBF969BE-A021-483D-9A90-DEB249CB284D}"/>
    <cellStyle name="Normal 105 2 2 3" xfId="21831" xr:uid="{CA9C7C2B-CE23-474F-AD71-DDC42FFE4978}"/>
    <cellStyle name="Normal 105 2 3" xfId="1882" xr:uid="{01458565-0C0F-4D0E-A15C-8A62D5B346AB}"/>
    <cellStyle name="Normal 105 2 3 2" xfId="21833" xr:uid="{9874C642-38B3-4D70-A451-7BBE36C91A25}"/>
    <cellStyle name="Normal 105 2 4" xfId="21830" xr:uid="{D08EBED1-5712-42FD-9AE2-C178DBB5325A}"/>
    <cellStyle name="Normal 105 3" xfId="1883" xr:uid="{27319125-D5D2-4957-86B9-1FDEFC55672C}"/>
    <cellStyle name="Normal 105 3 2" xfId="1884" xr:uid="{B19B1692-A7C6-40BE-A85A-2249ACD47B22}"/>
    <cellStyle name="Normal 105 3 2 2" xfId="1885" xr:uid="{7AAD986B-6245-420E-BF7B-FEA4714CF234}"/>
    <cellStyle name="Normal 105 3 2 2 2" xfId="21836" xr:uid="{9D618109-2CF6-4892-B6EA-C46CE1687B8E}"/>
    <cellStyle name="Normal 105 3 2 3" xfId="21835" xr:uid="{63B6476F-5C20-4097-A699-19AC05A394D9}"/>
    <cellStyle name="Normal 105 3 3" xfId="1886" xr:uid="{3FA54576-ED2D-4B78-85C2-BD14BE47C0EA}"/>
    <cellStyle name="Normal 105 3 3 2" xfId="21837" xr:uid="{D35B9B65-1347-4C7F-A974-E1BB6CFF9E8B}"/>
    <cellStyle name="Normal 105 3 4" xfId="21834" xr:uid="{F93239EB-0F99-48E7-8497-D293811AD6EF}"/>
    <cellStyle name="Normal 105 4" xfId="1887" xr:uid="{BF84B5E7-F8ED-4F12-A621-6596F07DC773}"/>
    <cellStyle name="Normal 105 4 2" xfId="1888" xr:uid="{981AA463-CCE6-431F-8259-EA4FB6BEF76B}"/>
    <cellStyle name="Normal 105 4 2 2" xfId="21839" xr:uid="{E41DACC1-6E7F-4794-ADC6-4650DB44FC2C}"/>
    <cellStyle name="Normal 105 4 3" xfId="21838" xr:uid="{8E485910-ACC1-4E83-817F-1BBF6F8FEAB3}"/>
    <cellStyle name="Normal 105 5" xfId="1889" xr:uid="{B2BC432A-B8AF-4640-B4BB-0A0BC482F266}"/>
    <cellStyle name="Normal 105 5 2" xfId="21840" xr:uid="{FA416655-DF3C-4941-A78C-CB12A79813E8}"/>
    <cellStyle name="Normal 105 6" xfId="21829" xr:uid="{24FD6509-6653-4779-B60B-A9A8104A92F3}"/>
    <cellStyle name="Normal 106" xfId="1890" xr:uid="{A61CB017-BFFC-475E-9A81-3270027EE9F0}"/>
    <cellStyle name="Normal 106 2" xfId="1891" xr:uid="{DB2A2E1D-9F65-47CF-AA53-04FD09B9DD35}"/>
    <cellStyle name="Normal 106 2 2" xfId="1892" xr:uid="{D4495E5E-B460-40D8-BDC8-086197A9A780}"/>
    <cellStyle name="Normal 106 2 2 2" xfId="1893" xr:uid="{EE2A8A76-6D10-483A-A310-F63C5F89F3DB}"/>
    <cellStyle name="Normal 106 2 2 2 2" xfId="21844" xr:uid="{CE3C0C2C-E8E0-4EE1-B8FC-33242F2BE0C8}"/>
    <cellStyle name="Normal 106 2 2 3" xfId="21843" xr:uid="{5E661C7E-343C-482F-8B15-901A04E3FC4D}"/>
    <cellStyle name="Normal 106 2 3" xfId="1894" xr:uid="{AD952CF2-1E03-473A-8BAE-EDE339F21510}"/>
    <cellStyle name="Normal 106 2 3 2" xfId="21845" xr:uid="{B6719B52-CFA2-43FB-AB2E-7F9C0487D6A7}"/>
    <cellStyle name="Normal 106 2 4" xfId="21842" xr:uid="{7ED957A8-8DCD-4623-82FA-81ACE9D7E30E}"/>
    <cellStyle name="Normal 106 3" xfId="1895" xr:uid="{CD8C8E9C-6472-402C-B811-A654FE63A20B}"/>
    <cellStyle name="Normal 106 3 2" xfId="1896" xr:uid="{0627F339-BE68-436D-921D-6B02185521C6}"/>
    <cellStyle name="Normal 106 3 2 2" xfId="1897" xr:uid="{0995895A-3A2E-4FFB-8CDD-A462BE0597A3}"/>
    <cellStyle name="Normal 106 3 2 2 2" xfId="21848" xr:uid="{2B3CA559-122A-415E-BFFA-F4E6AAF7B537}"/>
    <cellStyle name="Normal 106 3 2 3" xfId="21847" xr:uid="{C0BBB79A-6FD3-4646-AE31-2EFBBE09F2F3}"/>
    <cellStyle name="Normal 106 3 3" xfId="1898" xr:uid="{2DC9EB3F-ABE8-47F0-9FCA-9D620A56016E}"/>
    <cellStyle name="Normal 106 3 3 2" xfId="21849" xr:uid="{F71E66FB-97D9-4FD1-A69D-1969003D61F2}"/>
    <cellStyle name="Normal 106 3 4" xfId="21846" xr:uid="{D7A5CA85-3EE1-456F-88D1-47099F1A5498}"/>
    <cellStyle name="Normal 106 4" xfId="1899" xr:uid="{C592A634-76B3-483C-BF96-A08954E65E8F}"/>
    <cellStyle name="Normal 106 4 2" xfId="1900" xr:uid="{968D0360-6B8C-4DF1-95D0-E5598A817F59}"/>
    <cellStyle name="Normal 106 4 2 2" xfId="21851" xr:uid="{28BA5C47-568A-4919-92B1-F0CC4AD5283A}"/>
    <cellStyle name="Normal 106 4 3" xfId="21850" xr:uid="{B5502EFF-DE57-4BF9-BEE9-74297221965F}"/>
    <cellStyle name="Normal 106 5" xfId="1901" xr:uid="{4E9E166D-CDC9-44DD-AD4E-A8214C22FD42}"/>
    <cellStyle name="Normal 106 5 2" xfId="21852" xr:uid="{D491DB9A-6203-4937-9478-87DCC1E4F9E5}"/>
    <cellStyle name="Normal 106 6" xfId="21841" xr:uid="{317EBD5B-DB32-4B1F-B7CA-07686D8094EF}"/>
    <cellStyle name="Normal 107" xfId="1902" xr:uid="{F8C04676-B81A-4037-834C-93181F2B1D7A}"/>
    <cellStyle name="Normal 108" xfId="1903" xr:uid="{A2F68CB0-7A6E-4794-A606-8C5BDFCA4CB7}"/>
    <cellStyle name="Normal 109" xfId="1904" xr:uid="{E2624820-624A-49A7-9BB2-A7CC4218FAA6}"/>
    <cellStyle name="Normal 11" xfId="1905" xr:uid="{8BE10817-5609-4680-9042-60F93D25365F}"/>
    <cellStyle name="Normal 11 10" xfId="1906" xr:uid="{8F61547A-80BB-40E6-A2A9-6A3C2925CBA9}"/>
    <cellStyle name="Normal 11 10 2" xfId="1907" xr:uid="{54BCD7BE-C91A-4595-916F-D5F7858025B0}"/>
    <cellStyle name="Normal 11 10 2 2" xfId="1908" xr:uid="{7F01D6D7-322C-466D-834A-11124383DAAD}"/>
    <cellStyle name="Normal 11 10 2 2 2" xfId="1909" xr:uid="{EB764E42-0B44-4200-AECC-3627CF53CDD2}"/>
    <cellStyle name="Normal 11 10 2 2 2 2" xfId="1910" xr:uid="{CDCAB681-B01C-472B-AB31-1C35CB5A2065}"/>
    <cellStyle name="Normal 11 10 2 2 2 2 2" xfId="1911" xr:uid="{58DAB02A-7DB3-40C5-9261-4250F2FB771E}"/>
    <cellStyle name="Normal 11 10 2 2 2 2 2 2" xfId="1912" xr:uid="{2EAF861A-11CF-451A-99EA-826485154240}"/>
    <cellStyle name="Normal 11 10 2 2 2 2 2 2 2" xfId="1913" xr:uid="{E3B64A66-667C-415B-81A2-51C2B81E8E54}"/>
    <cellStyle name="Normal 11 10 2 2 2 2 2 2 2 2" xfId="21857" xr:uid="{B8402F79-0339-4948-91E2-78EFA58A7DD1}"/>
    <cellStyle name="Normal 11 10 2 2 2 2 2 2 3" xfId="21856" xr:uid="{91C6AD6F-2E46-4E1D-AD19-659B35AD3918}"/>
    <cellStyle name="Normal 11 10 2 2 2 2 2 3" xfId="1914" xr:uid="{DEFA46E3-D585-4F0D-8C30-8D92AAE6FBB7}"/>
    <cellStyle name="Normal 11 10 2 2 2 2 2 3 2" xfId="21858" xr:uid="{A11970B4-04F1-4244-82C9-55A18B519CFC}"/>
    <cellStyle name="Normal 11 10 2 2 2 2 2 4" xfId="21855" xr:uid="{752CE5F9-057D-4650-ACF0-83A2E8F01674}"/>
    <cellStyle name="Normal 11 10 2 2 2 2 3" xfId="1915" xr:uid="{9FE726A7-398D-48D2-9B1C-3C0302F184E2}"/>
    <cellStyle name="Normal 11 10 2 2 2 2 3 2" xfId="1916" xr:uid="{D1081A5D-A604-47C2-A41B-0E498FDA2201}"/>
    <cellStyle name="Normal 11 10 2 2 2 2 3 2 2" xfId="1917" xr:uid="{A3F09101-B49A-42D1-AF64-B7CA92B2AC6A}"/>
    <cellStyle name="Normal 11 10 2 2 2 2 3 2 2 2" xfId="21861" xr:uid="{976F0495-014D-4E61-A805-A8884AC4E9C3}"/>
    <cellStyle name="Normal 11 10 2 2 2 2 3 2 3" xfId="21860" xr:uid="{1063A64A-824C-4933-A561-D964C285F978}"/>
    <cellStyle name="Normal 11 10 2 2 2 2 3 3" xfId="1918" xr:uid="{7A285158-43A0-4EBF-8D57-563853D09EC6}"/>
    <cellStyle name="Normal 11 10 2 2 2 2 3 3 2" xfId="21862" xr:uid="{D4EFB8E6-6CF3-4749-BDB6-1C22557F9610}"/>
    <cellStyle name="Normal 11 10 2 2 2 2 3 4" xfId="21859" xr:uid="{C7D033B7-660D-42AF-B83D-5253C5058609}"/>
    <cellStyle name="Normal 11 10 2 2 2 2 4" xfId="1919" xr:uid="{FDCAE1EA-BAC0-489F-B828-59DDFDF209DE}"/>
    <cellStyle name="Normal 11 10 2 2 2 2 4 2" xfId="1920" xr:uid="{28FA4963-221C-4976-A85D-0DDF9E16C116}"/>
    <cellStyle name="Normal 11 10 2 2 2 2 4 2 2" xfId="21864" xr:uid="{6B343E88-68A7-466E-ACC8-38DEDD3F8AD9}"/>
    <cellStyle name="Normal 11 10 2 2 2 2 4 3" xfId="21863" xr:uid="{D91138E2-CB18-40A5-B228-9D365F1CED23}"/>
    <cellStyle name="Normal 11 10 2 2 2 2 5" xfId="1921" xr:uid="{F2B25033-4105-4835-A8A1-77AEF0D63105}"/>
    <cellStyle name="Normal 11 10 2 2 2 2 5 2" xfId="21865" xr:uid="{07A38A91-8EDC-4B5E-8A81-800D21F8FF2F}"/>
    <cellStyle name="Normal 11 10 2 2 2 2 6" xfId="21854" xr:uid="{7B08D544-BA46-4515-8F36-1513D3617E72}"/>
    <cellStyle name="Normal 11 10 2 2 2 3" xfId="1922" xr:uid="{7F6DF3A1-E9A9-456C-A377-2327A1BA3435}"/>
    <cellStyle name="Normal 11 10 2 2 2 3 2" xfId="1923" xr:uid="{D460B3C4-FBA5-4FC6-97CE-FAAB46DBD22F}"/>
    <cellStyle name="Normal 11 10 2 2 2 3 2 2" xfId="1924" xr:uid="{875B6986-442C-424A-BCD2-45150DD05F9E}"/>
    <cellStyle name="Normal 11 10 2 2 2 3 2 2 2" xfId="21868" xr:uid="{26F45035-7BA8-4C52-8862-DE26652638E9}"/>
    <cellStyle name="Normal 11 10 2 2 2 3 2 3" xfId="21867" xr:uid="{EDDFAD40-C7A3-4CE1-80C7-B5DCF536CD92}"/>
    <cellStyle name="Normal 11 10 2 2 2 3 3" xfId="1925" xr:uid="{85226E39-5EEA-4D10-AA29-335BD79C26D3}"/>
    <cellStyle name="Normal 11 10 2 2 2 3 3 2" xfId="21869" xr:uid="{7B4B9D19-632D-4CA2-8FDC-31582E06094E}"/>
    <cellStyle name="Normal 11 10 2 2 2 3 4" xfId="21866" xr:uid="{059670F0-8052-48CA-AABE-447E789C1C00}"/>
    <cellStyle name="Normal 11 10 2 2 2 4" xfId="1926" xr:uid="{D465CE54-8AF9-47B8-9D8D-6367C85A0F75}"/>
    <cellStyle name="Normal 11 10 2 2 2 4 2" xfId="1927" xr:uid="{FCA722D9-1244-4189-A61D-3ACE42F06985}"/>
    <cellStyle name="Normal 11 10 2 2 2 4 2 2" xfId="1928" xr:uid="{84AA0B64-7406-4D84-85F7-F7A9C259450E}"/>
    <cellStyle name="Normal 11 10 2 2 2 4 2 2 2" xfId="21872" xr:uid="{D741B891-9833-4919-A4D2-EAFAD638AC1D}"/>
    <cellStyle name="Normal 11 10 2 2 2 4 2 3" xfId="21871" xr:uid="{35AD9716-28CB-4610-9D85-3881E2A54278}"/>
    <cellStyle name="Normal 11 10 2 2 2 4 3" xfId="1929" xr:uid="{6B8B2DC3-EE05-4EC1-831B-E609FB9A5984}"/>
    <cellStyle name="Normal 11 10 2 2 2 4 3 2" xfId="21873" xr:uid="{990C3501-C099-4ED1-AE2C-2D2E27714F7D}"/>
    <cellStyle name="Normal 11 10 2 2 2 4 4" xfId="21870" xr:uid="{BF4E0CE2-90A7-4FF9-85F6-6E06B2193BCE}"/>
    <cellStyle name="Normal 11 10 2 2 2 5" xfId="1930" xr:uid="{EDB14A5F-2BE2-41EA-AA0B-F3994C7610F6}"/>
    <cellStyle name="Normal 11 10 2 2 2 5 2" xfId="1931" xr:uid="{B4CE2634-89EB-4BBA-B693-FF0AB78DEF22}"/>
    <cellStyle name="Normal 11 10 2 2 2 5 2 2" xfId="21875" xr:uid="{0D0DD037-8B26-49DD-8502-9B4F1DA99726}"/>
    <cellStyle name="Normal 11 10 2 2 2 5 3" xfId="21874" xr:uid="{CA2C8185-DFFF-42A5-9554-5D7712D524EE}"/>
    <cellStyle name="Normal 11 10 2 2 2 6" xfId="1932" xr:uid="{F924FDD1-F165-41FD-B627-AD7A3E435A10}"/>
    <cellStyle name="Normal 11 10 2 2 2 6 2" xfId="21876" xr:uid="{8DC09BE8-9C33-4076-B5D8-E3DF395750A9}"/>
    <cellStyle name="Normal 11 10 2 2 2 7" xfId="21853" xr:uid="{32F870AD-7B20-4855-8A98-3ED9374CA264}"/>
    <cellStyle name="Normal 11 10 2 2 3" xfId="1933" xr:uid="{87BCD9DA-3C7E-46AF-8627-A0093F086BD4}"/>
    <cellStyle name="Normal 11 10 2 2 3 2" xfId="1934" xr:uid="{2E0F363C-B489-4586-A074-7A0429E3304F}"/>
    <cellStyle name="Normal 11 10 2 2 3 2 2" xfId="1935" xr:uid="{A02ABE98-D1F7-4E25-88D3-7534CFE9AF0B}"/>
    <cellStyle name="Normal 11 10 2 2 3 2 2 2" xfId="1936" xr:uid="{212A57A5-FD79-41A2-BCC5-6B5196ACF47A}"/>
    <cellStyle name="Normal 11 10 2 2 3 2 2 2 2" xfId="21880" xr:uid="{C4D14E75-A0FC-43F3-885A-1A2333CEFA58}"/>
    <cellStyle name="Normal 11 10 2 2 3 2 2 3" xfId="21879" xr:uid="{A307BF31-FDB3-4386-AC90-F3D33CE9798B}"/>
    <cellStyle name="Normal 11 10 2 2 3 2 3" xfId="1937" xr:uid="{68C4BF2B-A884-4FEA-941C-20C19589FF39}"/>
    <cellStyle name="Normal 11 10 2 2 3 2 3 2" xfId="21881" xr:uid="{350749E4-AB5A-4807-B7DF-736A22BECC27}"/>
    <cellStyle name="Normal 11 10 2 2 3 2 4" xfId="21878" xr:uid="{FBDB421B-83F9-4FCD-9604-5A3B360CCAB9}"/>
    <cellStyle name="Normal 11 10 2 2 3 3" xfId="1938" xr:uid="{0FB3E0FF-E3ED-41D0-AE9A-027C8DAB41A6}"/>
    <cellStyle name="Normal 11 10 2 2 3 3 2" xfId="1939" xr:uid="{7DDFAFE1-0DE7-4C9A-9383-1011C00307D4}"/>
    <cellStyle name="Normal 11 10 2 2 3 3 2 2" xfId="1940" xr:uid="{D73015E3-2D81-4549-BC42-9E80279B8F13}"/>
    <cellStyle name="Normal 11 10 2 2 3 3 2 2 2" xfId="21884" xr:uid="{FCF967F6-A808-4B6F-9CE9-EADFCD68C759}"/>
    <cellStyle name="Normal 11 10 2 2 3 3 2 3" xfId="21883" xr:uid="{AEDD6905-F8A2-4F1F-93F1-740B0FC9B2E5}"/>
    <cellStyle name="Normal 11 10 2 2 3 3 3" xfId="1941" xr:uid="{F836B230-3747-4FC0-94A2-3437E466284E}"/>
    <cellStyle name="Normal 11 10 2 2 3 3 3 2" xfId="21885" xr:uid="{FB24C682-9812-4258-A8EB-06795DE488EF}"/>
    <cellStyle name="Normal 11 10 2 2 3 3 4" xfId="21882" xr:uid="{0878EA39-3738-40B6-97AC-98AD09EBE957}"/>
    <cellStyle name="Normal 11 10 2 2 3 4" xfId="1942" xr:uid="{08BBC2AF-B079-425D-8448-06BCCB27C4F1}"/>
    <cellStyle name="Normal 11 10 2 2 3 4 2" xfId="1943" xr:uid="{2C430279-A2C9-46C6-8005-4C2BF5FB261F}"/>
    <cellStyle name="Normal 11 10 2 2 3 4 2 2" xfId="21887" xr:uid="{F151F214-A00E-4B06-8FA8-7DEC44866E8A}"/>
    <cellStyle name="Normal 11 10 2 2 3 4 3" xfId="21886" xr:uid="{D277C860-15A3-46D7-A84C-41ECB5EFB65D}"/>
    <cellStyle name="Normal 11 10 2 2 3 5" xfId="1944" xr:uid="{8D8B1D2E-5716-4B1E-B4ED-D98E9496C718}"/>
    <cellStyle name="Normal 11 10 2 2 3 5 2" xfId="21888" xr:uid="{C7C9F04F-2CF1-4A51-BDAF-E41DA3C415DC}"/>
    <cellStyle name="Normal 11 10 2 2 3 6" xfId="21877" xr:uid="{BC6D31CE-E1B5-4B11-885A-22ADF9CE6071}"/>
    <cellStyle name="Normal 11 10 2 2 4" xfId="1945" xr:uid="{89CC4482-53D0-4192-9CCF-631AFAA1754E}"/>
    <cellStyle name="Normal 11 10 2 2 4 2" xfId="1946" xr:uid="{5CF6FED6-E910-468A-A6B6-3B110E23AD19}"/>
    <cellStyle name="Normal 11 10 2 2 4 2 2" xfId="1947" xr:uid="{300E63AD-F1C8-459F-8DF3-A06E564433B1}"/>
    <cellStyle name="Normal 11 10 2 2 4 2 2 2" xfId="21891" xr:uid="{21B9F6BF-4539-4BAA-88DE-77222D0BDD25}"/>
    <cellStyle name="Normal 11 10 2 2 4 2 3" xfId="21890" xr:uid="{C0613199-7EBA-45BA-AD23-7E80F23AF1CC}"/>
    <cellStyle name="Normal 11 10 2 2 4 3" xfId="1948" xr:uid="{1EEB3C95-1AA0-45FB-BF1D-D3009D4DB475}"/>
    <cellStyle name="Normal 11 10 2 2 4 3 2" xfId="21892" xr:uid="{CC5DBD3F-4D21-4D06-9862-B5A0FE2CA409}"/>
    <cellStyle name="Normal 11 10 2 2 4 4" xfId="21889" xr:uid="{4804BDAC-793F-4EBD-A105-627505DDD7E9}"/>
    <cellStyle name="Normal 11 10 2 2 5" xfId="1949" xr:uid="{A52DB162-7D09-4433-AA29-8B75163B25DD}"/>
    <cellStyle name="Normal 11 10 2 2 5 2" xfId="1950" xr:uid="{D0F3B831-A02A-46C4-92FB-A1ECA75CEE15}"/>
    <cellStyle name="Normal 11 10 2 2 5 2 2" xfId="1951" xr:uid="{CDF88644-5970-4959-8C4C-92D53E68D6A3}"/>
    <cellStyle name="Normal 11 10 2 2 5 2 2 2" xfId="21895" xr:uid="{B03B1396-D070-4FAF-8703-AF9F2605ACDF}"/>
    <cellStyle name="Normal 11 10 2 2 5 2 3" xfId="21894" xr:uid="{9E883DF8-8542-4A48-BE9B-12997B8AC519}"/>
    <cellStyle name="Normal 11 10 2 2 5 3" xfId="1952" xr:uid="{2C230F62-2F74-4A10-80C1-A67BD170593E}"/>
    <cellStyle name="Normal 11 10 2 2 5 3 2" xfId="21896" xr:uid="{1541E159-592C-4954-8C8C-177E2499A44F}"/>
    <cellStyle name="Normal 11 10 2 2 5 4" xfId="21893" xr:uid="{CDB06B6D-1876-4D3D-BC57-A356B4EFDCFB}"/>
    <cellStyle name="Normal 11 10 2 2 6" xfId="1953" xr:uid="{3E05CB47-24EA-449D-8177-E23132CD413B}"/>
    <cellStyle name="Normal 11 10 2 3" xfId="1954" xr:uid="{EBC52241-EC2C-42B8-B22D-EC4F6E779EDE}"/>
    <cellStyle name="Normal 11 10 2 3 2" xfId="1955" xr:uid="{86540A2D-C142-41F9-B392-3FE2DFE4E57C}"/>
    <cellStyle name="Normal 11 10 2 3 2 2" xfId="1956" xr:uid="{81F620C6-E13A-41FC-A596-1579E89E150C}"/>
    <cellStyle name="Normal 11 10 2 3 2 2 2" xfId="1957" xr:uid="{4809D1FA-4E2B-4AD9-BEE7-665E835EEEE9}"/>
    <cellStyle name="Normal 11 10 2 3 2 2 2 2" xfId="1958" xr:uid="{4587B89A-7746-40F5-89C1-1375FE3BC8F8}"/>
    <cellStyle name="Normal 11 10 2 3 2 2 2 2 2" xfId="21901" xr:uid="{F6857720-3556-40E0-8945-81B7B5D2B1BA}"/>
    <cellStyle name="Normal 11 10 2 3 2 2 2 3" xfId="21900" xr:uid="{48A95462-E406-44B2-84B1-8D446CE61581}"/>
    <cellStyle name="Normal 11 10 2 3 2 2 3" xfId="1959" xr:uid="{96DE0859-9A37-41B8-80AB-60176E933DD4}"/>
    <cellStyle name="Normal 11 10 2 3 2 2 3 2" xfId="21902" xr:uid="{C1DCC97F-E7E0-4856-9B5D-F8F1C3967671}"/>
    <cellStyle name="Normal 11 10 2 3 2 2 4" xfId="21899" xr:uid="{6C3A0057-0856-40CB-AA25-EAEF5179B08C}"/>
    <cellStyle name="Normal 11 10 2 3 2 3" xfId="1960" xr:uid="{DDB1FC48-6FA4-46EB-94D8-52D9D3837235}"/>
    <cellStyle name="Normal 11 10 2 3 2 3 2" xfId="1961" xr:uid="{18F8236E-B0E7-4A42-B23B-5E370DB5047B}"/>
    <cellStyle name="Normal 11 10 2 3 2 3 2 2" xfId="1962" xr:uid="{A437E92E-B93E-4F50-9F7C-D3223DB7CB3B}"/>
    <cellStyle name="Normal 11 10 2 3 2 3 2 2 2" xfId="21905" xr:uid="{BC634B97-1003-488E-9C42-B62D216A91F3}"/>
    <cellStyle name="Normal 11 10 2 3 2 3 2 3" xfId="21904" xr:uid="{4B404528-7625-4360-AFED-DD57881DB6D9}"/>
    <cellStyle name="Normal 11 10 2 3 2 3 3" xfId="1963" xr:uid="{2B517FFF-CBAF-43EB-9082-48478AD8F990}"/>
    <cellStyle name="Normal 11 10 2 3 2 3 3 2" xfId="21906" xr:uid="{65AD347C-810D-4F35-A284-26CE29FD6323}"/>
    <cellStyle name="Normal 11 10 2 3 2 3 4" xfId="21903" xr:uid="{BF1A1DCA-EE17-47FA-B90B-CA5A9F1328B4}"/>
    <cellStyle name="Normal 11 10 2 3 2 4" xfId="1964" xr:uid="{DBCEA89B-37D4-4284-88BE-D08A29CD48CE}"/>
    <cellStyle name="Normal 11 10 2 3 2 4 2" xfId="1965" xr:uid="{4EDC3ED4-003E-4895-B002-DEE3CFBAF571}"/>
    <cellStyle name="Normal 11 10 2 3 2 4 2 2" xfId="21908" xr:uid="{03D3C0E1-F073-4443-84BD-0C518534236B}"/>
    <cellStyle name="Normal 11 10 2 3 2 4 3" xfId="21907" xr:uid="{A0A41D40-DEA7-479E-A121-F4BB94AF4E09}"/>
    <cellStyle name="Normal 11 10 2 3 2 5" xfId="1966" xr:uid="{82FA452E-36E7-4714-B069-F4AF6B00BDFB}"/>
    <cellStyle name="Normal 11 10 2 3 2 5 2" xfId="21909" xr:uid="{B99E3182-EB1F-4793-9D42-99760302F9A7}"/>
    <cellStyle name="Normal 11 10 2 3 2 6" xfId="21898" xr:uid="{C3AA135E-46A1-4E02-9F2F-918AA7471A32}"/>
    <cellStyle name="Normal 11 10 2 3 3" xfId="1967" xr:uid="{365AD8E7-3859-4B53-8C06-ABF5E227842C}"/>
    <cellStyle name="Normal 11 10 2 3 3 2" xfId="1968" xr:uid="{E9CCAA6C-8851-401A-898E-683910169AB7}"/>
    <cellStyle name="Normal 11 10 2 3 3 2 2" xfId="1969" xr:uid="{5A8B612C-DB13-4DB2-B8F2-D32C39470591}"/>
    <cellStyle name="Normal 11 10 2 3 3 2 2 2" xfId="21912" xr:uid="{8B992BB3-A749-471C-A7F7-D9B5D7E5191F}"/>
    <cellStyle name="Normal 11 10 2 3 3 2 3" xfId="21911" xr:uid="{55AE012B-A4BA-458A-A4A0-DC3BAC1ACA12}"/>
    <cellStyle name="Normal 11 10 2 3 3 3" xfId="1970" xr:uid="{8F7339E2-8776-4CAA-94B3-82A5927D8A86}"/>
    <cellStyle name="Normal 11 10 2 3 3 3 2" xfId="21913" xr:uid="{CDBDB666-3E8D-4411-B335-87993A1C0C10}"/>
    <cellStyle name="Normal 11 10 2 3 3 4" xfId="21910" xr:uid="{C7B27463-C120-430B-A572-3D99FEF5C5DA}"/>
    <cellStyle name="Normal 11 10 2 3 4" xfId="1971" xr:uid="{E5249FB9-4531-4CD3-AD84-BB665C0E6DE6}"/>
    <cellStyle name="Normal 11 10 2 3 4 2" xfId="1972" xr:uid="{297CA639-DC8E-4A2D-8791-0125C1D0CF61}"/>
    <cellStyle name="Normal 11 10 2 3 4 2 2" xfId="1973" xr:uid="{AF17DC9E-3F6F-4A85-A219-DB4AE54C0C53}"/>
    <cellStyle name="Normal 11 10 2 3 4 2 2 2" xfId="21916" xr:uid="{C4074B33-F2F4-4828-8EBB-6F802F0D5028}"/>
    <cellStyle name="Normal 11 10 2 3 4 2 3" xfId="21915" xr:uid="{1D14BECC-1FCD-440B-9779-CEB54A890FF5}"/>
    <cellStyle name="Normal 11 10 2 3 4 3" xfId="1974" xr:uid="{ED8E06E0-0CC9-4729-B6C3-A39F9CFD16F0}"/>
    <cellStyle name="Normal 11 10 2 3 4 3 2" xfId="21917" xr:uid="{7293EB1F-3153-4F3A-9BE7-7E427E8B0674}"/>
    <cellStyle name="Normal 11 10 2 3 4 4" xfId="21914" xr:uid="{83F20FC2-CC8A-4073-A71A-73B5F8FA35D7}"/>
    <cellStyle name="Normal 11 10 2 3 5" xfId="1975" xr:uid="{5029521F-0C1C-4116-895A-2432FC99156A}"/>
    <cellStyle name="Normal 11 10 2 3 5 2" xfId="1976" xr:uid="{90A0EFFE-51F8-4152-8793-B98D1DA8A8BE}"/>
    <cellStyle name="Normal 11 10 2 3 5 2 2" xfId="21919" xr:uid="{C121C27F-1F1A-4994-A442-7A92F075B07A}"/>
    <cellStyle name="Normal 11 10 2 3 5 3" xfId="21918" xr:uid="{87F42770-3E36-429E-80FE-2BA2E5791FA5}"/>
    <cellStyle name="Normal 11 10 2 3 6" xfId="1977" xr:uid="{0CFABA6C-F83B-41E7-8998-D85B11E615AD}"/>
    <cellStyle name="Normal 11 10 2 3 6 2" xfId="21920" xr:uid="{62BFBA92-EA60-4E52-BD1C-6A1F77734534}"/>
    <cellStyle name="Normal 11 10 2 3 7" xfId="21897" xr:uid="{33621C11-0F37-4E82-AEAD-799EA7797348}"/>
    <cellStyle name="Normal 11 10 2 4" xfId="1978" xr:uid="{2148075A-ACFD-4B64-A01E-30D3F365CE05}"/>
    <cellStyle name="Normal 11 10 2 4 2" xfId="1979" xr:uid="{D9AAB43C-3280-4D2B-93D0-4789A37B6B54}"/>
    <cellStyle name="Normal 11 10 2 4 2 2" xfId="1980" xr:uid="{D51C58F5-560F-4018-BAA5-69DE48B1C05B}"/>
    <cellStyle name="Normal 11 10 2 4 2 2 2" xfId="1981" xr:uid="{4005512A-EEB9-4161-9A11-F8F16B8B1C57}"/>
    <cellStyle name="Normal 11 10 2 4 2 2 2 2" xfId="21924" xr:uid="{CE497BD4-07CD-4729-B5E6-0EF2DE1BB8DD}"/>
    <cellStyle name="Normal 11 10 2 4 2 2 3" xfId="21923" xr:uid="{AF711F3E-AF88-4FBC-BB06-E18DF666427C}"/>
    <cellStyle name="Normal 11 10 2 4 2 3" xfId="1982" xr:uid="{E144204B-D632-4372-8202-A91E89685274}"/>
    <cellStyle name="Normal 11 10 2 4 2 3 2" xfId="21925" xr:uid="{38808C04-8C01-4E28-BB5F-1B2BC6BD6CD2}"/>
    <cellStyle name="Normal 11 10 2 4 2 4" xfId="21922" xr:uid="{FFB8135F-C919-43EB-9A54-249E607F48EA}"/>
    <cellStyle name="Normal 11 10 2 4 3" xfId="1983" xr:uid="{4926531E-885B-4F53-8984-3F503435315A}"/>
    <cellStyle name="Normal 11 10 2 4 3 2" xfId="1984" xr:uid="{5B667968-E497-43F4-B013-DC4361B9FB03}"/>
    <cellStyle name="Normal 11 10 2 4 3 2 2" xfId="1985" xr:uid="{35D93869-1087-407F-99DD-38F7EB6B1DA1}"/>
    <cellStyle name="Normal 11 10 2 4 3 2 2 2" xfId="21928" xr:uid="{077C64E0-DB88-48A6-865F-0151D6DC15D8}"/>
    <cellStyle name="Normal 11 10 2 4 3 2 3" xfId="21927" xr:uid="{56DC0F13-4EFD-44CF-A8ED-C56FBA187438}"/>
    <cellStyle name="Normal 11 10 2 4 3 3" xfId="1986" xr:uid="{A0493536-954D-48E8-AB3A-D2B01824CB61}"/>
    <cellStyle name="Normal 11 10 2 4 3 3 2" xfId="21929" xr:uid="{D8458547-F4D4-4EA8-9307-6C3D7A1AB1A4}"/>
    <cellStyle name="Normal 11 10 2 4 3 4" xfId="21926" xr:uid="{7C3A11F1-1DEE-45EA-A7D9-24553DDD247B}"/>
    <cellStyle name="Normal 11 10 2 4 4" xfId="1987" xr:uid="{89EB50A6-DCF1-4189-B524-777D78A99224}"/>
    <cellStyle name="Normal 11 10 2 4 4 2" xfId="1988" xr:uid="{386F4353-C8EE-487C-AB78-23255D88D077}"/>
    <cellStyle name="Normal 11 10 2 4 4 2 2" xfId="21931" xr:uid="{5A1B3DBA-06B5-4794-BC27-B222F4227EFF}"/>
    <cellStyle name="Normal 11 10 2 4 4 3" xfId="21930" xr:uid="{EE2DCA99-3533-402D-B415-62DB112B50B1}"/>
    <cellStyle name="Normal 11 10 2 4 5" xfId="1989" xr:uid="{39492352-9FA0-49F6-A9E5-A70432049ECF}"/>
    <cellStyle name="Normal 11 10 2 4 5 2" xfId="21932" xr:uid="{08E793C8-D530-455E-8991-BA5A27E9A798}"/>
    <cellStyle name="Normal 11 10 2 4 6" xfId="21921" xr:uid="{2C5CBB42-5442-4574-AFBC-E3FF36596881}"/>
    <cellStyle name="Normal 11 10 2 5" xfId="1990" xr:uid="{84244B91-1136-4292-9A2E-58FCD36263B6}"/>
    <cellStyle name="Normal 11 10 2 5 2" xfId="1991" xr:uid="{21AC0D1C-585D-4510-9CEE-BC79EF58F449}"/>
    <cellStyle name="Normal 11 10 2 5 2 2" xfId="1992" xr:uid="{0E9BDE01-9B32-4C1F-AD43-97D7C2F3806B}"/>
    <cellStyle name="Normal 11 10 2 5 2 2 2" xfId="21935" xr:uid="{2CBA34A8-B3B3-48F0-A628-2AABDA8F028E}"/>
    <cellStyle name="Normal 11 10 2 5 2 3" xfId="21934" xr:uid="{7EF0F4D2-6787-4A48-B34A-AD2037DAFB6E}"/>
    <cellStyle name="Normal 11 10 2 5 3" xfId="1993" xr:uid="{F60BD41C-5D51-4C0A-B858-E1AD3FA999AE}"/>
    <cellStyle name="Normal 11 10 2 5 3 2" xfId="21936" xr:uid="{3EE2650F-A2C0-4DA1-9252-F94D3539A5F3}"/>
    <cellStyle name="Normal 11 10 2 5 4" xfId="21933" xr:uid="{AFBECE45-F5F5-4FE3-890C-3DAD1529CBFD}"/>
    <cellStyle name="Normal 11 10 2 6" xfId="1994" xr:uid="{9F4FFF6F-6CAA-477F-8409-BC3FF05AB859}"/>
    <cellStyle name="Normal 11 10 2 6 2" xfId="1995" xr:uid="{0E515244-22A3-4C6A-9797-CDA29AC8D258}"/>
    <cellStyle name="Normal 11 10 2 6 2 2" xfId="1996" xr:uid="{B85A1314-B40A-4B84-9796-66FF38D15691}"/>
    <cellStyle name="Normal 11 10 2 6 2 2 2" xfId="21939" xr:uid="{9184A983-B148-49BC-8A51-EE5F3FAE1080}"/>
    <cellStyle name="Normal 11 10 2 6 2 3" xfId="21938" xr:uid="{4AF99B31-7F57-497D-BEE3-F291A9DB1542}"/>
    <cellStyle name="Normal 11 10 2 6 3" xfId="1997" xr:uid="{7C0018C2-7204-4F37-8105-F0729D4B21D8}"/>
    <cellStyle name="Normal 11 10 2 6 3 2" xfId="21940" xr:uid="{C6C522CF-0940-416B-B3B3-A68BA5F2B78B}"/>
    <cellStyle name="Normal 11 10 2 6 4" xfId="21937" xr:uid="{251115D6-4965-4233-AAE4-66CB73A63BAF}"/>
    <cellStyle name="Normal 11 10 2 7" xfId="1998" xr:uid="{F17F4D45-9AD7-4382-919A-9358D1F0869C}"/>
    <cellStyle name="Normal 11 10 3" xfId="1999" xr:uid="{B815A781-067E-47DF-BF69-7E85CD68D41C}"/>
    <cellStyle name="Normal 11 10 3 2" xfId="2000" xr:uid="{BE65D443-0D68-4901-86FE-3C280E9381A7}"/>
    <cellStyle name="Normal 11 10 3 2 2" xfId="2001" xr:uid="{2A59225C-AC1D-48BA-AD84-4C825CD56872}"/>
    <cellStyle name="Normal 11 10 3 2 2 2" xfId="2002" xr:uid="{F3D39CDB-DDCB-4CBF-A466-24DAD9A47CFB}"/>
    <cellStyle name="Normal 11 10 3 2 2 2 2" xfId="2003" xr:uid="{34AB6EAC-C0CC-4312-ADF4-09C5CD47A566}"/>
    <cellStyle name="Normal 11 10 3 2 2 2 2 2" xfId="2004" xr:uid="{1B574570-C231-4801-847A-5521712EE5A1}"/>
    <cellStyle name="Normal 11 10 3 2 2 2 2 2 2" xfId="2005" xr:uid="{09CE17F9-D888-4A5B-A232-C43AF4F82958}"/>
    <cellStyle name="Normal 11 10 3 2 2 2 2 2 2 2" xfId="21946" xr:uid="{4F482BCC-7304-44E7-9BEC-B332A132D837}"/>
    <cellStyle name="Normal 11 10 3 2 2 2 2 2 3" xfId="21945" xr:uid="{48235D0D-E9A6-414D-8CC4-968EAF17528E}"/>
    <cellStyle name="Normal 11 10 3 2 2 2 2 3" xfId="2006" xr:uid="{89BF4F38-D4B2-418B-BA8C-0F523280B3CA}"/>
    <cellStyle name="Normal 11 10 3 2 2 2 2 3 2" xfId="21947" xr:uid="{3F7E738D-7B78-4E07-BF5D-5F7430CC1BB5}"/>
    <cellStyle name="Normal 11 10 3 2 2 2 2 4" xfId="21944" xr:uid="{6D7C1AC2-492C-4DE6-B388-CA612CACD7AF}"/>
    <cellStyle name="Normal 11 10 3 2 2 2 3" xfId="2007" xr:uid="{89447AF6-049A-4800-8F7A-005496841734}"/>
    <cellStyle name="Normal 11 10 3 2 2 2 3 2" xfId="2008" xr:uid="{E7C22E9D-4A04-483B-97D6-7E4531C2F2C3}"/>
    <cellStyle name="Normal 11 10 3 2 2 2 3 2 2" xfId="2009" xr:uid="{20732639-76C4-4225-8D31-8C6BD49262EF}"/>
    <cellStyle name="Normal 11 10 3 2 2 2 3 2 2 2" xfId="21950" xr:uid="{1C589CFD-841B-4320-B08E-31381839452F}"/>
    <cellStyle name="Normal 11 10 3 2 2 2 3 2 3" xfId="21949" xr:uid="{D36FABF0-90DA-4B3B-B5F7-9D2726F0C4EC}"/>
    <cellStyle name="Normal 11 10 3 2 2 2 3 3" xfId="2010" xr:uid="{CD91F09B-BD05-493D-955C-C6BD37038DB2}"/>
    <cellStyle name="Normal 11 10 3 2 2 2 3 3 2" xfId="21951" xr:uid="{846919A4-3D05-477E-9666-8A769D315C24}"/>
    <cellStyle name="Normal 11 10 3 2 2 2 3 4" xfId="21948" xr:uid="{E94E416D-DB7E-41E4-A107-4C71F554C973}"/>
    <cellStyle name="Normal 11 10 3 2 2 2 4" xfId="2011" xr:uid="{788E1BF7-B169-47FD-A153-FED880EB833F}"/>
    <cellStyle name="Normal 11 10 3 2 2 2 4 2" xfId="2012" xr:uid="{1AE41AA7-7C89-413B-8252-06744EFAC1C4}"/>
    <cellStyle name="Normal 11 10 3 2 2 2 4 2 2" xfId="21953" xr:uid="{414C3B90-360F-4259-BD8D-167ACD54118A}"/>
    <cellStyle name="Normal 11 10 3 2 2 2 4 3" xfId="21952" xr:uid="{8B374CB5-76D7-4FBB-A37B-A8BF91C0C575}"/>
    <cellStyle name="Normal 11 10 3 2 2 2 5" xfId="2013" xr:uid="{DA976449-F2B1-41B1-A01F-3F21FA0DA4E6}"/>
    <cellStyle name="Normal 11 10 3 2 2 2 5 2" xfId="21954" xr:uid="{184C739C-E722-4E0F-AD0F-B58D0C3F29CC}"/>
    <cellStyle name="Normal 11 10 3 2 2 2 6" xfId="21943" xr:uid="{9A210D62-78C8-4E4E-BBBA-7B403D451EF5}"/>
    <cellStyle name="Normal 11 10 3 2 2 3" xfId="2014" xr:uid="{3205E213-D685-4397-9EA5-DB9B0C1304C5}"/>
    <cellStyle name="Normal 11 10 3 2 2 3 2" xfId="2015" xr:uid="{BDCDFF75-0C51-4CE6-A87B-C8D2CF4384D5}"/>
    <cellStyle name="Normal 11 10 3 2 2 3 2 2" xfId="2016" xr:uid="{1E298E69-8D15-4AAA-ACFA-DD5795DA2E7B}"/>
    <cellStyle name="Normal 11 10 3 2 2 3 2 2 2" xfId="21957" xr:uid="{E8CC3499-ED9A-4E0E-85B6-26E412436057}"/>
    <cellStyle name="Normal 11 10 3 2 2 3 2 3" xfId="21956" xr:uid="{2AD69C8A-C3D9-47B8-819A-1EE3ABA6EF44}"/>
    <cellStyle name="Normal 11 10 3 2 2 3 3" xfId="2017" xr:uid="{7CFBF0F3-51C2-4956-A71E-A34ECFBBE8D2}"/>
    <cellStyle name="Normal 11 10 3 2 2 3 3 2" xfId="21958" xr:uid="{68928BDD-7C8F-47CD-A7DC-6D30ED48ABCB}"/>
    <cellStyle name="Normal 11 10 3 2 2 3 4" xfId="21955" xr:uid="{6192774E-C5BB-4B28-811C-36580D51FF75}"/>
    <cellStyle name="Normal 11 10 3 2 2 4" xfId="2018" xr:uid="{3F1728BD-1926-45A0-8055-1155FB1A1DF2}"/>
    <cellStyle name="Normal 11 10 3 2 2 4 2" xfId="2019" xr:uid="{5D0B2A7E-D6C2-473D-9222-8EE6F347AB50}"/>
    <cellStyle name="Normal 11 10 3 2 2 4 2 2" xfId="2020" xr:uid="{865D5B37-4718-477E-92C4-E494DD35B5C8}"/>
    <cellStyle name="Normal 11 10 3 2 2 4 2 2 2" xfId="21961" xr:uid="{B24A707B-21BC-4A8A-9D68-C6A535680227}"/>
    <cellStyle name="Normal 11 10 3 2 2 4 2 3" xfId="21960" xr:uid="{42C1AFD6-D31E-4D80-86D6-FAEC313CB935}"/>
    <cellStyle name="Normal 11 10 3 2 2 4 3" xfId="2021" xr:uid="{2679A402-64EA-48B5-A091-5B5BF19A6747}"/>
    <cellStyle name="Normal 11 10 3 2 2 4 3 2" xfId="21962" xr:uid="{169B6487-D4CF-4DCE-822E-707BBD206F6D}"/>
    <cellStyle name="Normal 11 10 3 2 2 4 4" xfId="21959" xr:uid="{E3209F5D-0BB0-4398-B928-B6EBED2D539F}"/>
    <cellStyle name="Normal 11 10 3 2 2 5" xfId="2022" xr:uid="{28912552-7FFE-41FE-A4F8-ADD8B767ED04}"/>
    <cellStyle name="Normal 11 10 3 2 2 5 2" xfId="2023" xr:uid="{27AA319C-E8DE-413C-B6A0-791249B9C2B8}"/>
    <cellStyle name="Normal 11 10 3 2 2 5 2 2" xfId="21964" xr:uid="{90B67A13-8487-479D-AA3A-30478A5D8DA4}"/>
    <cellStyle name="Normal 11 10 3 2 2 5 3" xfId="21963" xr:uid="{34125A0F-B932-4BB5-8BC8-BE019685D391}"/>
    <cellStyle name="Normal 11 10 3 2 2 6" xfId="2024" xr:uid="{676B643C-0C1E-491E-B4C5-B6703CEA6875}"/>
    <cellStyle name="Normal 11 10 3 2 2 6 2" xfId="21965" xr:uid="{5B16E67F-689F-488F-9031-2B122B11E64F}"/>
    <cellStyle name="Normal 11 10 3 2 2 7" xfId="21942" xr:uid="{DF701238-3B10-4581-8F94-81CB227C1B16}"/>
    <cellStyle name="Normal 11 10 3 2 3" xfId="2025" xr:uid="{C4A13A20-01CA-4B59-A82C-31701B3CDD7E}"/>
    <cellStyle name="Normal 11 10 3 2 3 2" xfId="2026" xr:uid="{4B0421AE-A056-4FAB-AC0C-D81825F2BCAB}"/>
    <cellStyle name="Normal 11 10 3 2 3 2 2" xfId="2027" xr:uid="{46673ADB-C645-4BE8-8AD2-D09AAA336F2C}"/>
    <cellStyle name="Normal 11 10 3 2 3 2 2 2" xfId="2028" xr:uid="{F076ED5A-1993-4C47-A7EF-72EF50A66BCD}"/>
    <cellStyle name="Normal 11 10 3 2 3 2 2 2 2" xfId="21969" xr:uid="{E88C4848-2EA5-41C8-86EE-0BF6456BD19B}"/>
    <cellStyle name="Normal 11 10 3 2 3 2 2 3" xfId="21968" xr:uid="{2D445855-CD47-4ED6-BF7E-53FDBBA21768}"/>
    <cellStyle name="Normal 11 10 3 2 3 2 3" xfId="2029" xr:uid="{14FED72D-01BA-4A5A-B7DF-69B29A20A7A0}"/>
    <cellStyle name="Normal 11 10 3 2 3 2 3 2" xfId="21970" xr:uid="{BB9BFEBF-8B42-48A8-ACDC-5885AB42EE76}"/>
    <cellStyle name="Normal 11 10 3 2 3 2 4" xfId="21967" xr:uid="{C9042886-4038-4A3D-8559-1AC0A679ED48}"/>
    <cellStyle name="Normal 11 10 3 2 3 3" xfId="2030" xr:uid="{080F850D-8D41-4CEB-884B-F5F0EE9C0101}"/>
    <cellStyle name="Normal 11 10 3 2 3 3 2" xfId="2031" xr:uid="{E4A86BF7-A7FE-4389-AFE6-A1D58EE4EF4A}"/>
    <cellStyle name="Normal 11 10 3 2 3 3 2 2" xfId="2032" xr:uid="{103DE64B-EC44-4A6C-ACC8-63CAA4321936}"/>
    <cellStyle name="Normal 11 10 3 2 3 3 2 2 2" xfId="21973" xr:uid="{FB0CAA53-4F9D-428F-8400-4FD16CA3B4E6}"/>
    <cellStyle name="Normal 11 10 3 2 3 3 2 3" xfId="21972" xr:uid="{573F7B38-191F-458A-B724-BC5A60699030}"/>
    <cellStyle name="Normal 11 10 3 2 3 3 3" xfId="2033" xr:uid="{6A3B6669-7373-4E64-ADDF-1B7FFFBC0DEE}"/>
    <cellStyle name="Normal 11 10 3 2 3 3 3 2" xfId="21974" xr:uid="{024AD7CD-409C-4BDD-97FF-FA3F80754F0D}"/>
    <cellStyle name="Normal 11 10 3 2 3 3 4" xfId="21971" xr:uid="{FD4026C6-16FF-4EB2-8AE0-C7D94C0E66E8}"/>
    <cellStyle name="Normal 11 10 3 2 3 4" xfId="2034" xr:uid="{F71A80A3-2DE7-4EFD-9052-7887517ED099}"/>
    <cellStyle name="Normal 11 10 3 2 3 4 2" xfId="2035" xr:uid="{E8C043AD-794E-43C8-9552-66135F37EEDB}"/>
    <cellStyle name="Normal 11 10 3 2 3 4 2 2" xfId="21976" xr:uid="{28DE0707-1C82-43D2-9D43-52200B5EA01F}"/>
    <cellStyle name="Normal 11 10 3 2 3 4 3" xfId="21975" xr:uid="{5630E59E-F5CF-44DF-ACCF-044DE8C1C28A}"/>
    <cellStyle name="Normal 11 10 3 2 3 5" xfId="2036" xr:uid="{0EC5C2C8-C40E-4FCF-BD37-A02AD7A4D4C6}"/>
    <cellStyle name="Normal 11 10 3 2 3 5 2" xfId="21977" xr:uid="{E1A7BBA4-EA24-4E1D-9D97-3F5ED4D5CFDF}"/>
    <cellStyle name="Normal 11 10 3 2 3 6" xfId="21966" xr:uid="{4250A51B-B532-41F8-A5A1-B081AFCF52A5}"/>
    <cellStyle name="Normal 11 10 3 2 4" xfId="2037" xr:uid="{F687BA32-8563-4D01-980F-5A2C42A2A36C}"/>
    <cellStyle name="Normal 11 10 3 2 4 2" xfId="2038" xr:uid="{174052B5-F30B-4147-B42C-81D2BB7C7207}"/>
    <cellStyle name="Normal 11 10 3 2 4 2 2" xfId="2039" xr:uid="{3B83A0B9-0500-418F-95FD-23570D923C35}"/>
    <cellStyle name="Normal 11 10 3 2 4 2 2 2" xfId="21980" xr:uid="{4CB30591-A803-4DEB-900A-006F470F9ADA}"/>
    <cellStyle name="Normal 11 10 3 2 4 2 3" xfId="21979" xr:uid="{48D63C59-C098-416A-8F5D-C751EA857E19}"/>
    <cellStyle name="Normal 11 10 3 2 4 3" xfId="2040" xr:uid="{E32384CD-1C06-4092-802B-6E40883E9A04}"/>
    <cellStyle name="Normal 11 10 3 2 4 3 2" xfId="21981" xr:uid="{55E78952-AD29-4102-A77A-D16B6E846BBC}"/>
    <cellStyle name="Normal 11 10 3 2 4 4" xfId="21978" xr:uid="{E261E4BF-FAE1-441F-96E9-F229026B5E18}"/>
    <cellStyle name="Normal 11 10 3 2 5" xfId="2041" xr:uid="{C9C89A18-D01F-4AE8-8A36-DC93E64052AA}"/>
    <cellStyle name="Normal 11 10 3 2 5 2" xfId="2042" xr:uid="{8EB9C8FA-DDA8-49A0-B400-323F88B93B9E}"/>
    <cellStyle name="Normal 11 10 3 2 5 2 2" xfId="2043" xr:uid="{25D2FCB6-2719-4707-B63B-E0D78C4DE892}"/>
    <cellStyle name="Normal 11 10 3 2 5 2 2 2" xfId="21984" xr:uid="{A05749AA-8859-4462-A4C0-383A8EAD4C89}"/>
    <cellStyle name="Normal 11 10 3 2 5 2 3" xfId="21983" xr:uid="{58448A5B-DFE5-40B1-BA01-AE2287B736BD}"/>
    <cellStyle name="Normal 11 10 3 2 5 3" xfId="2044" xr:uid="{EF30C955-7FAD-409E-8D63-91200BA8B525}"/>
    <cellStyle name="Normal 11 10 3 2 5 3 2" xfId="21985" xr:uid="{3BEFB334-1B2E-4495-A247-200C93482358}"/>
    <cellStyle name="Normal 11 10 3 2 5 4" xfId="21982" xr:uid="{5E01EC82-37D8-4CB2-B775-49AC51399989}"/>
    <cellStyle name="Normal 11 10 3 2 6" xfId="2045" xr:uid="{D6DD331E-7356-4BC8-94F8-CA2D84949542}"/>
    <cellStyle name="Normal 11 10 3 2 6 2" xfId="2046" xr:uid="{3C96A7C4-658D-4F0C-AF26-00331A36F822}"/>
    <cellStyle name="Normal 11 10 3 2 6 2 2" xfId="21987" xr:uid="{9D12D1FD-982F-449D-98EC-E33D8A53F38E}"/>
    <cellStyle name="Normal 11 10 3 2 6 3" xfId="21986" xr:uid="{42C43B10-B93B-418F-9BFE-F7BAE2B965AD}"/>
    <cellStyle name="Normal 11 10 3 2 7" xfId="2047" xr:uid="{CB30EFD7-FCF2-4FE8-B113-C26BD0930C99}"/>
    <cellStyle name="Normal 11 10 3 2 7 2" xfId="21988" xr:uid="{159EE5B0-04CD-4574-BD66-EA452B544DD4}"/>
    <cellStyle name="Normal 11 10 3 2 8" xfId="21941" xr:uid="{2082E642-1BF7-4CDB-B7B4-FC3FF92E37C6}"/>
    <cellStyle name="Normal 11 10 3 3" xfId="2048" xr:uid="{E92AFC33-6BF5-4514-8B99-8579C4549470}"/>
    <cellStyle name="Normal 11 10 3 3 2" xfId="2049" xr:uid="{23EA81C4-2FAA-4274-A7DA-00ABBAF7CF80}"/>
    <cellStyle name="Normal 11 10 3 3 2 2" xfId="2050" xr:uid="{B3051082-D965-4DA9-8CF9-B684C592BF93}"/>
    <cellStyle name="Normal 11 10 3 3 2 2 2" xfId="2051" xr:uid="{7C758725-242A-4514-AA5E-61EACF9ABC86}"/>
    <cellStyle name="Normal 11 10 3 3 2 2 2 2" xfId="2052" xr:uid="{56A59F84-CF5D-4B3B-B6F7-FC4EF76EA573}"/>
    <cellStyle name="Normal 11 10 3 3 2 2 2 2 2" xfId="21993" xr:uid="{116FC571-FA01-4738-8ABF-B695267B9445}"/>
    <cellStyle name="Normal 11 10 3 3 2 2 2 3" xfId="21992" xr:uid="{E1157F36-C6D6-4804-8737-991FCDE990AA}"/>
    <cellStyle name="Normal 11 10 3 3 2 2 3" xfId="2053" xr:uid="{857848A1-5CFD-4EA0-8E0B-BF86A69DC439}"/>
    <cellStyle name="Normal 11 10 3 3 2 2 3 2" xfId="21994" xr:uid="{9337BD81-E336-45F3-BF6E-4C164EA70F93}"/>
    <cellStyle name="Normal 11 10 3 3 2 2 4" xfId="21991" xr:uid="{51DDF005-2E4A-430D-AFC8-B0B415A259C4}"/>
    <cellStyle name="Normal 11 10 3 3 2 3" xfId="2054" xr:uid="{3339F04C-389C-49D5-9DC3-8C506FD8AB0D}"/>
    <cellStyle name="Normal 11 10 3 3 2 3 2" xfId="2055" xr:uid="{61117D23-67C2-482E-BD94-0DF7B09CF90F}"/>
    <cellStyle name="Normal 11 10 3 3 2 3 2 2" xfId="2056" xr:uid="{3C04C85E-7BCE-4EF4-8A0A-6CADDE276AD3}"/>
    <cellStyle name="Normal 11 10 3 3 2 3 2 2 2" xfId="21997" xr:uid="{DE4A219A-0962-45CE-BE42-4FDBC45F6E99}"/>
    <cellStyle name="Normal 11 10 3 3 2 3 2 3" xfId="21996" xr:uid="{DD786D11-8B8B-4E66-8263-555422C1D5B1}"/>
    <cellStyle name="Normal 11 10 3 3 2 3 3" xfId="2057" xr:uid="{BBDE662C-115B-4587-B027-B93BB92785EE}"/>
    <cellStyle name="Normal 11 10 3 3 2 3 3 2" xfId="21998" xr:uid="{7FC78C70-491F-4D3A-8E6B-E4509EDC5B27}"/>
    <cellStyle name="Normal 11 10 3 3 2 3 4" xfId="21995" xr:uid="{86E3461B-9F69-49B9-AF27-507739547359}"/>
    <cellStyle name="Normal 11 10 3 3 2 4" xfId="2058" xr:uid="{472B8AC0-076B-4B4B-90FC-3F723364A3C7}"/>
    <cellStyle name="Normal 11 10 3 3 2 4 2" xfId="2059" xr:uid="{B3030FFD-E632-474C-B938-D462AD12ABF5}"/>
    <cellStyle name="Normal 11 10 3 3 2 4 2 2" xfId="22000" xr:uid="{73B0FF24-9741-428A-AF98-745D2B69BF93}"/>
    <cellStyle name="Normal 11 10 3 3 2 4 3" xfId="21999" xr:uid="{97FEE40F-2AA0-4450-B06B-72F38E9F884B}"/>
    <cellStyle name="Normal 11 10 3 3 2 5" xfId="2060" xr:uid="{50D65999-2107-4146-92C6-670587F2F725}"/>
    <cellStyle name="Normal 11 10 3 3 2 5 2" xfId="22001" xr:uid="{AE7204A1-C518-45B4-A513-A4EADFC12556}"/>
    <cellStyle name="Normal 11 10 3 3 2 6" xfId="21990" xr:uid="{0A20DDDA-9E47-4397-BCDB-A68529FC5D4A}"/>
    <cellStyle name="Normal 11 10 3 3 3" xfId="2061" xr:uid="{5DCC24A5-D24C-47B3-B8F3-63F5BD1CBADF}"/>
    <cellStyle name="Normal 11 10 3 3 3 2" xfId="2062" xr:uid="{6A7338CC-A43E-43AA-AC0A-E923171E3623}"/>
    <cellStyle name="Normal 11 10 3 3 3 2 2" xfId="2063" xr:uid="{BFF8B264-D7EC-4793-9C97-833F962EB249}"/>
    <cellStyle name="Normal 11 10 3 3 3 2 2 2" xfId="22004" xr:uid="{1EC65333-C12B-45E7-AE8B-8569325873A4}"/>
    <cellStyle name="Normal 11 10 3 3 3 2 3" xfId="22003" xr:uid="{CBDB49CD-E513-4063-AEC7-ACA3FB9329F1}"/>
    <cellStyle name="Normal 11 10 3 3 3 3" xfId="2064" xr:uid="{14922503-3518-4E8C-A045-4458C3513FE0}"/>
    <cellStyle name="Normal 11 10 3 3 3 3 2" xfId="22005" xr:uid="{80C9860D-11F8-4970-8894-1437BEA92AF7}"/>
    <cellStyle name="Normal 11 10 3 3 3 4" xfId="22002" xr:uid="{FE5F3B28-A0AA-4D7C-9F3D-8E56D52EF848}"/>
    <cellStyle name="Normal 11 10 3 3 4" xfId="2065" xr:uid="{99AFEDBD-96FB-4F84-88A5-22E3FCE50CF6}"/>
    <cellStyle name="Normal 11 10 3 3 4 2" xfId="2066" xr:uid="{F2B2DBF0-B44E-42DD-8442-149B2A72373B}"/>
    <cellStyle name="Normal 11 10 3 3 4 2 2" xfId="2067" xr:uid="{B441920A-C92F-4210-9A58-3E8B8F4BA651}"/>
    <cellStyle name="Normal 11 10 3 3 4 2 2 2" xfId="22008" xr:uid="{1E435E02-F9DF-48B5-9BE3-97AA264C31DB}"/>
    <cellStyle name="Normal 11 10 3 3 4 2 3" xfId="22007" xr:uid="{5E672968-0290-4DE3-8202-29E42A346CB2}"/>
    <cellStyle name="Normal 11 10 3 3 4 3" xfId="2068" xr:uid="{99EFDF95-5160-46D3-A382-41013CA57F14}"/>
    <cellStyle name="Normal 11 10 3 3 4 3 2" xfId="22009" xr:uid="{C3410A49-CC89-4F38-AA4D-1AC38A47186C}"/>
    <cellStyle name="Normal 11 10 3 3 4 4" xfId="22006" xr:uid="{1E90FE9A-3EDD-44C8-9A44-ADE4054AE1D4}"/>
    <cellStyle name="Normal 11 10 3 3 5" xfId="2069" xr:uid="{4991161A-F91A-480D-8706-8ADAD5CEC988}"/>
    <cellStyle name="Normal 11 10 3 3 5 2" xfId="2070" xr:uid="{5D552A36-B8DA-48E0-BC83-3FDB10CBD236}"/>
    <cellStyle name="Normal 11 10 3 3 5 2 2" xfId="22011" xr:uid="{9DB579B4-3323-46B8-9971-309ACB19D11A}"/>
    <cellStyle name="Normal 11 10 3 3 5 3" xfId="22010" xr:uid="{2EB6185F-F6C2-4086-99B5-2DF4AE1EF2D5}"/>
    <cellStyle name="Normal 11 10 3 3 6" xfId="2071" xr:uid="{172F57CB-18C5-411D-A23D-9CC30F2C42A7}"/>
    <cellStyle name="Normal 11 10 3 3 6 2" xfId="22012" xr:uid="{08781F0F-60E8-4E0E-A888-A8B688154BF7}"/>
    <cellStyle name="Normal 11 10 3 3 7" xfId="21989" xr:uid="{5593DC43-0001-4BC8-858E-78A83FBD4786}"/>
    <cellStyle name="Normal 11 10 3 4" xfId="2072" xr:uid="{ECCD5F9C-EF67-4C03-821C-21C51C667FAB}"/>
    <cellStyle name="Normal 11 10 3 4 2" xfId="2073" xr:uid="{70B91558-E490-4042-B6D7-C47B619F2B1A}"/>
    <cellStyle name="Normal 11 10 3 4 2 2" xfId="2074" xr:uid="{32AF870F-8256-4DD4-A7D1-564FB47E4846}"/>
    <cellStyle name="Normal 11 10 3 4 2 2 2" xfId="2075" xr:uid="{FAA26E0F-AF89-496C-AB05-9E37A8BD0DB5}"/>
    <cellStyle name="Normal 11 10 3 4 2 2 2 2" xfId="22016" xr:uid="{8E7CC314-F294-44B0-AF17-29F155AEA126}"/>
    <cellStyle name="Normal 11 10 3 4 2 2 3" xfId="22015" xr:uid="{C98EC9FB-679A-4C99-A45D-EA4384F25C40}"/>
    <cellStyle name="Normal 11 10 3 4 2 3" xfId="2076" xr:uid="{65CBFA48-564C-481A-B142-FA2EEDEE8AE2}"/>
    <cellStyle name="Normal 11 10 3 4 2 3 2" xfId="22017" xr:uid="{A3E1F731-B665-45FC-ACB7-87745213E139}"/>
    <cellStyle name="Normal 11 10 3 4 2 4" xfId="22014" xr:uid="{8E45FA2F-3879-434D-85B2-530E0F2811F6}"/>
    <cellStyle name="Normal 11 10 3 4 3" xfId="2077" xr:uid="{684E75F0-EF8B-4FEE-8035-1FF0DEEB98C1}"/>
    <cellStyle name="Normal 11 10 3 4 3 2" xfId="2078" xr:uid="{AB28F98A-8DC5-4C94-A0A4-067FAC299D2B}"/>
    <cellStyle name="Normal 11 10 3 4 3 2 2" xfId="2079" xr:uid="{40C4EA5E-44CD-4AEE-9401-516F8540C4A5}"/>
    <cellStyle name="Normal 11 10 3 4 3 2 2 2" xfId="22020" xr:uid="{521D8E2A-4928-4C29-82E7-74208246DE50}"/>
    <cellStyle name="Normal 11 10 3 4 3 2 3" xfId="22019" xr:uid="{5A407A5F-2F95-4A9B-A054-B26FC1642D7F}"/>
    <cellStyle name="Normal 11 10 3 4 3 3" xfId="2080" xr:uid="{1A8A8660-57D0-4694-BCEF-83A3BF9F72D9}"/>
    <cellStyle name="Normal 11 10 3 4 3 3 2" xfId="22021" xr:uid="{6A3429FE-CC28-4A86-AE64-C3BEAAAFC543}"/>
    <cellStyle name="Normal 11 10 3 4 3 4" xfId="22018" xr:uid="{C984BEFD-80AF-4C9A-B595-5C51CD1B6631}"/>
    <cellStyle name="Normal 11 10 3 4 4" xfId="2081" xr:uid="{35D37399-EEF9-4070-A112-78A289BEBD84}"/>
    <cellStyle name="Normal 11 10 3 4 4 2" xfId="2082" xr:uid="{3844419A-3B16-4F59-AFD7-54429ED06390}"/>
    <cellStyle name="Normal 11 10 3 4 4 2 2" xfId="22023" xr:uid="{B9B3549B-EADE-4C36-8CCC-D208C039B9A7}"/>
    <cellStyle name="Normal 11 10 3 4 4 3" xfId="22022" xr:uid="{7DACD426-E176-403B-9CE5-E2F402EABA6C}"/>
    <cellStyle name="Normal 11 10 3 4 5" xfId="2083" xr:uid="{5A53A477-93A0-4373-A7CB-1F58D69C64CF}"/>
    <cellStyle name="Normal 11 10 3 4 5 2" xfId="22024" xr:uid="{9AA0E2BD-D36A-4171-A28F-DF993C2C499B}"/>
    <cellStyle name="Normal 11 10 3 4 6" xfId="22013" xr:uid="{1F4DAB28-A84E-4A36-8308-5313C5E7312D}"/>
    <cellStyle name="Normal 11 10 3 5" xfId="2084" xr:uid="{DC833EAD-4808-4BC4-9517-BD8E86856506}"/>
    <cellStyle name="Normal 11 10 3 5 2" xfId="2085" xr:uid="{6854C144-9B91-4D78-BB82-F500E47BE3EF}"/>
    <cellStyle name="Normal 11 10 3 5 2 2" xfId="2086" xr:uid="{105A8128-A0A8-4052-B145-47D752FEC039}"/>
    <cellStyle name="Normal 11 10 3 5 2 2 2" xfId="22027" xr:uid="{4284AF87-DC15-46A4-B938-78E7287CD742}"/>
    <cellStyle name="Normal 11 10 3 5 2 3" xfId="22026" xr:uid="{15448132-AF8E-4A18-B7AD-F400A1EEB9AF}"/>
    <cellStyle name="Normal 11 10 3 5 3" xfId="2087" xr:uid="{11C3F6C9-8D7A-4B01-A2D8-9781730D06F7}"/>
    <cellStyle name="Normal 11 10 3 5 3 2" xfId="22028" xr:uid="{CD7CE65F-35D3-4545-AD12-6017A7CB3BB9}"/>
    <cellStyle name="Normal 11 10 3 5 4" xfId="22025" xr:uid="{07268834-593F-4C28-BF31-D4AF7897EFA4}"/>
    <cellStyle name="Normal 11 10 3 6" xfId="2088" xr:uid="{508C24E5-CAB3-406B-93A0-34EC4291AE5C}"/>
    <cellStyle name="Normal 11 10 3 6 2" xfId="2089" xr:uid="{5B2B4657-5DBF-47B5-8B7B-8DD7D0E148D8}"/>
    <cellStyle name="Normal 11 10 3 6 2 2" xfId="2090" xr:uid="{4E9D2A37-D40E-43B1-970D-1555FF67F680}"/>
    <cellStyle name="Normal 11 10 3 6 2 2 2" xfId="22031" xr:uid="{4D306084-CFDB-44CA-B825-EA9017573333}"/>
    <cellStyle name="Normal 11 10 3 6 2 3" xfId="22030" xr:uid="{C86DD016-F773-4405-A8E9-0597EB109F6F}"/>
    <cellStyle name="Normal 11 10 3 6 3" xfId="2091" xr:uid="{6F3D3370-9797-4408-8242-AAE3A73384DC}"/>
    <cellStyle name="Normal 11 10 3 6 3 2" xfId="22032" xr:uid="{11F123E5-F506-4097-AFDB-F812A88B1EE3}"/>
    <cellStyle name="Normal 11 10 3 6 4" xfId="22029" xr:uid="{8BFF4C7D-1E7B-4564-8BD0-3C7A28F2F77E}"/>
    <cellStyle name="Normal 11 10 3 7" xfId="2092" xr:uid="{2BE912D5-FCA3-4D66-8959-2BB3A75B0951}"/>
    <cellStyle name="Normal 11 10 4" xfId="2093" xr:uid="{353BCF04-B37C-4377-B457-8C8FF2CC9A45}"/>
    <cellStyle name="Normal 11 10 4 2" xfId="2094" xr:uid="{2D37973C-F074-4F43-94D6-9B44346B69EE}"/>
    <cellStyle name="Normal 11 10 4 2 2" xfId="2095" xr:uid="{AAD18976-DF7F-42EB-B331-8F4649758452}"/>
    <cellStyle name="Normal 11 10 4 2 2 2" xfId="2096" xr:uid="{0A4B835B-C6E4-430F-B576-8A523E34A222}"/>
    <cellStyle name="Normal 11 10 4 2 2 2 2" xfId="2097" xr:uid="{11F5C8E5-85D0-4F02-AB3E-5D78149BB1E3}"/>
    <cellStyle name="Normal 11 10 4 2 2 2 2 2" xfId="2098" xr:uid="{9CC7FA91-232C-419A-A04F-F9AE106C026E}"/>
    <cellStyle name="Normal 11 10 4 2 2 2 2 2 2" xfId="22038" xr:uid="{4B6931B8-08FB-4708-AED3-18CE4D3DA197}"/>
    <cellStyle name="Normal 11 10 4 2 2 2 2 3" xfId="22037" xr:uid="{743CF5D3-5B49-4DE5-8F44-B325BBA19C24}"/>
    <cellStyle name="Normal 11 10 4 2 2 2 3" xfId="2099" xr:uid="{5CA16C17-39D1-4562-BAA8-5F85173F7AFD}"/>
    <cellStyle name="Normal 11 10 4 2 2 2 3 2" xfId="22039" xr:uid="{38297174-8A63-479D-8EB3-E4DEC51F4B07}"/>
    <cellStyle name="Normal 11 10 4 2 2 2 4" xfId="22036" xr:uid="{7A391BFA-8A6E-4B79-8CCE-D0A56A16971C}"/>
    <cellStyle name="Normal 11 10 4 2 2 3" xfId="2100" xr:uid="{E7453A70-EC1C-4320-9C72-BC69169EDFF9}"/>
    <cellStyle name="Normal 11 10 4 2 2 3 2" xfId="2101" xr:uid="{157CA5E3-AD23-44B6-860A-B2EEF160CF9C}"/>
    <cellStyle name="Normal 11 10 4 2 2 3 2 2" xfId="2102" xr:uid="{714866C6-4C1F-4742-AEB6-6BEAEC9A7AA9}"/>
    <cellStyle name="Normal 11 10 4 2 2 3 2 2 2" xfId="22042" xr:uid="{7C4D75CA-0A8B-424B-BDBB-F5AC6B1C8DDE}"/>
    <cellStyle name="Normal 11 10 4 2 2 3 2 3" xfId="22041" xr:uid="{A480F295-C26D-4B71-BAD3-DDB0CC4C36B5}"/>
    <cellStyle name="Normal 11 10 4 2 2 3 3" xfId="2103" xr:uid="{B103028B-66C7-4F54-A678-E19A6161EFF2}"/>
    <cellStyle name="Normal 11 10 4 2 2 3 3 2" xfId="22043" xr:uid="{97182EA7-716D-4950-832A-4F10C0A009CA}"/>
    <cellStyle name="Normal 11 10 4 2 2 3 4" xfId="22040" xr:uid="{4357D6CC-508E-4F0A-8BE5-4C932BF74C19}"/>
    <cellStyle name="Normal 11 10 4 2 2 4" xfId="2104" xr:uid="{49B59A7E-3BD4-4A43-9BF1-CA3D942DD55E}"/>
    <cellStyle name="Normal 11 10 4 2 2 4 2" xfId="2105" xr:uid="{AEBCA32E-6AE6-49AA-A82E-2BF62A08B0FA}"/>
    <cellStyle name="Normal 11 10 4 2 2 4 2 2" xfId="22045" xr:uid="{289E3793-957F-4258-A984-735CF427BCA5}"/>
    <cellStyle name="Normal 11 10 4 2 2 4 3" xfId="22044" xr:uid="{2E5DA7D3-3A64-447D-AEA9-C46B9B1BBC4B}"/>
    <cellStyle name="Normal 11 10 4 2 2 5" xfId="2106" xr:uid="{C83CAC86-EDAD-4EFA-A302-5902B6D4B3F3}"/>
    <cellStyle name="Normal 11 10 4 2 2 5 2" xfId="22046" xr:uid="{32948296-6DF8-4995-BB56-063C2AFF1334}"/>
    <cellStyle name="Normal 11 10 4 2 2 6" xfId="22035" xr:uid="{C34C2845-D4ED-4FD8-BB4E-F2F7394DC0FE}"/>
    <cellStyle name="Normal 11 10 4 2 3" xfId="2107" xr:uid="{0A0921B0-72D1-41DF-9CC3-5A4130857E10}"/>
    <cellStyle name="Normal 11 10 4 2 3 2" xfId="2108" xr:uid="{EE29F897-AE7E-4567-8494-F06C8BCC4B4E}"/>
    <cellStyle name="Normal 11 10 4 2 3 2 2" xfId="2109" xr:uid="{1AAA9BBD-7BC5-4202-BA33-B6FAED56C0D6}"/>
    <cellStyle name="Normal 11 10 4 2 3 2 2 2" xfId="22049" xr:uid="{B7BA005C-808A-41E2-BC3A-E2529D51CAFD}"/>
    <cellStyle name="Normal 11 10 4 2 3 2 3" xfId="22048" xr:uid="{D91B10CD-C312-408F-9E59-3C47305A3D90}"/>
    <cellStyle name="Normal 11 10 4 2 3 3" xfId="2110" xr:uid="{23A80E3A-9118-4578-A9F3-4E710C40B0D3}"/>
    <cellStyle name="Normal 11 10 4 2 3 3 2" xfId="22050" xr:uid="{53EEBC38-80E4-45D4-B1FD-1F0719AF3CE1}"/>
    <cellStyle name="Normal 11 10 4 2 3 4" xfId="22047" xr:uid="{ACBD5C2F-1F2E-4E8A-881F-AFC564F09045}"/>
    <cellStyle name="Normal 11 10 4 2 4" xfId="2111" xr:uid="{BFBF6296-E601-4A46-BC15-303F149F0A56}"/>
    <cellStyle name="Normal 11 10 4 2 4 2" xfId="2112" xr:uid="{3CD0CC5E-8082-4C60-B43B-73211068B377}"/>
    <cellStyle name="Normal 11 10 4 2 4 2 2" xfId="2113" xr:uid="{64D24D42-590C-4102-8BF3-B2930B41B839}"/>
    <cellStyle name="Normal 11 10 4 2 4 2 2 2" xfId="22053" xr:uid="{AFD449B3-4964-4C3B-ABC4-437A810B6703}"/>
    <cellStyle name="Normal 11 10 4 2 4 2 3" xfId="22052" xr:uid="{0234B3CC-6F9D-40BF-B318-5139D256F571}"/>
    <cellStyle name="Normal 11 10 4 2 4 3" xfId="2114" xr:uid="{10B7FFEB-4512-4B36-9615-330A7407AE5A}"/>
    <cellStyle name="Normal 11 10 4 2 4 3 2" xfId="22054" xr:uid="{910A331A-2CAB-4F1F-8911-8F89A98D7DDF}"/>
    <cellStyle name="Normal 11 10 4 2 4 4" xfId="22051" xr:uid="{4F30EF4E-7CB8-4342-804E-C8EBBF3D025C}"/>
    <cellStyle name="Normal 11 10 4 2 5" xfId="2115" xr:uid="{AD9F09A2-3D99-4FF9-82BA-25B8514DA82F}"/>
    <cellStyle name="Normal 11 10 4 2 5 2" xfId="2116" xr:uid="{3227D423-6A1A-4695-BFDF-81C55590C24E}"/>
    <cellStyle name="Normal 11 10 4 2 5 2 2" xfId="22056" xr:uid="{E27493CA-803B-4B9A-BF17-17F774EFC791}"/>
    <cellStyle name="Normal 11 10 4 2 5 3" xfId="22055" xr:uid="{FC299907-F1DB-4E24-83E2-EDCB1E9DAC30}"/>
    <cellStyle name="Normal 11 10 4 2 6" xfId="2117" xr:uid="{57807AC3-F3FA-437C-9FC7-FA37960DAB75}"/>
    <cellStyle name="Normal 11 10 4 2 6 2" xfId="22057" xr:uid="{F91869F3-DE4C-41B6-A22B-73BDE4E925DF}"/>
    <cellStyle name="Normal 11 10 4 2 7" xfId="22034" xr:uid="{EBCD2087-D2FE-4100-8D61-A25FBB58EC1D}"/>
    <cellStyle name="Normal 11 10 4 3" xfId="2118" xr:uid="{454C379E-4E4B-463E-AE84-5C83C213951F}"/>
    <cellStyle name="Normal 11 10 4 3 2" xfId="2119" xr:uid="{579BF451-F187-4E95-BD19-15111834327F}"/>
    <cellStyle name="Normal 11 10 4 3 2 2" xfId="2120" xr:uid="{2E414DAD-A6CA-4A76-889E-9DA3EA1DAFC0}"/>
    <cellStyle name="Normal 11 10 4 3 2 2 2" xfId="2121" xr:uid="{CEA78F30-324B-48EC-8DE9-C8F6F89924FF}"/>
    <cellStyle name="Normal 11 10 4 3 2 2 2 2" xfId="22061" xr:uid="{3B8A2CCA-6BAC-4737-A580-2985D4937036}"/>
    <cellStyle name="Normal 11 10 4 3 2 2 3" xfId="22060" xr:uid="{A0A29012-E2FF-4DAB-828A-76E2E58D861F}"/>
    <cellStyle name="Normal 11 10 4 3 2 3" xfId="2122" xr:uid="{7CD516FE-D032-4037-ADDC-AF9C2B59BAA5}"/>
    <cellStyle name="Normal 11 10 4 3 2 3 2" xfId="22062" xr:uid="{2CE816B9-DE2C-4446-A67B-45AF8F72A689}"/>
    <cellStyle name="Normal 11 10 4 3 2 4" xfId="22059" xr:uid="{F7D276C4-FCDC-4647-AD97-E0419F948254}"/>
    <cellStyle name="Normal 11 10 4 3 3" xfId="2123" xr:uid="{E542E8CF-E50F-46F4-AA20-12A4F0FABEFE}"/>
    <cellStyle name="Normal 11 10 4 3 3 2" xfId="2124" xr:uid="{2343E6D4-0BD0-4346-BC2E-2657A0F3800D}"/>
    <cellStyle name="Normal 11 10 4 3 3 2 2" xfId="2125" xr:uid="{1616710B-AFC2-4D20-B844-824BA1CBF876}"/>
    <cellStyle name="Normal 11 10 4 3 3 2 2 2" xfId="22065" xr:uid="{0C2807E2-B9E1-474B-BFF6-1D43CFC63A40}"/>
    <cellStyle name="Normal 11 10 4 3 3 2 3" xfId="22064" xr:uid="{B7A43789-244B-4EF4-A4F8-E7BF1E5D942E}"/>
    <cellStyle name="Normal 11 10 4 3 3 3" xfId="2126" xr:uid="{B0724CE1-3529-442A-9571-37B2BFB57EA1}"/>
    <cellStyle name="Normal 11 10 4 3 3 3 2" xfId="22066" xr:uid="{6DE94B32-A586-49F5-9B58-192AD168CF1C}"/>
    <cellStyle name="Normal 11 10 4 3 3 4" xfId="22063" xr:uid="{5F4E1426-5222-4DFE-AAAD-D4B40E44413E}"/>
    <cellStyle name="Normal 11 10 4 3 4" xfId="2127" xr:uid="{2DE5FDE5-B265-4F4B-A112-64E8788E09AE}"/>
    <cellStyle name="Normal 11 10 4 3 4 2" xfId="2128" xr:uid="{CA6F2B92-12E2-4B68-9C74-A397251373AC}"/>
    <cellStyle name="Normal 11 10 4 3 4 2 2" xfId="22068" xr:uid="{93BB207E-CC7A-40D3-A593-6F7B63A3E1C4}"/>
    <cellStyle name="Normal 11 10 4 3 4 3" xfId="22067" xr:uid="{74CD6138-DAE5-449E-887A-85D711496450}"/>
    <cellStyle name="Normal 11 10 4 3 5" xfId="2129" xr:uid="{4F178130-22A5-4151-B4E3-14C57B30CFCB}"/>
    <cellStyle name="Normal 11 10 4 3 5 2" xfId="22069" xr:uid="{0727A7C5-A3EA-4B85-8519-6C8325748F9A}"/>
    <cellStyle name="Normal 11 10 4 3 6" xfId="22058" xr:uid="{2368475C-80C9-4091-B600-5B433C72755B}"/>
    <cellStyle name="Normal 11 10 4 4" xfId="2130" xr:uid="{2C768E60-888E-4225-8932-1667A2165E32}"/>
    <cellStyle name="Normal 11 10 4 4 2" xfId="2131" xr:uid="{B369243A-3921-44F2-B124-808DA988102C}"/>
    <cellStyle name="Normal 11 10 4 4 2 2" xfId="2132" xr:uid="{513835E1-4740-4099-BC9E-D7BD54BD91CA}"/>
    <cellStyle name="Normal 11 10 4 4 2 2 2" xfId="22072" xr:uid="{2F8C3C0C-4349-44E1-BD0B-0B3EBD5ECA12}"/>
    <cellStyle name="Normal 11 10 4 4 2 3" xfId="22071" xr:uid="{29ED0F54-8A52-41CA-AE99-8280E98BCBF7}"/>
    <cellStyle name="Normal 11 10 4 4 3" xfId="2133" xr:uid="{22FB20AA-7AFB-4DF0-9955-159D797EC8D8}"/>
    <cellStyle name="Normal 11 10 4 4 3 2" xfId="22073" xr:uid="{4E7CAB41-8E7E-4DCB-AB33-0D5FF3843DC9}"/>
    <cellStyle name="Normal 11 10 4 4 4" xfId="22070" xr:uid="{E99C75C0-7038-4244-A796-F5B0BE2EFC9C}"/>
    <cellStyle name="Normal 11 10 4 5" xfId="2134" xr:uid="{8105E278-C03E-4515-9EB6-88B3EC0FA6E1}"/>
    <cellStyle name="Normal 11 10 4 5 2" xfId="2135" xr:uid="{8233385B-3421-4EBD-BA4B-5CC0C5B38E1A}"/>
    <cellStyle name="Normal 11 10 4 5 2 2" xfId="2136" xr:uid="{58BF7BA6-ACCE-4235-AF28-695106842585}"/>
    <cellStyle name="Normal 11 10 4 5 2 2 2" xfId="22076" xr:uid="{AA8218ED-C085-4444-AD60-D951850EB1FB}"/>
    <cellStyle name="Normal 11 10 4 5 2 3" xfId="22075" xr:uid="{2D9168BD-02E7-4BF6-A5F5-2C4C9DB0DE33}"/>
    <cellStyle name="Normal 11 10 4 5 3" xfId="2137" xr:uid="{F491D8F2-F55F-4DD1-8EDF-2FA996E270F3}"/>
    <cellStyle name="Normal 11 10 4 5 3 2" xfId="22077" xr:uid="{E9279F99-7AE7-4322-9971-2A3E4C39219F}"/>
    <cellStyle name="Normal 11 10 4 5 4" xfId="22074" xr:uid="{BC538D89-3F24-4F6D-84E0-0EE51C524ACD}"/>
    <cellStyle name="Normal 11 10 4 6" xfId="2138" xr:uid="{580B684B-9DAA-45DC-85D5-F211A64F6B74}"/>
    <cellStyle name="Normal 11 10 4 6 2" xfId="2139" xr:uid="{A8C8EF5D-D0ED-4070-9F94-22B4218A94E9}"/>
    <cellStyle name="Normal 11 10 4 6 2 2" xfId="22079" xr:uid="{275C7E5B-6F8D-4965-8CD3-FD318B936DDF}"/>
    <cellStyle name="Normal 11 10 4 6 3" xfId="22078" xr:uid="{D3DFF80C-06EE-4322-B9F1-4EC24B4DBFD1}"/>
    <cellStyle name="Normal 11 10 4 7" xfId="2140" xr:uid="{0DB5DE61-3AAA-4DDA-85A6-2A780BF395D1}"/>
    <cellStyle name="Normal 11 10 4 7 2" xfId="22080" xr:uid="{602E2EF3-9132-4E6E-A301-C426CFE67574}"/>
    <cellStyle name="Normal 11 10 4 8" xfId="22033" xr:uid="{14F9C424-5DC7-4BFA-AD29-7AFC4D8410B7}"/>
    <cellStyle name="Normal 11 10 5" xfId="2141" xr:uid="{F113457D-2027-426B-8002-FEF87F7AFA92}"/>
    <cellStyle name="Normal 11 10 5 2" xfId="2142" xr:uid="{44908BFD-3329-44C9-99E7-1581EF7D6F88}"/>
    <cellStyle name="Normal 11 10 5 2 2" xfId="2143" xr:uid="{92FBE2B0-1140-4729-96D4-BB882BFB830C}"/>
    <cellStyle name="Normal 11 10 5 2 2 2" xfId="2144" xr:uid="{B27B13F8-B2D2-4C68-B617-318C6D8ADE15}"/>
    <cellStyle name="Normal 11 10 5 2 2 2 2" xfId="2145" xr:uid="{BF640C6D-EE10-4A11-BC5A-D321CFFC8E6A}"/>
    <cellStyle name="Normal 11 10 5 2 2 2 2 2" xfId="22085" xr:uid="{C86BDFF3-0920-44BF-BCA1-C3143FBB6906}"/>
    <cellStyle name="Normal 11 10 5 2 2 2 3" xfId="22084" xr:uid="{9639303B-4EE3-486A-8E7F-60202E6E9A49}"/>
    <cellStyle name="Normal 11 10 5 2 2 3" xfId="2146" xr:uid="{62748E2F-2893-4D4C-8DFF-55E1E5C322F7}"/>
    <cellStyle name="Normal 11 10 5 2 2 3 2" xfId="22086" xr:uid="{C1CC45FC-9419-40B1-8F79-4FC31F5F10E7}"/>
    <cellStyle name="Normal 11 10 5 2 2 4" xfId="22083" xr:uid="{7294E3C6-32EA-4264-BDAC-236108DA90AC}"/>
    <cellStyle name="Normal 11 10 5 2 3" xfId="2147" xr:uid="{374031A9-190C-46FC-9373-E215F952DB47}"/>
    <cellStyle name="Normal 11 10 5 2 3 2" xfId="2148" xr:uid="{6C482910-0049-4622-A5CE-3FABE6F19982}"/>
    <cellStyle name="Normal 11 10 5 2 3 2 2" xfId="2149" xr:uid="{C770DF55-331C-4376-9A26-5F6724F59D92}"/>
    <cellStyle name="Normal 11 10 5 2 3 2 2 2" xfId="22089" xr:uid="{5853F20A-092B-4D10-BFEE-7D360C92E56B}"/>
    <cellStyle name="Normal 11 10 5 2 3 2 3" xfId="22088" xr:uid="{A65BB84E-FABF-458C-86F0-04137FDE4541}"/>
    <cellStyle name="Normal 11 10 5 2 3 3" xfId="2150" xr:uid="{CDBF5824-9761-448B-91FE-D905F551981E}"/>
    <cellStyle name="Normal 11 10 5 2 3 3 2" xfId="22090" xr:uid="{A2B981E8-C4C4-4F52-9F95-F622A270BEA8}"/>
    <cellStyle name="Normal 11 10 5 2 3 4" xfId="22087" xr:uid="{38036C98-3BE8-4DA4-B3B1-903766EB4DF9}"/>
    <cellStyle name="Normal 11 10 5 2 4" xfId="2151" xr:uid="{4E1F5C89-15EF-4607-B2BF-A72E349F5266}"/>
    <cellStyle name="Normal 11 10 5 2 4 2" xfId="2152" xr:uid="{F56DA467-8A5E-49A0-846B-6AF0506538EC}"/>
    <cellStyle name="Normal 11 10 5 2 4 2 2" xfId="22092" xr:uid="{BFDDA76F-BAEB-4596-A40B-3C8929D0DF46}"/>
    <cellStyle name="Normal 11 10 5 2 4 3" xfId="22091" xr:uid="{2C8B9CA1-2389-4035-8E11-FEB1D32A8A6E}"/>
    <cellStyle name="Normal 11 10 5 2 5" xfId="2153" xr:uid="{8B608134-4F4E-4086-B106-925CDD243AC3}"/>
    <cellStyle name="Normal 11 10 5 2 5 2" xfId="22093" xr:uid="{62B33405-5EA9-4E95-9410-280F58100D08}"/>
    <cellStyle name="Normal 11 10 5 2 6" xfId="22082" xr:uid="{C14E42D5-7197-4A8C-ADA7-D970C609A6E9}"/>
    <cellStyle name="Normal 11 10 5 3" xfId="2154" xr:uid="{7D682490-A589-49C0-9308-372C12B09E89}"/>
    <cellStyle name="Normal 11 10 5 3 2" xfId="2155" xr:uid="{83B74E59-555D-4223-B858-BC88041417F9}"/>
    <cellStyle name="Normal 11 10 5 3 2 2" xfId="2156" xr:uid="{BEC2D063-0A8D-4009-8488-49873114096A}"/>
    <cellStyle name="Normal 11 10 5 3 2 2 2" xfId="22096" xr:uid="{C49FB83F-B2F5-48BC-B002-3D313F19AB42}"/>
    <cellStyle name="Normal 11 10 5 3 2 3" xfId="22095" xr:uid="{5A557B6A-0B47-493F-A4DD-03D4EF3B1C64}"/>
    <cellStyle name="Normal 11 10 5 3 3" xfId="2157" xr:uid="{BCDED94E-B874-462B-BA41-C309FF1369DD}"/>
    <cellStyle name="Normal 11 10 5 3 3 2" xfId="22097" xr:uid="{EFDDFC76-5A70-4DE6-B06F-34757DC6AD07}"/>
    <cellStyle name="Normal 11 10 5 3 4" xfId="22094" xr:uid="{424EAFAD-9489-4C63-9804-ABAA97BF17A1}"/>
    <cellStyle name="Normal 11 10 5 4" xfId="2158" xr:uid="{71CADF40-112E-4E10-92E6-10E04E1D9854}"/>
    <cellStyle name="Normal 11 10 5 4 2" xfId="2159" xr:uid="{A5F0A579-A909-4D65-9D4D-3BDAAE929C04}"/>
    <cellStyle name="Normal 11 10 5 4 2 2" xfId="2160" xr:uid="{3B1A6455-65F3-483B-AE71-7627F7799FCA}"/>
    <cellStyle name="Normal 11 10 5 4 2 2 2" xfId="22100" xr:uid="{B99A39C3-1A07-43A4-95DD-65508F44ECF5}"/>
    <cellStyle name="Normal 11 10 5 4 2 3" xfId="22099" xr:uid="{33EED4EA-A876-4E98-A011-0921882E5F14}"/>
    <cellStyle name="Normal 11 10 5 4 3" xfId="2161" xr:uid="{C04438AC-9A9B-4F58-A0F0-792BD524D22C}"/>
    <cellStyle name="Normal 11 10 5 4 3 2" xfId="22101" xr:uid="{5D943397-BA88-463B-B437-8B7D7E2ECA24}"/>
    <cellStyle name="Normal 11 10 5 4 4" xfId="22098" xr:uid="{61AE7C90-A015-4744-AF98-543444D35714}"/>
    <cellStyle name="Normal 11 10 5 5" xfId="2162" xr:uid="{40A74E1F-64EC-46AC-B243-F913505A4877}"/>
    <cellStyle name="Normal 11 10 5 5 2" xfId="2163" xr:uid="{F07A1B86-C0F8-485B-9DB0-5FAEE8EA6F55}"/>
    <cellStyle name="Normal 11 10 5 5 2 2" xfId="22103" xr:uid="{14B83340-9CC0-47CC-9C41-3E45D1606233}"/>
    <cellStyle name="Normal 11 10 5 5 3" xfId="22102" xr:uid="{643226DB-669F-42D1-B40C-F1DFD22A04E1}"/>
    <cellStyle name="Normal 11 10 5 6" xfId="2164" xr:uid="{53ECBF16-6054-44C2-8BC6-990ED328B167}"/>
    <cellStyle name="Normal 11 10 5 6 2" xfId="22104" xr:uid="{3F7723F1-0F4F-48A7-BB96-2F6B0AB70E6D}"/>
    <cellStyle name="Normal 11 10 5 7" xfId="22081" xr:uid="{5F0AB2C6-E0BE-4B34-AFEF-0C7CD7BE12F1}"/>
    <cellStyle name="Normal 11 10 6" xfId="2165" xr:uid="{D77BAC8C-0635-4049-AE56-DCB7EC8073F3}"/>
    <cellStyle name="Normal 11 10 6 2" xfId="2166" xr:uid="{6061E1CA-A1BA-4C96-8EE6-0D97E38F8381}"/>
    <cellStyle name="Normal 11 10 6 2 2" xfId="2167" xr:uid="{C075B597-0CEA-4E82-B810-1BB811D31940}"/>
    <cellStyle name="Normal 11 10 6 2 2 2" xfId="2168" xr:uid="{6308B9B9-21DC-4A50-B8C3-23A2483C831F}"/>
    <cellStyle name="Normal 11 10 6 2 2 2 2" xfId="22108" xr:uid="{1879687A-E502-47AD-9283-C8620AD93DE3}"/>
    <cellStyle name="Normal 11 10 6 2 2 3" xfId="22107" xr:uid="{1176B543-7CC5-4BFF-B4BB-AE01B655C204}"/>
    <cellStyle name="Normal 11 10 6 2 3" xfId="2169" xr:uid="{401DC51D-0F83-4ED2-965C-6768A4401A76}"/>
    <cellStyle name="Normal 11 10 6 2 3 2" xfId="22109" xr:uid="{755D93CE-D0C6-4D35-83AB-E040D369BB33}"/>
    <cellStyle name="Normal 11 10 6 2 4" xfId="22106" xr:uid="{1D073DBB-DE8C-48ED-A324-618788C811B6}"/>
    <cellStyle name="Normal 11 10 6 3" xfId="2170" xr:uid="{641E20DD-A7C1-4D4F-B819-3A6FCFF6CCCF}"/>
    <cellStyle name="Normal 11 10 6 3 2" xfId="2171" xr:uid="{37D74278-2A58-499A-ACD9-E441A8E531DF}"/>
    <cellStyle name="Normal 11 10 6 3 2 2" xfId="2172" xr:uid="{891CA1EC-37CF-4E38-A2B9-2EA141C66735}"/>
    <cellStyle name="Normal 11 10 6 3 2 2 2" xfId="22112" xr:uid="{0F4DFB15-B751-45CB-9CBB-E4A4DC71ADBB}"/>
    <cellStyle name="Normal 11 10 6 3 2 3" xfId="22111" xr:uid="{F6630D96-7B1B-4CDF-935C-3A4D53F39C0C}"/>
    <cellStyle name="Normal 11 10 6 3 3" xfId="2173" xr:uid="{E5886055-6F17-452F-B2C6-9E98F326533F}"/>
    <cellStyle name="Normal 11 10 6 3 3 2" xfId="22113" xr:uid="{71CB53AC-05FC-4AC9-BA7B-7BAACC5A5BB1}"/>
    <cellStyle name="Normal 11 10 6 3 4" xfId="22110" xr:uid="{8FD6DC37-D1A0-47B3-9DF0-98BBA2F93621}"/>
    <cellStyle name="Normal 11 10 6 4" xfId="2174" xr:uid="{9615AD3A-B70E-48D8-8A46-0CB3351B4AB1}"/>
    <cellStyle name="Normal 11 10 6 4 2" xfId="2175" xr:uid="{9E5364EB-2D32-4718-8C82-88D030C419EE}"/>
    <cellStyle name="Normal 11 10 6 4 2 2" xfId="22115" xr:uid="{47038BAD-2166-4DC9-AEFB-DC79C15F7DBC}"/>
    <cellStyle name="Normal 11 10 6 4 3" xfId="22114" xr:uid="{B1854A53-A115-4002-A64F-95E342FA9A02}"/>
    <cellStyle name="Normal 11 10 6 5" xfId="2176" xr:uid="{7716A7EF-7FC2-4822-AB75-162ECF39AE8C}"/>
    <cellStyle name="Normal 11 10 6 5 2" xfId="22116" xr:uid="{C3CF3B9D-4EB1-479E-983D-0ED60554B63E}"/>
    <cellStyle name="Normal 11 10 6 6" xfId="22105" xr:uid="{BF3ED8BE-8132-408D-A00E-40EC898A0CD7}"/>
    <cellStyle name="Normal 11 10 7" xfId="2177" xr:uid="{EF45FE43-10A8-474E-BCDF-A6DF58B982B0}"/>
    <cellStyle name="Normal 11 10 7 2" xfId="2178" xr:uid="{C930CD6F-306F-45D5-B96E-B604FF5D2C97}"/>
    <cellStyle name="Normal 11 10 7 2 2" xfId="2179" xr:uid="{F7786000-9331-4FE6-8A56-A17510A9B5AA}"/>
    <cellStyle name="Normal 11 10 7 2 2 2" xfId="22119" xr:uid="{DA33B814-0820-41E9-8F6E-A2137878BC83}"/>
    <cellStyle name="Normal 11 10 7 2 3" xfId="22118" xr:uid="{DECA7572-8305-4C35-A3D5-3F09DCF8C935}"/>
    <cellStyle name="Normal 11 10 7 3" xfId="2180" xr:uid="{17355447-92D5-489C-9B5F-3F56C627394F}"/>
    <cellStyle name="Normal 11 10 7 3 2" xfId="22120" xr:uid="{C5E4BA67-FF8B-4E8E-A6E1-E23C88F3EA7A}"/>
    <cellStyle name="Normal 11 10 7 4" xfId="22117" xr:uid="{CB58B6D6-9E15-4CD1-B930-86BB42FA57FA}"/>
    <cellStyle name="Normal 11 10 8" xfId="2181" xr:uid="{62C22E8D-22E1-44B6-A281-7C1595D18045}"/>
    <cellStyle name="Normal 11 10 8 2" xfId="2182" xr:uid="{B168226C-863A-49A8-A9DF-0129A566A373}"/>
    <cellStyle name="Normal 11 10 8 2 2" xfId="2183" xr:uid="{DCB7EDBB-624C-422C-BB56-FF3BA16388A7}"/>
    <cellStyle name="Normal 11 10 8 2 2 2" xfId="22123" xr:uid="{16F63A38-0FA6-41CC-A924-951CF1008742}"/>
    <cellStyle name="Normal 11 10 8 2 3" xfId="22122" xr:uid="{73DCEA7E-FAD9-4E0D-93CC-BC1A687ACA52}"/>
    <cellStyle name="Normal 11 10 8 3" xfId="2184" xr:uid="{BC4EADF6-4345-4FC3-9EA8-AA8CAE30E8DA}"/>
    <cellStyle name="Normal 11 10 8 3 2" xfId="22124" xr:uid="{9646979C-A12F-4766-B528-3873B5E54A7F}"/>
    <cellStyle name="Normal 11 10 8 4" xfId="22121" xr:uid="{FFD89E54-DC3A-40EA-A0DA-775C5F9F8C23}"/>
    <cellStyle name="Normal 11 10 9" xfId="2185" xr:uid="{A577E121-5D71-4D6D-A70A-044C01C5E3F3}"/>
    <cellStyle name="Normal 11 11" xfId="2186" xr:uid="{0854FE09-050B-45B4-B2F9-3DDAEA901006}"/>
    <cellStyle name="Normal 11 11 2" xfId="2187" xr:uid="{A0E66D27-EA54-41B0-8051-07B61EE115CF}"/>
    <cellStyle name="Normal 11 11 2 2" xfId="2188" xr:uid="{C0BF4A55-83BE-40D8-85EA-D1847382A8A5}"/>
    <cellStyle name="Normal 11 11 2 2 2" xfId="2189" xr:uid="{3BF69FA6-ED64-463B-A611-B1DAD1813CC4}"/>
    <cellStyle name="Normal 11 11 2 2 2 2" xfId="2190" xr:uid="{CEEFBC63-A63E-49CB-8919-2AF04058F1E1}"/>
    <cellStyle name="Normal 11 11 2 2 2 2 2" xfId="2191" xr:uid="{3D1A391C-65B7-4E60-ADDB-97BBA3767E79}"/>
    <cellStyle name="Normal 11 11 2 2 2 2 2 2" xfId="2192" xr:uid="{AF596CBB-856B-43BF-B56F-E1053183F23B}"/>
    <cellStyle name="Normal 11 11 2 2 2 2 2 2 2" xfId="22128" xr:uid="{6C81B665-1677-4BDD-95E1-588E5C4AEAB1}"/>
    <cellStyle name="Normal 11 11 2 2 2 2 2 3" xfId="22127" xr:uid="{12EC43DD-62C7-46D5-BCAC-01339CAD0ECF}"/>
    <cellStyle name="Normal 11 11 2 2 2 2 3" xfId="2193" xr:uid="{829E4299-4183-45E9-9D9C-6E293E592E1C}"/>
    <cellStyle name="Normal 11 11 2 2 2 2 3 2" xfId="22129" xr:uid="{2EF0299B-8601-48F6-A1A2-0B0486714CBC}"/>
    <cellStyle name="Normal 11 11 2 2 2 2 4" xfId="22126" xr:uid="{1B46319A-5894-4AAA-88C1-36A92B9C7028}"/>
    <cellStyle name="Normal 11 11 2 2 2 3" xfId="2194" xr:uid="{4DC30802-6789-4456-B3C2-54CAFB009A98}"/>
    <cellStyle name="Normal 11 11 2 2 2 3 2" xfId="2195" xr:uid="{179F6EF7-2C1D-4FF8-882A-8BE7FAD8B5C6}"/>
    <cellStyle name="Normal 11 11 2 2 2 3 2 2" xfId="2196" xr:uid="{0666B607-FA5C-427F-99AB-969F9107FB95}"/>
    <cellStyle name="Normal 11 11 2 2 2 3 2 2 2" xfId="22132" xr:uid="{1E647D0F-E4A3-41B1-9194-E99FF5E59C8C}"/>
    <cellStyle name="Normal 11 11 2 2 2 3 2 3" xfId="22131" xr:uid="{1A5BC830-8804-4FC7-8A43-280C26CED1DC}"/>
    <cellStyle name="Normal 11 11 2 2 2 3 3" xfId="2197" xr:uid="{B603C8BB-F1D4-4BED-904B-09DB662B63C4}"/>
    <cellStyle name="Normal 11 11 2 2 2 3 3 2" xfId="22133" xr:uid="{C94307C3-2DDC-4637-A1DC-E115E29EB930}"/>
    <cellStyle name="Normal 11 11 2 2 2 3 4" xfId="22130" xr:uid="{6F32361D-95E1-495A-8F13-A443639FF1EC}"/>
    <cellStyle name="Normal 11 11 2 2 2 4" xfId="2198" xr:uid="{BD5CC844-B067-41DB-B70F-F24E290B7906}"/>
    <cellStyle name="Normal 11 11 2 2 2 4 2" xfId="2199" xr:uid="{B4EA0D14-5148-499E-B0FA-1EF4F5A25A55}"/>
    <cellStyle name="Normal 11 11 2 2 2 4 2 2" xfId="22135" xr:uid="{62323392-D23F-42BC-AFA8-46C392204AF7}"/>
    <cellStyle name="Normal 11 11 2 2 2 4 3" xfId="22134" xr:uid="{26851BF9-E9D1-4084-88CD-7A8DF3B5F424}"/>
    <cellStyle name="Normal 11 11 2 2 2 5" xfId="2200" xr:uid="{5327DCD4-A085-4FC0-B4B6-7CDAF723F1A9}"/>
    <cellStyle name="Normal 11 11 2 2 2 5 2" xfId="22136" xr:uid="{8C6BA56F-B68A-4D35-BF12-5DC8541AB991}"/>
    <cellStyle name="Normal 11 11 2 2 2 6" xfId="22125" xr:uid="{9A4AB035-761B-40B0-A5E4-323B2A2E7E8F}"/>
    <cellStyle name="Normal 11 11 2 2 3" xfId="2201" xr:uid="{DE0CC32C-0C53-4A63-9488-CD039313EA38}"/>
    <cellStyle name="Normal 11 11 2 2 3 2" xfId="2202" xr:uid="{32DB45E4-436C-4F26-A20A-F7580DE10513}"/>
    <cellStyle name="Normal 11 11 2 2 3 2 2" xfId="2203" xr:uid="{EBBB033A-9B74-4BA8-A44D-0DCDB671FF41}"/>
    <cellStyle name="Normal 11 11 2 2 3 2 2 2" xfId="22139" xr:uid="{F94F2F0E-0E84-4946-AB43-FAFA8BD8419B}"/>
    <cellStyle name="Normal 11 11 2 2 3 2 3" xfId="22138" xr:uid="{D4D224EB-5C2A-457D-A986-AFE761201A38}"/>
    <cellStyle name="Normal 11 11 2 2 3 3" xfId="2204" xr:uid="{DB20BAEB-BE49-4316-A351-85230F17F510}"/>
    <cellStyle name="Normal 11 11 2 2 3 3 2" xfId="22140" xr:uid="{6B4DD706-4F90-4E6D-B323-24ED9C01FDC1}"/>
    <cellStyle name="Normal 11 11 2 2 3 4" xfId="22137" xr:uid="{4DC80478-9FB1-4ECA-98B5-454DBAA725C2}"/>
    <cellStyle name="Normal 11 11 2 2 4" xfId="2205" xr:uid="{B28FDA2E-73F8-4958-AD8B-E3525E25E165}"/>
    <cellStyle name="Normal 11 11 2 2 4 2" xfId="2206" xr:uid="{A06714B6-BDFE-437F-AB9B-69B264028383}"/>
    <cellStyle name="Normal 11 11 2 2 4 2 2" xfId="2207" xr:uid="{6733D6CE-2908-420E-AE18-996BEF0A1093}"/>
    <cellStyle name="Normal 11 11 2 2 4 2 2 2" xfId="22143" xr:uid="{CB34A682-9265-444E-B07B-9E1DE51A3FAB}"/>
    <cellStyle name="Normal 11 11 2 2 4 2 3" xfId="22142" xr:uid="{4E928901-0D3F-4C11-A3C1-2D51C86722B3}"/>
    <cellStyle name="Normal 11 11 2 2 4 3" xfId="2208" xr:uid="{2536A08E-1C2A-473D-A57C-E83188BDFCCA}"/>
    <cellStyle name="Normal 11 11 2 2 4 3 2" xfId="22144" xr:uid="{5F0BAD54-E099-436D-9EC1-B8961ECD8125}"/>
    <cellStyle name="Normal 11 11 2 2 4 4" xfId="22141" xr:uid="{BEAFC8B0-F4CE-4AF4-867F-5F33183782CF}"/>
    <cellStyle name="Normal 11 11 2 2 5" xfId="2209" xr:uid="{AC0193DB-0172-49E6-BA8D-9D9858E400E7}"/>
    <cellStyle name="Normal 11 11 2 3" xfId="2210" xr:uid="{C9E383FE-F1A8-41DE-AA3E-E92B543AD736}"/>
    <cellStyle name="Normal 11 11 2 3 2" xfId="2211" xr:uid="{4DBD7B36-0150-4897-9A2A-58B9E18BEF17}"/>
    <cellStyle name="Normal 11 11 2 3 2 2" xfId="2212" xr:uid="{6F0447DF-45B2-4945-84FA-DAD84679CD8C}"/>
    <cellStyle name="Normal 11 11 2 3 2 2 2" xfId="2213" xr:uid="{3C12B0D6-C311-4033-B052-29770C952086}"/>
    <cellStyle name="Normal 11 11 2 3 2 2 2 2" xfId="22148" xr:uid="{C9576129-FBE0-48A2-BA55-298D1C583B1F}"/>
    <cellStyle name="Normal 11 11 2 3 2 2 3" xfId="22147" xr:uid="{A4A1DBDA-EE26-493C-8B26-3FB5F69FE146}"/>
    <cellStyle name="Normal 11 11 2 3 2 3" xfId="2214" xr:uid="{7B77F965-C700-4725-8DCF-27A78E6D1589}"/>
    <cellStyle name="Normal 11 11 2 3 2 3 2" xfId="22149" xr:uid="{4A2541C7-02F0-4345-A044-1A959D472726}"/>
    <cellStyle name="Normal 11 11 2 3 2 4" xfId="22146" xr:uid="{C2CD89D0-F17E-4099-AE7F-E299E2FDCEDB}"/>
    <cellStyle name="Normal 11 11 2 3 3" xfId="2215" xr:uid="{64B88B00-1109-4B2A-94BA-69D6B2362A2F}"/>
    <cellStyle name="Normal 11 11 2 3 3 2" xfId="2216" xr:uid="{439329AE-AEC9-44F5-A89F-2B6686DD799A}"/>
    <cellStyle name="Normal 11 11 2 3 3 2 2" xfId="2217" xr:uid="{921110C9-816D-4FCE-98D0-63E1C59C954A}"/>
    <cellStyle name="Normal 11 11 2 3 3 2 2 2" xfId="22152" xr:uid="{8621BD6C-FACB-48B1-A693-846121CC4FAC}"/>
    <cellStyle name="Normal 11 11 2 3 3 2 3" xfId="22151" xr:uid="{CB6DC549-B191-4D73-800C-D71EC2D0A414}"/>
    <cellStyle name="Normal 11 11 2 3 3 3" xfId="2218" xr:uid="{93135502-3D39-4CDB-BF34-36674A3AD5A2}"/>
    <cellStyle name="Normal 11 11 2 3 3 3 2" xfId="22153" xr:uid="{B4DADF2C-43EA-4FB7-9906-F6C89FD7FB43}"/>
    <cellStyle name="Normal 11 11 2 3 3 4" xfId="22150" xr:uid="{6F93BF76-0A52-40B8-B635-CDEF5DEFD9F5}"/>
    <cellStyle name="Normal 11 11 2 3 4" xfId="2219" xr:uid="{01307C25-7C23-4FB8-8BF9-FB11815B3489}"/>
    <cellStyle name="Normal 11 11 2 3 4 2" xfId="2220" xr:uid="{A5322BA9-B7AA-4E77-8D97-33BF1F8254C2}"/>
    <cellStyle name="Normal 11 11 2 3 4 2 2" xfId="22155" xr:uid="{81F13CAE-2CAA-4638-9168-41537E68A2A9}"/>
    <cellStyle name="Normal 11 11 2 3 4 3" xfId="22154" xr:uid="{E4AD7C2D-CBC8-42EA-A727-84B20C271975}"/>
    <cellStyle name="Normal 11 11 2 3 5" xfId="2221" xr:uid="{1EEEC7C8-6EE2-4835-9A1A-B0D3904F7883}"/>
    <cellStyle name="Normal 11 11 2 3 5 2" xfId="22156" xr:uid="{80229D9A-8320-46D5-AEB5-FA2DA16D48CD}"/>
    <cellStyle name="Normal 11 11 2 3 6" xfId="22145" xr:uid="{0B8540C0-BFEA-4D43-8C4F-F7A0C328D607}"/>
    <cellStyle name="Normal 11 11 2 4" xfId="2222" xr:uid="{1A825E8C-481C-4896-82B7-17E4B7AA2623}"/>
    <cellStyle name="Normal 11 11 2 4 2" xfId="2223" xr:uid="{7B8B8F05-20F8-476F-A971-DD00ED498B23}"/>
    <cellStyle name="Normal 11 11 2 4 2 2" xfId="2224" xr:uid="{ECB1975E-FE93-4981-9DB7-38A6E0B86644}"/>
    <cellStyle name="Normal 11 11 2 4 2 2 2" xfId="22159" xr:uid="{D0B14607-E64C-4578-B037-FBF377E8C8AC}"/>
    <cellStyle name="Normal 11 11 2 4 2 3" xfId="22158" xr:uid="{9771D29A-95A0-4435-A1C5-F38C0ECEC253}"/>
    <cellStyle name="Normal 11 11 2 4 3" xfId="2225" xr:uid="{6BB2A180-0A4D-4D0E-A650-37AA45DF9997}"/>
    <cellStyle name="Normal 11 11 2 4 3 2" xfId="22160" xr:uid="{8B38478C-7DE0-4612-8A15-64636682C927}"/>
    <cellStyle name="Normal 11 11 2 4 4" xfId="22157" xr:uid="{F76A941C-058A-435D-A943-379E658E77EC}"/>
    <cellStyle name="Normal 11 11 2 5" xfId="2226" xr:uid="{051A1DBD-30A6-417F-8909-41F6574EC11D}"/>
    <cellStyle name="Normal 11 11 2 5 2" xfId="2227" xr:uid="{57C1B6DE-FDB1-4A2A-A64B-B3172FC555E6}"/>
    <cellStyle name="Normal 11 11 2 5 2 2" xfId="2228" xr:uid="{67092825-00AF-4A98-873B-5DC42253EAF7}"/>
    <cellStyle name="Normal 11 11 2 5 2 2 2" xfId="22163" xr:uid="{2594EFF3-4DC4-4C85-A427-1F6821296666}"/>
    <cellStyle name="Normal 11 11 2 5 2 3" xfId="22162" xr:uid="{669B3793-25A3-417F-9214-B7BE02BB7F37}"/>
    <cellStyle name="Normal 11 11 2 5 3" xfId="2229" xr:uid="{E4A47B5E-F6F1-4D84-9432-1E544020B92D}"/>
    <cellStyle name="Normal 11 11 2 5 3 2" xfId="22164" xr:uid="{F09E6D78-2126-473D-91BB-3C738B27CE01}"/>
    <cellStyle name="Normal 11 11 2 5 4" xfId="22161" xr:uid="{BB669D87-6D65-4141-93DC-67BB00BA0E87}"/>
    <cellStyle name="Normal 11 11 2 6" xfId="2230" xr:uid="{D2686D2F-377A-419C-A984-2E6DEB0F2CE1}"/>
    <cellStyle name="Normal 11 11 3" xfId="2231" xr:uid="{3B442677-5F5C-405F-AC41-04E2412E9489}"/>
    <cellStyle name="Normal 11 11 3 2" xfId="2232" xr:uid="{4EE2434A-B7B0-4FD7-90CB-4ED54BEC57E4}"/>
    <cellStyle name="Normal 11 11 3 2 2" xfId="2233" xr:uid="{382F3DCD-DE8A-4D15-B581-4CAEA2608E19}"/>
    <cellStyle name="Normal 11 11 3 2 2 2" xfId="2234" xr:uid="{C7A33003-9ED9-4FDC-A66A-4B58A3194FA3}"/>
    <cellStyle name="Normal 11 11 3 2 2 2 2" xfId="2235" xr:uid="{1C0035AE-1D12-4295-8C1D-37065BABDD86}"/>
    <cellStyle name="Normal 11 11 3 2 2 2 2 2" xfId="22168" xr:uid="{E6F7FD13-5BE1-48B0-A6B4-1F3DE09D0033}"/>
    <cellStyle name="Normal 11 11 3 2 2 2 3" xfId="22167" xr:uid="{629EE97C-3773-4934-B669-872D159FFBFC}"/>
    <cellStyle name="Normal 11 11 3 2 2 3" xfId="2236" xr:uid="{EDBA083C-35A4-4BAF-AF61-EEEA62A12796}"/>
    <cellStyle name="Normal 11 11 3 2 2 3 2" xfId="22169" xr:uid="{E95D3864-631F-4D14-BEAE-975F60CCC11D}"/>
    <cellStyle name="Normal 11 11 3 2 2 4" xfId="22166" xr:uid="{5433C40F-0394-4EAA-B3AA-40548437CC41}"/>
    <cellStyle name="Normal 11 11 3 2 3" xfId="2237" xr:uid="{FBE24FCE-EA32-49F7-8A21-E2A272F7C05E}"/>
    <cellStyle name="Normal 11 11 3 2 3 2" xfId="2238" xr:uid="{5ECC1A36-E859-43FF-9EB6-950B5A2FD198}"/>
    <cellStyle name="Normal 11 11 3 2 3 2 2" xfId="2239" xr:uid="{1C49702D-6501-48DE-97A4-43590017C2E9}"/>
    <cellStyle name="Normal 11 11 3 2 3 2 2 2" xfId="22172" xr:uid="{BE2C4503-9D8E-4F9E-A927-D20280B77501}"/>
    <cellStyle name="Normal 11 11 3 2 3 2 3" xfId="22171" xr:uid="{6B7C4AEC-626A-4028-B166-05338C55A446}"/>
    <cellStyle name="Normal 11 11 3 2 3 3" xfId="2240" xr:uid="{2FFBEE06-0C68-4006-B6E6-E3150CAAFA8D}"/>
    <cellStyle name="Normal 11 11 3 2 3 3 2" xfId="22173" xr:uid="{4987ECCC-ADCE-417C-BBD2-DE84CC2F8517}"/>
    <cellStyle name="Normal 11 11 3 2 3 4" xfId="22170" xr:uid="{93CD7EC6-2C4D-4489-81DE-6FAC94CDF552}"/>
    <cellStyle name="Normal 11 11 3 2 4" xfId="2241" xr:uid="{60C95670-1FAB-4D60-B2C4-68F4086A5F62}"/>
    <cellStyle name="Normal 11 11 3 2 4 2" xfId="2242" xr:uid="{DD0B91B3-C202-407E-A311-B6C1506E48CA}"/>
    <cellStyle name="Normal 11 11 3 2 4 2 2" xfId="22175" xr:uid="{B91F98F0-747D-4066-83BB-1664DFE7CD33}"/>
    <cellStyle name="Normal 11 11 3 2 4 3" xfId="22174" xr:uid="{D9EEECEB-83F1-4885-80D6-7FBBCD0F8120}"/>
    <cellStyle name="Normal 11 11 3 2 5" xfId="2243" xr:uid="{F15687EB-3318-4EB0-8FBB-A1400FBF97FE}"/>
    <cellStyle name="Normal 11 11 3 2 5 2" xfId="22176" xr:uid="{C183DD1D-7316-4909-B184-D035DA3A5839}"/>
    <cellStyle name="Normal 11 11 3 2 6" xfId="22165" xr:uid="{A134AA6B-AB99-4744-A8AD-B29920BF6498}"/>
    <cellStyle name="Normal 11 11 3 3" xfId="2244" xr:uid="{9A447588-66AA-41D1-B017-FB460987DF34}"/>
    <cellStyle name="Normal 11 11 3 3 2" xfId="2245" xr:uid="{4B1213A3-DD10-41E3-A03A-3405E2A79031}"/>
    <cellStyle name="Normal 11 11 3 3 2 2" xfId="2246" xr:uid="{E45CE57F-898C-4BD8-86B3-A2298717138E}"/>
    <cellStyle name="Normal 11 11 3 3 2 2 2" xfId="22179" xr:uid="{36B74499-F6AA-40B9-8C7B-671FA9F0D020}"/>
    <cellStyle name="Normal 11 11 3 3 2 3" xfId="22178" xr:uid="{B6E726F4-47C2-4367-856D-52158A4C43A0}"/>
    <cellStyle name="Normal 11 11 3 3 3" xfId="2247" xr:uid="{3D053BEE-FDC9-4A9C-A59F-6A89DD662A20}"/>
    <cellStyle name="Normal 11 11 3 3 3 2" xfId="22180" xr:uid="{47E57D9E-7A8C-4911-9EF9-259DFB9CC67F}"/>
    <cellStyle name="Normal 11 11 3 3 4" xfId="22177" xr:uid="{81B48F59-13D9-455C-9E13-D8EAB2347742}"/>
    <cellStyle name="Normal 11 11 3 4" xfId="2248" xr:uid="{AE6AF493-0A93-4931-9622-DB4D3F7E5F0A}"/>
    <cellStyle name="Normal 11 11 3 4 2" xfId="2249" xr:uid="{AABC07E8-AB62-4609-97B3-4DD942CC30FF}"/>
    <cellStyle name="Normal 11 11 3 4 2 2" xfId="2250" xr:uid="{ED5D8351-265A-4BCE-ACCD-5D9502631F21}"/>
    <cellStyle name="Normal 11 11 3 4 2 2 2" xfId="22183" xr:uid="{6635E915-955E-4D2F-868A-B828AD06A116}"/>
    <cellStyle name="Normal 11 11 3 4 2 3" xfId="22182" xr:uid="{C32DD7E4-5397-4041-896D-29F7C2F074D5}"/>
    <cellStyle name="Normal 11 11 3 4 3" xfId="2251" xr:uid="{CF509494-527A-4374-B0B6-4F447DBF76DA}"/>
    <cellStyle name="Normal 11 11 3 4 3 2" xfId="22184" xr:uid="{EDFAC4CF-61FC-4FBA-B78D-2CFC67545361}"/>
    <cellStyle name="Normal 11 11 3 4 4" xfId="22181" xr:uid="{895A6606-40BF-4328-805D-01BF25ADE474}"/>
    <cellStyle name="Normal 11 11 3 5" xfId="2252" xr:uid="{1E39827B-FAAF-49DC-BD35-B5406787C72A}"/>
    <cellStyle name="Normal 11 11 4" xfId="2253" xr:uid="{31FF7015-820F-43D0-BAA5-06C11A772476}"/>
    <cellStyle name="Normal 11 11 4 2" xfId="2254" xr:uid="{12446671-D40C-447C-B6A2-422C4E13D401}"/>
    <cellStyle name="Normal 11 11 4 2 2" xfId="2255" xr:uid="{E6FBDC38-55A0-4527-A7CE-C44BCA86DFF3}"/>
    <cellStyle name="Normal 11 11 4 2 2 2" xfId="2256" xr:uid="{B7553457-A3A1-4344-9F26-B8580988414A}"/>
    <cellStyle name="Normal 11 11 4 2 2 2 2" xfId="22188" xr:uid="{E97E4355-2F72-4304-B545-F3900F7FCF40}"/>
    <cellStyle name="Normal 11 11 4 2 2 3" xfId="22187" xr:uid="{8FB012BD-F749-4AB5-B610-51B58565F88D}"/>
    <cellStyle name="Normal 11 11 4 2 3" xfId="2257" xr:uid="{CFC7DA86-867B-4C89-8B97-08E7E1CA5A4C}"/>
    <cellStyle name="Normal 11 11 4 2 3 2" xfId="22189" xr:uid="{F54AC03F-D150-4CA2-B3E9-F48A610663C5}"/>
    <cellStyle name="Normal 11 11 4 2 4" xfId="22186" xr:uid="{B1384D9B-DD7C-427E-8F39-BC2D9D887AC2}"/>
    <cellStyle name="Normal 11 11 4 3" xfId="2258" xr:uid="{583B9BA8-92B6-498C-ACC0-3B13965C331F}"/>
    <cellStyle name="Normal 11 11 4 3 2" xfId="2259" xr:uid="{FAF878FF-ECB1-4ACA-A0F4-5574F681C7A8}"/>
    <cellStyle name="Normal 11 11 4 3 2 2" xfId="2260" xr:uid="{185FF90D-21AC-41E5-ADE8-0CDE00E8F1D9}"/>
    <cellStyle name="Normal 11 11 4 3 2 2 2" xfId="22192" xr:uid="{E2410C70-B056-4B60-96A3-A336886301DE}"/>
    <cellStyle name="Normal 11 11 4 3 2 3" xfId="22191" xr:uid="{47CF01E7-6AB6-4462-9503-577A24488DD3}"/>
    <cellStyle name="Normal 11 11 4 3 3" xfId="2261" xr:uid="{B7317BA1-670B-4952-9E0C-95DC367CFC8B}"/>
    <cellStyle name="Normal 11 11 4 3 3 2" xfId="22193" xr:uid="{A684C5F7-71C4-490E-B6B2-6407F64900DC}"/>
    <cellStyle name="Normal 11 11 4 3 4" xfId="22190" xr:uid="{8D9EAA3E-4E64-4E6F-A0AE-6BA8E83CD767}"/>
    <cellStyle name="Normal 11 11 4 4" xfId="2262" xr:uid="{038128B3-364B-4B73-8EA8-4D4114283093}"/>
    <cellStyle name="Normal 11 11 4 4 2" xfId="2263" xr:uid="{6CFA492F-2D42-4AB3-B2BA-E8C353D863C2}"/>
    <cellStyle name="Normal 11 11 4 4 2 2" xfId="22195" xr:uid="{F0CA9605-E159-43E4-9548-09047BD2F5EC}"/>
    <cellStyle name="Normal 11 11 4 4 3" xfId="22194" xr:uid="{12804BB6-9A24-471A-A4EC-7AE58F70DE99}"/>
    <cellStyle name="Normal 11 11 4 5" xfId="2264" xr:uid="{26BC3123-9598-4BE0-9E5B-197932958CE8}"/>
    <cellStyle name="Normal 11 11 4 5 2" xfId="22196" xr:uid="{4F152AEA-3F1D-4B30-AE4A-4F0713A98900}"/>
    <cellStyle name="Normal 11 11 4 6" xfId="22185" xr:uid="{1EADC229-C249-45FC-BE04-EF5755C8EE9D}"/>
    <cellStyle name="Normal 11 11 5" xfId="2265" xr:uid="{6E225CBE-0B8A-46D5-BD19-65DA7B120693}"/>
    <cellStyle name="Normal 11 11 5 2" xfId="2266" xr:uid="{ED7CBFBB-6C31-493F-AA59-5C462113A9FD}"/>
    <cellStyle name="Normal 11 11 5 2 2" xfId="2267" xr:uid="{69B7D819-468D-44E9-B6C5-6D2C647333EC}"/>
    <cellStyle name="Normal 11 11 5 2 2 2" xfId="22199" xr:uid="{ACED07D0-82D5-4E54-B031-C2AAFF4978FB}"/>
    <cellStyle name="Normal 11 11 5 2 3" xfId="22198" xr:uid="{09AEED75-439D-45E7-9A53-9A9A4DE27A74}"/>
    <cellStyle name="Normal 11 11 5 3" xfId="2268" xr:uid="{C5369449-9A9F-435F-AD67-66C85F6B5DE2}"/>
    <cellStyle name="Normal 11 11 5 3 2" xfId="22200" xr:uid="{D32DB818-614D-4310-B948-CB5756A7D447}"/>
    <cellStyle name="Normal 11 11 5 4" xfId="22197" xr:uid="{A1B67706-1CE8-4975-BC16-D4057DA713A3}"/>
    <cellStyle name="Normal 11 11 6" xfId="2269" xr:uid="{054FE977-C5D4-4071-B35D-2710ED452E54}"/>
    <cellStyle name="Normal 11 11 6 2" xfId="2270" xr:uid="{3989B251-8516-4EE5-8725-6B522AB07009}"/>
    <cellStyle name="Normal 11 11 6 2 2" xfId="2271" xr:uid="{B70EB7AC-7F68-48B5-97DB-E4479049278B}"/>
    <cellStyle name="Normal 11 11 6 2 2 2" xfId="22203" xr:uid="{540810A1-FF4A-4B87-ADF4-2987FE0BF1AC}"/>
    <cellStyle name="Normal 11 11 6 2 3" xfId="22202" xr:uid="{82BD1C1E-9D3A-4D31-B79E-5E821CD92342}"/>
    <cellStyle name="Normal 11 11 6 3" xfId="2272" xr:uid="{D2F2EED8-7DDC-4B95-8893-FA15B4208F4F}"/>
    <cellStyle name="Normal 11 11 6 3 2" xfId="22204" xr:uid="{21741FFF-A75E-45E4-8F2F-1CAB0AFFCFCE}"/>
    <cellStyle name="Normal 11 11 6 4" xfId="22201" xr:uid="{AEC2FCB0-4EE9-427E-9791-387E31612928}"/>
    <cellStyle name="Normal 11 11 7" xfId="2273" xr:uid="{B59687C8-47A2-42DD-A4AF-CE772D78E785}"/>
    <cellStyle name="Normal 11 12" xfId="2274" xr:uid="{7F5D6F26-75A6-46B4-9D5A-F9AA9C67513B}"/>
    <cellStyle name="Normal 11 12 2" xfId="2275" xr:uid="{40E38E30-FD05-47C8-B7A1-4D3C5A818C3B}"/>
    <cellStyle name="Normal 11 12 2 2" xfId="2276" xr:uid="{C98363F8-13A0-4504-AA71-C407DAE6068B}"/>
    <cellStyle name="Normal 11 12 2 2 2" xfId="2277" xr:uid="{936CC4CF-3B92-4FC1-A255-8D1A24B23A33}"/>
    <cellStyle name="Normal 11 12 2 2 2 2" xfId="2278" xr:uid="{3365547C-A81E-4CEE-B6FE-C41196C02370}"/>
    <cellStyle name="Normal 11 12 2 2 2 2 2" xfId="2279" xr:uid="{5C9B7CCB-D832-4524-A583-A637AF4C25B5}"/>
    <cellStyle name="Normal 11 12 2 2 2 2 2 2" xfId="2280" xr:uid="{22F59333-E21D-457D-B83A-9674479D3669}"/>
    <cellStyle name="Normal 11 12 2 2 2 2 2 2 2" xfId="22208" xr:uid="{29EA2AFC-1BAD-4461-B3C1-CC3AF26DDEC0}"/>
    <cellStyle name="Normal 11 12 2 2 2 2 2 3" xfId="22207" xr:uid="{D1497A11-FD1D-4338-AAE8-AC902B97E6D8}"/>
    <cellStyle name="Normal 11 12 2 2 2 2 3" xfId="2281" xr:uid="{D74D4E09-7A72-4C77-A21C-08B79BC8F50B}"/>
    <cellStyle name="Normal 11 12 2 2 2 2 3 2" xfId="22209" xr:uid="{7DE9F784-DB99-419A-B7E3-541AB4F837FB}"/>
    <cellStyle name="Normal 11 12 2 2 2 2 4" xfId="22206" xr:uid="{EB2ABA61-16A9-4B6F-A35A-A9A93FF118B1}"/>
    <cellStyle name="Normal 11 12 2 2 2 3" xfId="2282" xr:uid="{186B3091-5EF1-4ED2-BD1F-3AE7A5693C52}"/>
    <cellStyle name="Normal 11 12 2 2 2 3 2" xfId="2283" xr:uid="{D51E4203-FDBB-446C-8E6A-9A1BE8ECC8A2}"/>
    <cellStyle name="Normal 11 12 2 2 2 3 2 2" xfId="2284" xr:uid="{87F7F1CB-214F-407B-BC0D-9498C4C00B4E}"/>
    <cellStyle name="Normal 11 12 2 2 2 3 2 2 2" xfId="22212" xr:uid="{0F0E53BF-8D80-45F9-9699-D5D91A006DAC}"/>
    <cellStyle name="Normal 11 12 2 2 2 3 2 3" xfId="22211" xr:uid="{1FE31CF6-4232-4DDD-B671-09166BDE5609}"/>
    <cellStyle name="Normal 11 12 2 2 2 3 3" xfId="2285" xr:uid="{2A7F5F76-A676-4E39-B102-B2660A2A584E}"/>
    <cellStyle name="Normal 11 12 2 2 2 3 3 2" xfId="22213" xr:uid="{021D188E-0EDE-4A5C-B951-519256DA53B8}"/>
    <cellStyle name="Normal 11 12 2 2 2 3 4" xfId="22210" xr:uid="{B74DFBCD-9CC3-4E25-B79E-7A737CC9CEDB}"/>
    <cellStyle name="Normal 11 12 2 2 2 4" xfId="2286" xr:uid="{9BE54FD3-9778-4713-A2E7-6B0FE082C864}"/>
    <cellStyle name="Normal 11 12 2 2 2 4 2" xfId="2287" xr:uid="{FF326799-F063-4255-A345-15C889E83A81}"/>
    <cellStyle name="Normal 11 12 2 2 2 4 2 2" xfId="22215" xr:uid="{645D6D2E-9C7A-4A48-B3C1-D242B74EB416}"/>
    <cellStyle name="Normal 11 12 2 2 2 4 3" xfId="22214" xr:uid="{B7D27EEF-D3BA-4E1E-9689-93E774AE8930}"/>
    <cellStyle name="Normal 11 12 2 2 2 5" xfId="2288" xr:uid="{ED276293-1400-47C8-808C-1A66A16BB5D9}"/>
    <cellStyle name="Normal 11 12 2 2 2 5 2" xfId="22216" xr:uid="{E1A71574-3B69-4FD5-86A9-F2846ACCE04C}"/>
    <cellStyle name="Normal 11 12 2 2 2 6" xfId="22205" xr:uid="{E0E5EA86-A4D4-4554-93D2-DEC15979A404}"/>
    <cellStyle name="Normal 11 12 2 2 3" xfId="2289" xr:uid="{B87C4F0E-F673-4222-B4D6-E3D5DDA3B50E}"/>
    <cellStyle name="Normal 11 12 2 2 3 2" xfId="2290" xr:uid="{D1800228-4A2F-4720-8E96-2EA3B4B6486D}"/>
    <cellStyle name="Normal 11 12 2 2 3 2 2" xfId="2291" xr:uid="{F8E0D887-D07F-4F75-AFC3-AD4242D6A44A}"/>
    <cellStyle name="Normal 11 12 2 2 3 2 2 2" xfId="22219" xr:uid="{DAD3A8BA-A355-45A4-9786-92372655401B}"/>
    <cellStyle name="Normal 11 12 2 2 3 2 3" xfId="22218" xr:uid="{5BFB4922-19A1-4EBE-85FD-D9E6F7795E99}"/>
    <cellStyle name="Normal 11 12 2 2 3 3" xfId="2292" xr:uid="{6B472215-6A75-40B4-B0F4-855A0B81E737}"/>
    <cellStyle name="Normal 11 12 2 2 3 3 2" xfId="22220" xr:uid="{C66B72EF-1A23-428D-9CC8-39355D3692F7}"/>
    <cellStyle name="Normal 11 12 2 2 3 4" xfId="22217" xr:uid="{4C146211-38CA-462C-AD55-95A98DD3BCA9}"/>
    <cellStyle name="Normal 11 12 2 2 4" xfId="2293" xr:uid="{31D077B8-C0A3-4285-AA24-D6B5F59D0003}"/>
    <cellStyle name="Normal 11 12 2 2 4 2" xfId="2294" xr:uid="{836E528D-B413-4DF1-98B9-80EAB5F0E51F}"/>
    <cellStyle name="Normal 11 12 2 2 4 2 2" xfId="2295" xr:uid="{FE6C1B92-510E-4276-A845-BACF58E0B60A}"/>
    <cellStyle name="Normal 11 12 2 2 4 2 2 2" xfId="22223" xr:uid="{43246D63-8966-4BCA-9EBF-F33C95D82407}"/>
    <cellStyle name="Normal 11 12 2 2 4 2 3" xfId="22222" xr:uid="{0176F52A-6FBE-4950-BA86-F56061DFBB2D}"/>
    <cellStyle name="Normal 11 12 2 2 4 3" xfId="2296" xr:uid="{AFA8772E-68EC-4A15-B894-3148F4BD20DA}"/>
    <cellStyle name="Normal 11 12 2 2 4 3 2" xfId="22224" xr:uid="{81784DEC-F23A-4150-B056-6BC8E94F491A}"/>
    <cellStyle name="Normal 11 12 2 2 4 4" xfId="22221" xr:uid="{4721CBF8-5805-4CA6-AC4A-1D6C17EDEF1E}"/>
    <cellStyle name="Normal 11 12 2 2 5" xfId="2297" xr:uid="{8FE12463-F897-4BE2-952C-4840F9AD06E2}"/>
    <cellStyle name="Normal 11 12 2 3" xfId="2298" xr:uid="{CCFD2DF7-CD72-4DB5-B722-30EBEF81167D}"/>
    <cellStyle name="Normal 11 12 2 3 2" xfId="2299" xr:uid="{4CA77EFC-B99B-4629-9734-2297D3A607A0}"/>
    <cellStyle name="Normal 11 12 2 3 2 2" xfId="2300" xr:uid="{A9C7E004-3816-4DDF-9546-74D6186558F9}"/>
    <cellStyle name="Normal 11 12 2 3 2 2 2" xfId="2301" xr:uid="{6CCA6938-6DBC-4509-9845-ECCBF3CF4148}"/>
    <cellStyle name="Normal 11 12 2 3 2 2 2 2" xfId="22228" xr:uid="{B2D45654-79BB-4B96-9932-F2D52A0C081A}"/>
    <cellStyle name="Normal 11 12 2 3 2 2 3" xfId="22227" xr:uid="{D7D77ACF-961B-4ECC-AF84-301739CFCCB7}"/>
    <cellStyle name="Normal 11 12 2 3 2 3" xfId="2302" xr:uid="{DCEDDD33-B896-4719-9218-EB365A95FB71}"/>
    <cellStyle name="Normal 11 12 2 3 2 3 2" xfId="22229" xr:uid="{4CA0DED5-C757-48B8-B796-ED31AAD82F41}"/>
    <cellStyle name="Normal 11 12 2 3 2 4" xfId="22226" xr:uid="{605B3412-5FC2-41FB-9FED-0064C931101F}"/>
    <cellStyle name="Normal 11 12 2 3 3" xfId="2303" xr:uid="{A126846E-69E0-4108-A1E0-02A021FDE4FA}"/>
    <cellStyle name="Normal 11 12 2 3 3 2" xfId="2304" xr:uid="{CAC45F2E-B1F5-4A52-859F-BB20B15B848D}"/>
    <cellStyle name="Normal 11 12 2 3 3 2 2" xfId="2305" xr:uid="{F1CE76F4-3A88-478C-9912-A9564ECBCDC0}"/>
    <cellStyle name="Normal 11 12 2 3 3 2 2 2" xfId="22232" xr:uid="{BF2369E3-AF6D-4A62-AEC4-4075CC586F7B}"/>
    <cellStyle name="Normal 11 12 2 3 3 2 3" xfId="22231" xr:uid="{007E16C6-25EF-4F13-9778-410DAE36140D}"/>
    <cellStyle name="Normal 11 12 2 3 3 3" xfId="2306" xr:uid="{5DBD9F6D-2DC4-46F1-8ABD-3965DC3C5A44}"/>
    <cellStyle name="Normal 11 12 2 3 3 3 2" xfId="22233" xr:uid="{665947B4-B4DA-4298-9FA4-922ED62B5C27}"/>
    <cellStyle name="Normal 11 12 2 3 3 4" xfId="22230" xr:uid="{D8AEC08F-0E78-4474-83DE-3376550143F9}"/>
    <cellStyle name="Normal 11 12 2 3 4" xfId="2307" xr:uid="{A1FF330B-E673-4629-9496-3061829421C8}"/>
    <cellStyle name="Normal 11 12 2 3 4 2" xfId="2308" xr:uid="{87324C6B-91AB-49EB-8673-7D11FE8EC725}"/>
    <cellStyle name="Normal 11 12 2 3 4 2 2" xfId="22235" xr:uid="{14915146-3957-4E53-B748-6DFD416DDC8B}"/>
    <cellStyle name="Normal 11 12 2 3 4 3" xfId="22234" xr:uid="{CE749EF4-EB66-400B-B99C-04C118F18E23}"/>
    <cellStyle name="Normal 11 12 2 3 5" xfId="2309" xr:uid="{62F07D58-2700-4B12-B570-DA0B118FBF02}"/>
    <cellStyle name="Normal 11 12 2 3 5 2" xfId="22236" xr:uid="{20746AD8-ACFE-46C5-9411-DEA7EC6A2878}"/>
    <cellStyle name="Normal 11 12 2 3 6" xfId="22225" xr:uid="{A084E603-8BE3-4219-A049-0876BA1207FB}"/>
    <cellStyle name="Normal 11 12 2 4" xfId="2310" xr:uid="{727E987C-A477-4FA6-8C8D-99B9BD8A86A0}"/>
    <cellStyle name="Normal 11 12 2 4 2" xfId="2311" xr:uid="{E2149AF0-A013-4822-9AB2-9CB33233354B}"/>
    <cellStyle name="Normal 11 12 2 4 2 2" xfId="2312" xr:uid="{250FABBC-A1CA-49C8-8E45-4BA989271F77}"/>
    <cellStyle name="Normal 11 12 2 4 2 2 2" xfId="22239" xr:uid="{8CB8EA1F-AD81-44C1-A603-7C6F3FA723D3}"/>
    <cellStyle name="Normal 11 12 2 4 2 3" xfId="22238" xr:uid="{002B7A7A-4E86-4157-81E7-CB21502007C2}"/>
    <cellStyle name="Normal 11 12 2 4 3" xfId="2313" xr:uid="{CC1ADD83-26AC-405A-938E-E383A2294B91}"/>
    <cellStyle name="Normal 11 12 2 4 3 2" xfId="22240" xr:uid="{275735F0-77E0-494F-90D0-85F5412009C5}"/>
    <cellStyle name="Normal 11 12 2 4 4" xfId="22237" xr:uid="{63D177E9-89B5-4A99-A4BA-BF514EBD53C5}"/>
    <cellStyle name="Normal 11 12 2 5" xfId="2314" xr:uid="{ECE79DF3-8FA2-43D9-AB5F-9B338EDB346F}"/>
    <cellStyle name="Normal 11 12 2 5 2" xfId="2315" xr:uid="{A33A6EBB-AB05-461F-9884-5A7666715467}"/>
    <cellStyle name="Normal 11 12 2 5 2 2" xfId="2316" xr:uid="{BCF381FA-82CE-4C76-BED6-06866D891242}"/>
    <cellStyle name="Normal 11 12 2 5 2 2 2" xfId="22243" xr:uid="{B68F1539-9613-4E47-BF4F-F0F907537B25}"/>
    <cellStyle name="Normal 11 12 2 5 2 3" xfId="22242" xr:uid="{022D4B53-AB8A-4C47-BC2E-FE05EB5325A7}"/>
    <cellStyle name="Normal 11 12 2 5 3" xfId="2317" xr:uid="{837B6923-5F00-4A0B-9F41-1AD4729FBE04}"/>
    <cellStyle name="Normal 11 12 2 5 3 2" xfId="22244" xr:uid="{81662726-5EA9-43F1-A2E5-D471165B7831}"/>
    <cellStyle name="Normal 11 12 2 5 4" xfId="22241" xr:uid="{419BB08D-2758-476A-8585-ED114843176E}"/>
    <cellStyle name="Normal 11 12 2 6" xfId="2318" xr:uid="{B636ECE9-E76A-458A-951B-F2BEA4023E19}"/>
    <cellStyle name="Normal 11 12 3" xfId="2319" xr:uid="{DB3CA751-B35A-4321-B60E-4EF9B666A61A}"/>
    <cellStyle name="Normal 11 12 3 2" xfId="2320" xr:uid="{ADEC8D72-EC53-4AF2-8AAA-3068D693C875}"/>
    <cellStyle name="Normal 11 12 3 2 2" xfId="2321" xr:uid="{9ABD3A1D-EF66-4CC9-A2C7-DA5B5FB37EDA}"/>
    <cellStyle name="Normal 11 12 3 2 2 2" xfId="2322" xr:uid="{2C4F3B2A-BFAB-4CAB-AD7E-64AAA9E79C0B}"/>
    <cellStyle name="Normal 11 12 3 2 2 2 2" xfId="2323" xr:uid="{E5B652D4-0F44-4A00-8041-EA3F3352B2B7}"/>
    <cellStyle name="Normal 11 12 3 2 2 2 2 2" xfId="22248" xr:uid="{97F962CA-AAA0-44C1-B13B-E069252DC7DA}"/>
    <cellStyle name="Normal 11 12 3 2 2 2 3" xfId="22247" xr:uid="{70A28705-2657-4555-9F24-09B81D2E881B}"/>
    <cellStyle name="Normal 11 12 3 2 2 3" xfId="2324" xr:uid="{DA3AB908-2112-4ECB-A12F-DD965F26269A}"/>
    <cellStyle name="Normal 11 12 3 2 2 3 2" xfId="22249" xr:uid="{B52CB185-3D9A-4849-BB99-6B41BCDD175D}"/>
    <cellStyle name="Normal 11 12 3 2 2 4" xfId="22246" xr:uid="{24CE6B1E-6612-4CE3-BE3E-1C4D2972590E}"/>
    <cellStyle name="Normal 11 12 3 2 3" xfId="2325" xr:uid="{42729AC1-CFDE-4A40-B4EA-0A0D5BEEF89B}"/>
    <cellStyle name="Normal 11 12 3 2 3 2" xfId="2326" xr:uid="{F4A9D501-FF7D-458D-87C1-628EA19E68E4}"/>
    <cellStyle name="Normal 11 12 3 2 3 2 2" xfId="2327" xr:uid="{7052C026-4A37-4DAF-9A3D-2C061D9ADB97}"/>
    <cellStyle name="Normal 11 12 3 2 3 2 2 2" xfId="22252" xr:uid="{C99F7C22-3660-46F3-B1C5-5F51DF22241B}"/>
    <cellStyle name="Normal 11 12 3 2 3 2 3" xfId="22251" xr:uid="{A0872D61-599C-47E9-A31B-A63F611B00FE}"/>
    <cellStyle name="Normal 11 12 3 2 3 3" xfId="2328" xr:uid="{9B722AE2-0DCE-43C6-9299-ABF2587A4C55}"/>
    <cellStyle name="Normal 11 12 3 2 3 3 2" xfId="22253" xr:uid="{83EBE204-11ED-4AE0-83B7-53117888EA52}"/>
    <cellStyle name="Normal 11 12 3 2 3 4" xfId="22250" xr:uid="{8BAEC3AC-47B9-46FF-A46A-5E741CFDD771}"/>
    <cellStyle name="Normal 11 12 3 2 4" xfId="2329" xr:uid="{51A77EE8-E72D-4CA7-A763-206B03F6AAD8}"/>
    <cellStyle name="Normal 11 12 3 2 4 2" xfId="2330" xr:uid="{96E5B24D-3598-4AE3-A877-39AC2D4785E9}"/>
    <cellStyle name="Normal 11 12 3 2 4 2 2" xfId="22255" xr:uid="{E9DFFF1D-5D2B-45D7-8381-DA02E46FAA55}"/>
    <cellStyle name="Normal 11 12 3 2 4 3" xfId="22254" xr:uid="{7BC7431F-9079-4538-AA76-B7BF13509FF1}"/>
    <cellStyle name="Normal 11 12 3 2 5" xfId="2331" xr:uid="{690762B2-6EAA-453C-A837-893E76E8C756}"/>
    <cellStyle name="Normal 11 12 3 2 5 2" xfId="22256" xr:uid="{0DAFB491-D37A-4A09-A0FD-3EF60B38035F}"/>
    <cellStyle name="Normal 11 12 3 2 6" xfId="22245" xr:uid="{188EB479-F748-45BE-BEB9-9F6CCF57F30B}"/>
    <cellStyle name="Normal 11 12 3 3" xfId="2332" xr:uid="{024E6239-AE54-4A86-9D52-7FF1FEEDDB92}"/>
    <cellStyle name="Normal 11 12 3 3 2" xfId="2333" xr:uid="{AF9E1375-4283-404D-B625-54396CC52116}"/>
    <cellStyle name="Normal 11 12 3 3 2 2" xfId="2334" xr:uid="{294DDF9D-E59E-4B02-80B3-C81B419E012A}"/>
    <cellStyle name="Normal 11 12 3 3 2 2 2" xfId="22259" xr:uid="{9420B428-D9D7-495D-98AE-A22437F34817}"/>
    <cellStyle name="Normal 11 12 3 3 2 3" xfId="22258" xr:uid="{97B707B1-14A9-41AC-9162-C5C5EF6C1CFF}"/>
    <cellStyle name="Normal 11 12 3 3 3" xfId="2335" xr:uid="{08085C4B-3EA3-4A54-AA30-BB98A2BA0A99}"/>
    <cellStyle name="Normal 11 12 3 3 3 2" xfId="22260" xr:uid="{D6762E7A-A89F-434D-8A50-C4295ED0F1A1}"/>
    <cellStyle name="Normal 11 12 3 3 4" xfId="22257" xr:uid="{0D967AF7-306D-4CD9-8EB4-7F9B27F8EEE9}"/>
    <cellStyle name="Normal 11 12 3 4" xfId="2336" xr:uid="{40E2AE00-ACCC-46B6-B028-644538FF57A0}"/>
    <cellStyle name="Normal 11 12 3 4 2" xfId="2337" xr:uid="{23CA6349-B881-4074-8E48-E9CEC012769C}"/>
    <cellStyle name="Normal 11 12 3 4 2 2" xfId="2338" xr:uid="{9185EBFF-2659-4DF3-845F-4A1CCA3D18E2}"/>
    <cellStyle name="Normal 11 12 3 4 2 2 2" xfId="22263" xr:uid="{5DAD9066-1377-46F4-A43F-0094FE269A68}"/>
    <cellStyle name="Normal 11 12 3 4 2 3" xfId="22262" xr:uid="{118B1353-AC9F-4009-B41B-4F6BBCD866B6}"/>
    <cellStyle name="Normal 11 12 3 4 3" xfId="2339" xr:uid="{108FF5E0-B216-45A6-92D2-A01F7E147F5E}"/>
    <cellStyle name="Normal 11 12 3 4 3 2" xfId="22264" xr:uid="{425167E4-20EF-4527-9AD2-519614E9C483}"/>
    <cellStyle name="Normal 11 12 3 4 4" xfId="22261" xr:uid="{C062D5F2-BB07-4CCB-AC3A-A52B1375688F}"/>
    <cellStyle name="Normal 11 12 3 5" xfId="2340" xr:uid="{857F2AB7-5AC8-4CBC-8DE7-69311D9A83D9}"/>
    <cellStyle name="Normal 11 12 4" xfId="2341" xr:uid="{13AE0D7D-1B8B-474C-8AEA-BD28DDF81353}"/>
    <cellStyle name="Normal 11 12 4 2" xfId="2342" xr:uid="{4D664DDD-A158-4CE1-89D5-E1CC88AE6DFF}"/>
    <cellStyle name="Normal 11 12 4 2 2" xfId="2343" xr:uid="{7490C42A-2E5D-4C98-8D7A-95AF68328B2E}"/>
    <cellStyle name="Normal 11 12 4 2 2 2" xfId="2344" xr:uid="{1BE50F64-F528-4317-B70F-82834F1645FE}"/>
    <cellStyle name="Normal 11 12 4 2 2 2 2" xfId="22268" xr:uid="{2F95968B-D49C-4EA2-85FA-BF35439106AF}"/>
    <cellStyle name="Normal 11 12 4 2 2 3" xfId="22267" xr:uid="{77123821-8C72-46FD-9ADC-E00AF0D61653}"/>
    <cellStyle name="Normal 11 12 4 2 3" xfId="2345" xr:uid="{AAFB529A-6F3A-4A71-A468-22439F492861}"/>
    <cellStyle name="Normal 11 12 4 2 3 2" xfId="22269" xr:uid="{5AB138B0-167E-4982-A4B2-0DEAE2DDC5A5}"/>
    <cellStyle name="Normal 11 12 4 2 4" xfId="22266" xr:uid="{C538648D-7BCA-4888-9C2B-49253DCBC860}"/>
    <cellStyle name="Normal 11 12 4 3" xfId="2346" xr:uid="{D1966D1F-C68A-4228-AA27-DBA4CF604EE2}"/>
    <cellStyle name="Normal 11 12 4 3 2" xfId="2347" xr:uid="{594CC53F-9481-4B44-A1AF-E757F8577273}"/>
    <cellStyle name="Normal 11 12 4 3 2 2" xfId="2348" xr:uid="{1B7594E3-4597-4EEE-B549-AA411E3A39C5}"/>
    <cellStyle name="Normal 11 12 4 3 2 2 2" xfId="22272" xr:uid="{1149AD4A-1A76-48EE-B3C0-758226AA4838}"/>
    <cellStyle name="Normal 11 12 4 3 2 3" xfId="22271" xr:uid="{8317895B-1A12-4E52-9797-5FFE43B0B458}"/>
    <cellStyle name="Normal 11 12 4 3 3" xfId="2349" xr:uid="{D3BA3CC9-F5DF-4BDE-A3DC-25EC8A9E328C}"/>
    <cellStyle name="Normal 11 12 4 3 3 2" xfId="22273" xr:uid="{1B342670-AB36-4F32-A5C2-3DAD7AD18014}"/>
    <cellStyle name="Normal 11 12 4 3 4" xfId="22270" xr:uid="{97771849-5ACE-47C5-8396-3CE76192F20F}"/>
    <cellStyle name="Normal 11 12 4 4" xfId="2350" xr:uid="{80E5008F-190F-49BE-B1AD-881331813906}"/>
    <cellStyle name="Normal 11 12 4 4 2" xfId="2351" xr:uid="{1C713977-D69E-4F0C-A14A-DABD18B54812}"/>
    <cellStyle name="Normal 11 12 4 4 2 2" xfId="22275" xr:uid="{5FB1E305-25A6-4450-BA5F-682008C8CFF5}"/>
    <cellStyle name="Normal 11 12 4 4 3" xfId="22274" xr:uid="{B9663F53-026C-4F48-A896-BB2883623F51}"/>
    <cellStyle name="Normal 11 12 4 5" xfId="2352" xr:uid="{973E2673-0683-40BC-8D01-FE185E2EDA73}"/>
    <cellStyle name="Normal 11 12 4 5 2" xfId="22276" xr:uid="{3621345D-9CE2-4D3B-A38B-3589021F241F}"/>
    <cellStyle name="Normal 11 12 4 6" xfId="22265" xr:uid="{61C87824-29CD-4D50-A2E1-8FAEF4EC0FA0}"/>
    <cellStyle name="Normal 11 12 5" xfId="2353" xr:uid="{69B47565-8E69-4DAE-BED3-18124140093E}"/>
    <cellStyle name="Normal 11 12 5 2" xfId="2354" xr:uid="{E152E0D2-7383-4DB5-8856-EF20468CB087}"/>
    <cellStyle name="Normal 11 12 5 2 2" xfId="2355" xr:uid="{C51CD07D-5421-4DC3-AE65-A0E52AABBCB2}"/>
    <cellStyle name="Normal 11 12 5 2 2 2" xfId="22279" xr:uid="{9413185B-E582-410E-B687-CE0780B0B10C}"/>
    <cellStyle name="Normal 11 12 5 2 3" xfId="22278" xr:uid="{E16A102C-4849-4D54-BCD2-ED9DCF430A16}"/>
    <cellStyle name="Normal 11 12 5 3" xfId="2356" xr:uid="{1F924B78-58C3-4360-8E4E-E020F68D10D4}"/>
    <cellStyle name="Normal 11 12 5 3 2" xfId="22280" xr:uid="{E4ADD19D-931E-419C-9867-2C30D36A2020}"/>
    <cellStyle name="Normal 11 12 5 4" xfId="22277" xr:uid="{E2C71ED5-197E-464A-A75E-B02150111E3A}"/>
    <cellStyle name="Normal 11 12 6" xfId="2357" xr:uid="{E56C1B31-081D-4716-9B13-2FEBB277513C}"/>
    <cellStyle name="Normal 11 12 6 2" xfId="2358" xr:uid="{7221A7AA-E0FA-42D7-A1A9-585AD144519B}"/>
    <cellStyle name="Normal 11 12 6 2 2" xfId="2359" xr:uid="{2A5938ED-90CF-4562-A2EE-C7097F3CE130}"/>
    <cellStyle name="Normal 11 12 6 2 2 2" xfId="22283" xr:uid="{05535A99-95F5-47A1-A2B0-2F76308790F0}"/>
    <cellStyle name="Normal 11 12 6 2 3" xfId="22282" xr:uid="{A2602B12-B388-454D-8954-CD22EA026D2F}"/>
    <cellStyle name="Normal 11 12 6 3" xfId="2360" xr:uid="{48948B86-169A-430C-9EEC-B2BC2FFBB4D2}"/>
    <cellStyle name="Normal 11 12 6 3 2" xfId="22284" xr:uid="{D916CC37-AA4B-47A3-A0DB-C3052D063268}"/>
    <cellStyle name="Normal 11 12 6 4" xfId="22281" xr:uid="{773BA7BF-2C72-496E-9534-338133ADA61B}"/>
    <cellStyle name="Normal 11 12 7" xfId="2361" xr:uid="{713952C5-1C01-452A-B247-3347CFE49883}"/>
    <cellStyle name="Normal 11 13" xfId="2362" xr:uid="{40979C91-BB33-4010-94BD-824EF3680BC5}"/>
    <cellStyle name="Normal 11 13 2" xfId="2363" xr:uid="{A5D12F88-1ED1-4329-8A09-7CD65786470F}"/>
    <cellStyle name="Normal 11 13 2 2" xfId="2364" xr:uid="{6BC664E7-681A-4EDD-9257-478B763AE6B2}"/>
    <cellStyle name="Normal 11 13 2 2 2" xfId="2365" xr:uid="{9A5FE13F-E08E-4B99-A93E-562DCAF26FA8}"/>
    <cellStyle name="Normal 11 13 2 2 2 2" xfId="2366" xr:uid="{0ECB80D3-F9B6-4F8B-B0BE-4BB7633CD522}"/>
    <cellStyle name="Normal 11 13 2 2 2 2 2" xfId="2367" xr:uid="{21371CFE-F7C1-4A13-B492-278A27527BC1}"/>
    <cellStyle name="Normal 11 13 2 2 2 2 2 2" xfId="2368" xr:uid="{ADC69D6D-F45A-467A-9024-66816E708205}"/>
    <cellStyle name="Normal 11 13 2 2 2 2 2 2 2" xfId="22288" xr:uid="{77C6A912-222F-42F9-9A31-BEC231051B89}"/>
    <cellStyle name="Normal 11 13 2 2 2 2 2 3" xfId="22287" xr:uid="{2327963F-AECC-468A-AE11-0F30F9ACFA33}"/>
    <cellStyle name="Normal 11 13 2 2 2 2 3" xfId="2369" xr:uid="{68B6D3EE-88F5-4A5B-8F1B-C10BC142475B}"/>
    <cellStyle name="Normal 11 13 2 2 2 2 3 2" xfId="22289" xr:uid="{3635BABD-2C51-4EB3-9991-29E0EF50F841}"/>
    <cellStyle name="Normal 11 13 2 2 2 2 4" xfId="22286" xr:uid="{FCA268D5-9C8D-42B0-A8BA-15014B32BAA3}"/>
    <cellStyle name="Normal 11 13 2 2 2 3" xfId="2370" xr:uid="{FDCDA940-82FB-43D6-AC5D-A6CD5F11868C}"/>
    <cellStyle name="Normal 11 13 2 2 2 3 2" xfId="2371" xr:uid="{850F9E57-270C-4CFB-ADF3-79E6EF1A5999}"/>
    <cellStyle name="Normal 11 13 2 2 2 3 2 2" xfId="2372" xr:uid="{E943B718-2B17-45EC-85BA-C7CCC13E03D2}"/>
    <cellStyle name="Normal 11 13 2 2 2 3 2 2 2" xfId="22292" xr:uid="{21370B75-9960-4583-9C2C-F83C8F457D22}"/>
    <cellStyle name="Normal 11 13 2 2 2 3 2 3" xfId="22291" xr:uid="{DE317697-63CF-4AC3-B6DF-E3726BCAF5F4}"/>
    <cellStyle name="Normal 11 13 2 2 2 3 3" xfId="2373" xr:uid="{5020E326-F434-44DB-95F0-E736CFF32D2C}"/>
    <cellStyle name="Normal 11 13 2 2 2 3 3 2" xfId="22293" xr:uid="{59813D20-428F-4EB6-82D2-60C4F8BA8C4B}"/>
    <cellStyle name="Normal 11 13 2 2 2 3 4" xfId="22290" xr:uid="{272B73F0-CA3F-448E-BA0E-CB671FBA4744}"/>
    <cellStyle name="Normal 11 13 2 2 2 4" xfId="2374" xr:uid="{B23199C7-0FDC-49CC-A4DA-DBB286927C35}"/>
    <cellStyle name="Normal 11 13 2 2 2 4 2" xfId="2375" xr:uid="{B38A4819-0795-47AA-9844-2310A9BA8B8D}"/>
    <cellStyle name="Normal 11 13 2 2 2 4 2 2" xfId="22295" xr:uid="{FEB17343-1661-4BEE-BB93-81E321C05B72}"/>
    <cellStyle name="Normal 11 13 2 2 2 4 3" xfId="22294" xr:uid="{68098320-5FAB-4BF0-B0EA-359067EC5BB7}"/>
    <cellStyle name="Normal 11 13 2 2 2 5" xfId="2376" xr:uid="{EADF1662-F9A7-4546-87CD-56C99BBE322B}"/>
    <cellStyle name="Normal 11 13 2 2 2 5 2" xfId="22296" xr:uid="{580626B1-07A6-493F-9BB1-D934D62DBECA}"/>
    <cellStyle name="Normal 11 13 2 2 2 6" xfId="22285" xr:uid="{F60DF848-047A-424C-831F-6B14E51045FA}"/>
    <cellStyle name="Normal 11 13 2 2 3" xfId="2377" xr:uid="{67621B9E-D077-4FC7-95C0-9AC66D5641C2}"/>
    <cellStyle name="Normal 11 13 2 2 3 2" xfId="2378" xr:uid="{4ECB24D9-CA69-41BD-886F-ABC29C524C4B}"/>
    <cellStyle name="Normal 11 13 2 2 3 2 2" xfId="2379" xr:uid="{79C2CB2C-FCDA-4AA1-89A4-1EF6ACD4E7BD}"/>
    <cellStyle name="Normal 11 13 2 2 3 2 2 2" xfId="22299" xr:uid="{C9B9D714-133D-48C5-801A-0275A1C682FF}"/>
    <cellStyle name="Normal 11 13 2 2 3 2 3" xfId="22298" xr:uid="{FC5467FA-2A9A-45F5-BC59-EA700897AFDC}"/>
    <cellStyle name="Normal 11 13 2 2 3 3" xfId="2380" xr:uid="{70D9FE7D-C1F6-4B8F-839D-5B1B4A0B7939}"/>
    <cellStyle name="Normal 11 13 2 2 3 3 2" xfId="22300" xr:uid="{2E73C453-DA5D-4DD6-9D50-50CAFE99921A}"/>
    <cellStyle name="Normal 11 13 2 2 3 4" xfId="22297" xr:uid="{73F03047-923D-47BB-931F-71BFA8264994}"/>
    <cellStyle name="Normal 11 13 2 2 4" xfId="2381" xr:uid="{51475D33-6F25-41BA-9C05-EBEFA88F4234}"/>
    <cellStyle name="Normal 11 13 2 2 4 2" xfId="2382" xr:uid="{AE64B882-5D55-4271-BCD6-1BB7AFF623D3}"/>
    <cellStyle name="Normal 11 13 2 2 4 2 2" xfId="2383" xr:uid="{B7E2218F-B4D1-45C4-A082-421718BEE034}"/>
    <cellStyle name="Normal 11 13 2 2 4 2 2 2" xfId="22303" xr:uid="{17EA0907-4055-4B8A-A0DF-BA96CE92CA7C}"/>
    <cellStyle name="Normal 11 13 2 2 4 2 3" xfId="22302" xr:uid="{ABCFE2E6-82EE-4B2F-B30C-894134E55C3B}"/>
    <cellStyle name="Normal 11 13 2 2 4 3" xfId="2384" xr:uid="{3353E0C6-CF06-4DB8-B511-FEE6B46BA5F6}"/>
    <cellStyle name="Normal 11 13 2 2 4 3 2" xfId="22304" xr:uid="{8C2B4126-AE49-424A-B964-D1433BB9EC0D}"/>
    <cellStyle name="Normal 11 13 2 2 4 4" xfId="22301" xr:uid="{17AA6125-EAC0-4322-A07F-D65412721D3F}"/>
    <cellStyle name="Normal 11 13 2 2 5" xfId="2385" xr:uid="{91FF82FD-D563-480A-9BF0-0B7DA79434AF}"/>
    <cellStyle name="Normal 11 13 2 3" xfId="2386" xr:uid="{7403CBA9-0EC8-4180-A41C-F9E199D96C44}"/>
    <cellStyle name="Normal 11 13 2 3 2" xfId="2387" xr:uid="{2424136F-AA53-435D-9168-90AAE4C951E5}"/>
    <cellStyle name="Normal 11 13 2 3 2 2" xfId="2388" xr:uid="{2C36CD22-CBE7-4B11-AD1E-DA92874573DF}"/>
    <cellStyle name="Normal 11 13 2 3 2 2 2" xfId="2389" xr:uid="{1C9C2C3A-7FF6-47EA-8EEB-4FADC3751759}"/>
    <cellStyle name="Normal 11 13 2 3 2 2 2 2" xfId="22308" xr:uid="{6F4BC1B5-9A5E-47FD-9958-82907F7587DD}"/>
    <cellStyle name="Normal 11 13 2 3 2 2 3" xfId="22307" xr:uid="{127E5DAE-150C-4506-8152-814FBBEF9F32}"/>
    <cellStyle name="Normal 11 13 2 3 2 3" xfId="2390" xr:uid="{F16F1782-A33A-4D9A-9AF3-7839ADC349C1}"/>
    <cellStyle name="Normal 11 13 2 3 2 3 2" xfId="22309" xr:uid="{87ABC450-DC74-4FC3-9D44-23879CB9D272}"/>
    <cellStyle name="Normal 11 13 2 3 2 4" xfId="22306" xr:uid="{2A643492-63E0-4C3B-B9AB-B026A2945DB9}"/>
    <cellStyle name="Normal 11 13 2 3 3" xfId="2391" xr:uid="{355186CB-B957-4CCF-AD1C-B9D81E13E02B}"/>
    <cellStyle name="Normal 11 13 2 3 3 2" xfId="2392" xr:uid="{6884A4F2-E25A-4163-88F5-A04A7EFAC35F}"/>
    <cellStyle name="Normal 11 13 2 3 3 2 2" xfId="2393" xr:uid="{32178ABC-E1D2-4874-89C1-2A133EB4DC37}"/>
    <cellStyle name="Normal 11 13 2 3 3 2 2 2" xfId="22312" xr:uid="{7278AAC7-A9F4-4A66-A2CF-638395DF2BEF}"/>
    <cellStyle name="Normal 11 13 2 3 3 2 3" xfId="22311" xr:uid="{294B7EA8-4F7A-40EA-8DDC-CC882B015E52}"/>
    <cellStyle name="Normal 11 13 2 3 3 3" xfId="2394" xr:uid="{FC564FBC-308A-4ED6-AAE6-FD168D8B9710}"/>
    <cellStyle name="Normal 11 13 2 3 3 3 2" xfId="22313" xr:uid="{C293A8F0-8B06-4FC4-81DF-28C9CE75232D}"/>
    <cellStyle name="Normal 11 13 2 3 3 4" xfId="22310" xr:uid="{7C236785-3B51-4CC2-8EDD-7FE75FE3E6D7}"/>
    <cellStyle name="Normal 11 13 2 3 4" xfId="2395" xr:uid="{CDAB1415-3ECF-4E85-9921-6C3DEA60DFBC}"/>
    <cellStyle name="Normal 11 13 2 3 4 2" xfId="2396" xr:uid="{D0C2E65A-0593-4045-9D05-667303F373D3}"/>
    <cellStyle name="Normal 11 13 2 3 4 2 2" xfId="22315" xr:uid="{615EC4C1-1820-47E5-81DD-FDF2BC7A0E38}"/>
    <cellStyle name="Normal 11 13 2 3 4 3" xfId="22314" xr:uid="{3EE80988-69E5-4B65-A0A1-C02A07FE3B94}"/>
    <cellStyle name="Normal 11 13 2 3 5" xfId="2397" xr:uid="{84E097BF-B5C9-49DC-A01C-0389DB7A6E28}"/>
    <cellStyle name="Normal 11 13 2 3 5 2" xfId="22316" xr:uid="{573F201F-0104-4B31-B5B2-2D58FC683E5C}"/>
    <cellStyle name="Normal 11 13 2 3 6" xfId="22305" xr:uid="{3E9DCF04-7765-4AAE-9F31-D3CA6AD14708}"/>
    <cellStyle name="Normal 11 13 2 4" xfId="2398" xr:uid="{3D3D60A9-68B2-4EDE-A40D-F03FED46553B}"/>
    <cellStyle name="Normal 11 13 2 4 2" xfId="2399" xr:uid="{BB960635-5DE8-4627-BA37-201027886CDC}"/>
    <cellStyle name="Normal 11 13 2 4 2 2" xfId="2400" xr:uid="{11BEB7AB-C17C-43C4-9543-3325406FD2E2}"/>
    <cellStyle name="Normal 11 13 2 4 2 2 2" xfId="22319" xr:uid="{E64651A1-E85E-40ED-8952-4E3B01A70950}"/>
    <cellStyle name="Normal 11 13 2 4 2 3" xfId="22318" xr:uid="{038EE661-00A5-4FE1-B8F7-C6BBC7D3258E}"/>
    <cellStyle name="Normal 11 13 2 4 3" xfId="2401" xr:uid="{56D96A37-4C98-4A8A-A760-AD9C646A32AF}"/>
    <cellStyle name="Normal 11 13 2 4 3 2" xfId="22320" xr:uid="{C57255DC-6BB2-4E40-AD87-0E28D3F61C4E}"/>
    <cellStyle name="Normal 11 13 2 4 4" xfId="22317" xr:uid="{1F82F61F-CB4F-44BA-842D-4D56C74214EB}"/>
    <cellStyle name="Normal 11 13 2 5" xfId="2402" xr:uid="{A439182C-7AD7-477C-9EF1-026B5CE7DEE4}"/>
    <cellStyle name="Normal 11 13 2 5 2" xfId="2403" xr:uid="{3291D951-E9FF-4718-AADE-2AD92AB29BE6}"/>
    <cellStyle name="Normal 11 13 2 5 2 2" xfId="2404" xr:uid="{F10C4AC1-42FE-416E-9089-86BDB85DDF5D}"/>
    <cellStyle name="Normal 11 13 2 5 2 2 2" xfId="22323" xr:uid="{995F05E7-4211-44FE-9EB7-FB25EE6CDA8A}"/>
    <cellStyle name="Normal 11 13 2 5 2 3" xfId="22322" xr:uid="{B5F2B5F6-B6C2-405F-B270-B238F246EBAD}"/>
    <cellStyle name="Normal 11 13 2 5 3" xfId="2405" xr:uid="{03A72BBA-F84B-48F6-8B26-C5D589150CF6}"/>
    <cellStyle name="Normal 11 13 2 5 3 2" xfId="22324" xr:uid="{9CE918AD-AAEB-497F-83B7-A7C25CDA7E9F}"/>
    <cellStyle name="Normal 11 13 2 5 4" xfId="22321" xr:uid="{7C4DD0A4-F564-4C6D-97D7-7DA5196C2F78}"/>
    <cellStyle name="Normal 11 13 2 6" xfId="2406" xr:uid="{361C496F-F4E3-4BB3-9C55-140194FEE62A}"/>
    <cellStyle name="Normal 11 13 3" xfId="2407" xr:uid="{018EB26D-CF25-4378-8377-1989662AA478}"/>
    <cellStyle name="Normal 11 13 3 2" xfId="2408" xr:uid="{55F762AE-FFD5-4DB9-9300-F89D51A1B03C}"/>
    <cellStyle name="Normal 11 13 3 2 2" xfId="2409" xr:uid="{83CF43D6-32A6-48EE-9360-47F6BF4047AA}"/>
    <cellStyle name="Normal 11 13 3 2 2 2" xfId="2410" xr:uid="{01518507-35B8-4DE7-A9ED-725B0E7E6080}"/>
    <cellStyle name="Normal 11 13 3 2 2 2 2" xfId="2411" xr:uid="{26E64B19-C538-475E-81B2-6BB7CE8AE65A}"/>
    <cellStyle name="Normal 11 13 3 2 2 2 2 2" xfId="22328" xr:uid="{FD6B0954-15FE-44BF-9C42-2C8BB000EDE0}"/>
    <cellStyle name="Normal 11 13 3 2 2 2 3" xfId="22327" xr:uid="{6CF6DF76-B84F-4EBE-B081-CD0912272F9F}"/>
    <cellStyle name="Normal 11 13 3 2 2 3" xfId="2412" xr:uid="{F0D6D8AF-096A-4268-87CD-22C9A1C35805}"/>
    <cellStyle name="Normal 11 13 3 2 2 3 2" xfId="22329" xr:uid="{D723F0BB-024F-499C-A2A8-F3678229E367}"/>
    <cellStyle name="Normal 11 13 3 2 2 4" xfId="22326" xr:uid="{0BF0E1F9-0D75-4D19-BD64-C5E081B4CF4B}"/>
    <cellStyle name="Normal 11 13 3 2 3" xfId="2413" xr:uid="{A77EDF7D-A305-42CF-B4C1-8EEA135AFC05}"/>
    <cellStyle name="Normal 11 13 3 2 3 2" xfId="2414" xr:uid="{1F4BEA8F-FA60-4F13-8461-EE836EB43A55}"/>
    <cellStyle name="Normal 11 13 3 2 3 2 2" xfId="2415" xr:uid="{334FA28A-5286-4320-A605-7BAFA100AA29}"/>
    <cellStyle name="Normal 11 13 3 2 3 2 2 2" xfId="22332" xr:uid="{E3C1D54A-88E1-4A0A-887E-75066E9F2CBB}"/>
    <cellStyle name="Normal 11 13 3 2 3 2 3" xfId="22331" xr:uid="{3E1D962B-BDC8-4534-81F3-13B1CD6CA25B}"/>
    <cellStyle name="Normal 11 13 3 2 3 3" xfId="2416" xr:uid="{2DE95C30-D327-4BFE-BAA5-B473AFC850D8}"/>
    <cellStyle name="Normal 11 13 3 2 3 3 2" xfId="22333" xr:uid="{738BDE90-1FEB-4BD2-9747-F82AA449CA33}"/>
    <cellStyle name="Normal 11 13 3 2 3 4" xfId="22330" xr:uid="{4C0CC840-7A00-4E7D-92E2-A6A5D488D48A}"/>
    <cellStyle name="Normal 11 13 3 2 4" xfId="2417" xr:uid="{CBE5AACB-AB0E-4B39-B54D-5EF99674262D}"/>
    <cellStyle name="Normal 11 13 3 2 4 2" xfId="2418" xr:uid="{71C71C3B-12BF-4B6E-A2D4-C953E703E12E}"/>
    <cellStyle name="Normal 11 13 3 2 4 2 2" xfId="22335" xr:uid="{E53B2469-4166-4135-B9D8-42A53D1D679A}"/>
    <cellStyle name="Normal 11 13 3 2 4 3" xfId="22334" xr:uid="{14C99DA9-65CB-4530-9646-54FA41EB50A4}"/>
    <cellStyle name="Normal 11 13 3 2 5" xfId="2419" xr:uid="{F8AE55A2-F42D-4259-A889-9343A85BE38E}"/>
    <cellStyle name="Normal 11 13 3 2 5 2" xfId="22336" xr:uid="{DC680A50-67B9-48C1-8B8E-596CFF7A3E1F}"/>
    <cellStyle name="Normal 11 13 3 2 6" xfId="22325" xr:uid="{19C8FA6F-030C-4A20-8DDE-F0445FAA2B89}"/>
    <cellStyle name="Normal 11 13 3 3" xfId="2420" xr:uid="{06235033-080A-4ED7-BF53-2E2D20C0FA93}"/>
    <cellStyle name="Normal 11 13 3 3 2" xfId="2421" xr:uid="{D4AD9902-1D89-4F76-9E06-D7B2C6E4F67D}"/>
    <cellStyle name="Normal 11 13 3 3 2 2" xfId="2422" xr:uid="{F426D4ED-C7EE-4299-978F-D5F2CECE34D0}"/>
    <cellStyle name="Normal 11 13 3 3 2 2 2" xfId="22339" xr:uid="{09EAA52A-740A-4A51-8F69-04E46364CC03}"/>
    <cellStyle name="Normal 11 13 3 3 2 3" xfId="22338" xr:uid="{233C83B4-EA91-4FC5-BC8F-9CA0544D7A41}"/>
    <cellStyle name="Normal 11 13 3 3 3" xfId="2423" xr:uid="{6093D2E1-C8C4-4264-8E6F-A2D4A1D5C2DD}"/>
    <cellStyle name="Normal 11 13 3 3 3 2" xfId="22340" xr:uid="{E783C8DB-ADA0-4542-93A3-A9624FB327EC}"/>
    <cellStyle name="Normal 11 13 3 3 4" xfId="22337" xr:uid="{9CFFE8F5-6F0A-41F5-9336-0E1B832E7F95}"/>
    <cellStyle name="Normal 11 13 3 4" xfId="2424" xr:uid="{7F6ADB66-2497-4231-82AA-A28A0430AC83}"/>
    <cellStyle name="Normal 11 13 3 4 2" xfId="2425" xr:uid="{B38201E2-4DF7-473C-BA76-DD2801151A8E}"/>
    <cellStyle name="Normal 11 13 3 4 2 2" xfId="2426" xr:uid="{413839CB-F8F3-4CCC-A181-A273B8A71D40}"/>
    <cellStyle name="Normal 11 13 3 4 2 2 2" xfId="22343" xr:uid="{A7FC5F22-40DF-4E94-BE5C-1C8AF2E6B2AD}"/>
    <cellStyle name="Normal 11 13 3 4 2 3" xfId="22342" xr:uid="{22775059-AB5B-4AC2-B169-C0841F209C33}"/>
    <cellStyle name="Normal 11 13 3 4 3" xfId="2427" xr:uid="{F0BF9724-AF3A-45AA-B860-3934E847F0D6}"/>
    <cellStyle name="Normal 11 13 3 4 3 2" xfId="22344" xr:uid="{1C9DA416-38D2-4427-A966-45E50D98F05A}"/>
    <cellStyle name="Normal 11 13 3 4 4" xfId="22341" xr:uid="{CF97C766-9114-4C67-AFAC-D0962C0D0D92}"/>
    <cellStyle name="Normal 11 13 3 5" xfId="2428" xr:uid="{33371467-0E72-4768-82DE-144132B5AD5C}"/>
    <cellStyle name="Normal 11 13 4" xfId="2429" xr:uid="{6A3FD7F8-D54F-4DDF-81A4-18808F28C52F}"/>
    <cellStyle name="Normal 11 13 4 2" xfId="2430" xr:uid="{9D71A449-B72A-484C-AF62-A748F5FF1EDF}"/>
    <cellStyle name="Normal 11 13 4 2 2" xfId="2431" xr:uid="{E74CD325-3B05-43BA-8728-475A25D67E90}"/>
    <cellStyle name="Normal 11 13 4 2 2 2" xfId="2432" xr:uid="{DE9E0555-359D-4165-B1DF-39FA5F579C67}"/>
    <cellStyle name="Normal 11 13 4 2 2 2 2" xfId="22348" xr:uid="{995BB958-1E2A-49BA-9465-1ABD4D980D03}"/>
    <cellStyle name="Normal 11 13 4 2 2 3" xfId="22347" xr:uid="{2E737074-6D5D-4A9F-996A-988FDA878EF9}"/>
    <cellStyle name="Normal 11 13 4 2 3" xfId="2433" xr:uid="{45210362-E87A-4ED3-86AF-2715DF196232}"/>
    <cellStyle name="Normal 11 13 4 2 3 2" xfId="22349" xr:uid="{5B210F2A-6B20-4212-834B-190E1AB1CD88}"/>
    <cellStyle name="Normal 11 13 4 2 4" xfId="22346" xr:uid="{97457559-302C-496E-81C0-C1F3E2F3A1C3}"/>
    <cellStyle name="Normal 11 13 4 3" xfId="2434" xr:uid="{35926352-B78C-4B31-87C4-CEAEF8550997}"/>
    <cellStyle name="Normal 11 13 4 3 2" xfId="2435" xr:uid="{C023E777-7F2C-4804-8E1C-0C01FAFFE6AD}"/>
    <cellStyle name="Normal 11 13 4 3 2 2" xfId="2436" xr:uid="{DDFE8CEE-52FC-4F83-84B8-F2879DB47368}"/>
    <cellStyle name="Normal 11 13 4 3 2 2 2" xfId="22352" xr:uid="{E2BBAA76-8333-4EF3-A207-CE15295A0027}"/>
    <cellStyle name="Normal 11 13 4 3 2 3" xfId="22351" xr:uid="{AC77E8AB-0CD4-4090-BFF2-EE327ED63280}"/>
    <cellStyle name="Normal 11 13 4 3 3" xfId="2437" xr:uid="{5E3AA09E-6CFB-4A0E-86BA-A4BD2890D2C9}"/>
    <cellStyle name="Normal 11 13 4 3 3 2" xfId="22353" xr:uid="{23A96407-A8C3-4345-BBF7-0DC9372A2079}"/>
    <cellStyle name="Normal 11 13 4 3 4" xfId="22350" xr:uid="{E0668294-742F-479C-8C1D-E9922CA2D91D}"/>
    <cellStyle name="Normal 11 13 4 4" xfId="2438" xr:uid="{0848BFAB-B11B-4DE5-8DDF-6035915A81DF}"/>
    <cellStyle name="Normal 11 13 4 4 2" xfId="2439" xr:uid="{D9CE75E8-5AC0-4FF8-BE6B-F5C18E74BA08}"/>
    <cellStyle name="Normal 11 13 4 4 2 2" xfId="22355" xr:uid="{54C94A85-6147-4D05-86C5-486E8CB00977}"/>
    <cellStyle name="Normal 11 13 4 4 3" xfId="22354" xr:uid="{09D99A0B-62A3-4BEA-B620-B94B60ADD6C0}"/>
    <cellStyle name="Normal 11 13 4 5" xfId="2440" xr:uid="{FF724271-10CF-4522-9AB5-56597018CB61}"/>
    <cellStyle name="Normal 11 13 4 5 2" xfId="22356" xr:uid="{C6E7DCCE-3949-45FA-B787-64CAD2115F54}"/>
    <cellStyle name="Normal 11 13 4 6" xfId="22345" xr:uid="{A0815143-1EBE-42D3-A20B-65FF489FDCD0}"/>
    <cellStyle name="Normal 11 13 5" xfId="2441" xr:uid="{A36143F5-7305-445E-9336-104291F83AAD}"/>
    <cellStyle name="Normal 11 13 5 2" xfId="2442" xr:uid="{2C70713D-C94F-4ADC-B5E2-67AE9C590C10}"/>
    <cellStyle name="Normal 11 13 5 2 2" xfId="2443" xr:uid="{77374A3B-7496-444E-A55B-54E607DB2F02}"/>
    <cellStyle name="Normal 11 13 5 2 2 2" xfId="22359" xr:uid="{79C55476-59F5-4FBB-9B30-702167292DF6}"/>
    <cellStyle name="Normal 11 13 5 2 3" xfId="22358" xr:uid="{C9A19D44-2DEF-4F65-8825-5D3D783FA34E}"/>
    <cellStyle name="Normal 11 13 5 3" xfId="2444" xr:uid="{C819F315-3AA6-4A3E-A805-430933F3A236}"/>
    <cellStyle name="Normal 11 13 5 3 2" xfId="22360" xr:uid="{DFCB801A-FF9D-457B-AFC3-E9F1A16AF808}"/>
    <cellStyle name="Normal 11 13 5 4" xfId="22357" xr:uid="{ABA03D7D-62E5-4954-9AC9-08F9545DEAEB}"/>
    <cellStyle name="Normal 11 13 6" xfId="2445" xr:uid="{92ACEC08-60AC-4637-B23D-563C1D10C2FD}"/>
    <cellStyle name="Normal 11 13 6 2" xfId="2446" xr:uid="{AD879EC3-B558-40ED-958A-FBDA9492CB1F}"/>
    <cellStyle name="Normal 11 13 6 2 2" xfId="2447" xr:uid="{BC66DB8D-6BD2-4083-A8D1-BB588FA6A7CA}"/>
    <cellStyle name="Normal 11 13 6 2 2 2" xfId="22363" xr:uid="{DC5C8456-A1F8-4219-9D80-D8A1AC77D86D}"/>
    <cellStyle name="Normal 11 13 6 2 3" xfId="22362" xr:uid="{19B0C8D3-0FE7-4F80-A96E-44452BE2213D}"/>
    <cellStyle name="Normal 11 13 6 3" xfId="2448" xr:uid="{67334D60-FA89-482B-B6DD-A48438D5F63A}"/>
    <cellStyle name="Normal 11 13 6 3 2" xfId="22364" xr:uid="{3A15DBE0-9FFD-47CD-AE49-DEEAAF20DC2B}"/>
    <cellStyle name="Normal 11 13 6 4" xfId="22361" xr:uid="{8CED528F-6DDC-421B-B4F1-2E6CA6F12B6B}"/>
    <cellStyle name="Normal 11 13 7" xfId="2449" xr:uid="{A068B867-9F21-4B62-BEBB-BF4860DCEFA3}"/>
    <cellStyle name="Normal 11 14" xfId="2450" xr:uid="{73CFC9D6-80BC-48CC-9053-EE209704F26F}"/>
    <cellStyle name="Normal 11 14 2" xfId="2451" xr:uid="{308C41F1-B5ED-460F-ACD5-4CCA383E0F89}"/>
    <cellStyle name="Normal 11 14 2 2" xfId="2452" xr:uid="{84E7F97E-8409-4ECC-A1E4-A443B4B30829}"/>
    <cellStyle name="Normal 11 14 2 2 2" xfId="2453" xr:uid="{FD78F4D5-A64F-4C7C-8CC0-C33BF58216CF}"/>
    <cellStyle name="Normal 11 14 2 2 2 2" xfId="2454" xr:uid="{1B5F744A-D28E-48FC-9732-BCD048669DA6}"/>
    <cellStyle name="Normal 11 14 2 2 2 2 2" xfId="2455" xr:uid="{279DCACC-2BCF-4F41-80EC-6A3D5C16AF08}"/>
    <cellStyle name="Normal 11 14 2 2 2 2 2 2" xfId="2456" xr:uid="{A331E239-D82A-4EEB-BA3A-9B787936D87B}"/>
    <cellStyle name="Normal 11 14 2 2 2 2 2 2 2" xfId="22368" xr:uid="{2EE01CE7-4055-4725-B6BD-C9AD53636FE4}"/>
    <cellStyle name="Normal 11 14 2 2 2 2 2 3" xfId="22367" xr:uid="{49B163BC-63E7-4DE7-8825-4C09E307E3B4}"/>
    <cellStyle name="Normal 11 14 2 2 2 2 3" xfId="2457" xr:uid="{E50A1695-817B-486D-B0F8-CE7ACFE8E781}"/>
    <cellStyle name="Normal 11 14 2 2 2 2 3 2" xfId="22369" xr:uid="{73647D12-1EDF-423A-9DC7-BACA25863248}"/>
    <cellStyle name="Normal 11 14 2 2 2 2 4" xfId="22366" xr:uid="{990DE4C0-A8FF-442F-81F3-9AC57126BA6D}"/>
    <cellStyle name="Normal 11 14 2 2 2 3" xfId="2458" xr:uid="{EADD03E6-699A-4E1E-A52B-AAA0EA6434EA}"/>
    <cellStyle name="Normal 11 14 2 2 2 3 2" xfId="2459" xr:uid="{611C3AD5-7861-45A0-8137-EB3ED06052EA}"/>
    <cellStyle name="Normal 11 14 2 2 2 3 2 2" xfId="2460" xr:uid="{403F7890-957B-46AF-ACDD-FB7C2DA8D5BA}"/>
    <cellStyle name="Normal 11 14 2 2 2 3 2 2 2" xfId="22372" xr:uid="{32B887D7-DDBD-4123-93D5-1CB3D466BA27}"/>
    <cellStyle name="Normal 11 14 2 2 2 3 2 3" xfId="22371" xr:uid="{955FF4B4-99F6-405B-BE4F-C8E96D35FF1F}"/>
    <cellStyle name="Normal 11 14 2 2 2 3 3" xfId="2461" xr:uid="{154A8DEC-8426-414C-AA60-BE8F9AC209E4}"/>
    <cellStyle name="Normal 11 14 2 2 2 3 3 2" xfId="22373" xr:uid="{DAF5F430-6F32-499F-81EB-A3D0E455A677}"/>
    <cellStyle name="Normal 11 14 2 2 2 3 4" xfId="22370" xr:uid="{18BA1ED2-5BCE-43C6-B15C-520F352C51CE}"/>
    <cellStyle name="Normal 11 14 2 2 2 4" xfId="2462" xr:uid="{27FAAC60-0C83-4985-9D64-E0BE852495F7}"/>
    <cellStyle name="Normal 11 14 2 2 2 4 2" xfId="2463" xr:uid="{EE766303-26D9-48CB-96D7-F67D02D446EF}"/>
    <cellStyle name="Normal 11 14 2 2 2 4 2 2" xfId="22375" xr:uid="{46E6A091-841C-40D6-95AB-693080141FA8}"/>
    <cellStyle name="Normal 11 14 2 2 2 4 3" xfId="22374" xr:uid="{57CA72C5-431E-4024-A167-F73820A9D035}"/>
    <cellStyle name="Normal 11 14 2 2 2 5" xfId="2464" xr:uid="{F85B5ADC-0749-4EFE-BAA7-41833D9A4DB8}"/>
    <cellStyle name="Normal 11 14 2 2 2 5 2" xfId="22376" xr:uid="{31BB2863-134D-42FB-BBE2-F947ECF7C374}"/>
    <cellStyle name="Normal 11 14 2 2 2 6" xfId="22365" xr:uid="{A80DCD70-6692-4135-806A-77566EF59D1C}"/>
    <cellStyle name="Normal 11 14 2 2 3" xfId="2465" xr:uid="{D3648016-3C01-48D1-AB86-86DC2FAF8D5D}"/>
    <cellStyle name="Normal 11 14 2 2 3 2" xfId="2466" xr:uid="{161FA09E-47AC-4397-8909-8A1E7C294AE7}"/>
    <cellStyle name="Normal 11 14 2 2 3 2 2" xfId="2467" xr:uid="{B8D94189-2D5E-4703-9C29-0A5D16DA6C9E}"/>
    <cellStyle name="Normal 11 14 2 2 3 2 2 2" xfId="22379" xr:uid="{47679043-BC1E-4194-BCC9-539CF6357FCC}"/>
    <cellStyle name="Normal 11 14 2 2 3 2 3" xfId="22378" xr:uid="{107F1D8B-0121-4EC1-A83D-3F011AF9A94A}"/>
    <cellStyle name="Normal 11 14 2 2 3 3" xfId="2468" xr:uid="{AB8453D0-0982-47A2-BA68-00F185A09207}"/>
    <cellStyle name="Normal 11 14 2 2 3 3 2" xfId="22380" xr:uid="{75EF3218-4E8E-45CB-8E17-5F85B2F77554}"/>
    <cellStyle name="Normal 11 14 2 2 3 4" xfId="22377" xr:uid="{15AE1240-6746-43B3-BF1A-1411634D317E}"/>
    <cellStyle name="Normal 11 14 2 2 4" xfId="2469" xr:uid="{BBA6B387-19DF-491F-A0A5-3FBCD3152E78}"/>
    <cellStyle name="Normal 11 14 2 2 4 2" xfId="2470" xr:uid="{83FF425B-922F-4A36-B3E5-8D1FA2B2DCEA}"/>
    <cellStyle name="Normal 11 14 2 2 4 2 2" xfId="2471" xr:uid="{17F11EA8-4323-4B39-A753-DF9754F583D3}"/>
    <cellStyle name="Normal 11 14 2 2 4 2 2 2" xfId="22383" xr:uid="{4E6B2815-335E-4CF3-B040-16A709546DEC}"/>
    <cellStyle name="Normal 11 14 2 2 4 2 3" xfId="22382" xr:uid="{16FEF97D-0F24-4593-8EFC-5D46D6D54A8A}"/>
    <cellStyle name="Normal 11 14 2 2 4 3" xfId="2472" xr:uid="{ECAAD18C-5B69-4308-B05C-812BD48447E8}"/>
    <cellStyle name="Normal 11 14 2 2 4 3 2" xfId="22384" xr:uid="{D31F5C34-B1AA-48A0-A6D2-B4CFCCD94AE1}"/>
    <cellStyle name="Normal 11 14 2 2 4 4" xfId="22381" xr:uid="{4C4775F4-83B1-473E-92CC-361F02A1CADE}"/>
    <cellStyle name="Normal 11 14 2 2 5" xfId="2473" xr:uid="{9F8D371A-EE98-4459-AF7F-D5C0DA9271F8}"/>
    <cellStyle name="Normal 11 14 2 3" xfId="2474" xr:uid="{10CD79DC-996D-43DC-91B1-D2F9897E0C25}"/>
    <cellStyle name="Normal 11 14 2 3 2" xfId="2475" xr:uid="{DC4AF4DA-3031-4F25-ADD4-10A8FF3CDFEC}"/>
    <cellStyle name="Normal 11 14 2 3 2 2" xfId="2476" xr:uid="{E688E313-1055-447A-95F3-3CA47D6B85D4}"/>
    <cellStyle name="Normal 11 14 2 3 2 2 2" xfId="2477" xr:uid="{C883367E-974D-4E6B-874F-F051E460EE19}"/>
    <cellStyle name="Normal 11 14 2 3 2 2 2 2" xfId="22388" xr:uid="{A5272506-6D1C-48B8-8FFA-BC9E8E010C0A}"/>
    <cellStyle name="Normal 11 14 2 3 2 2 3" xfId="22387" xr:uid="{9F54D56F-CE86-4399-B42A-4D04BB00CF70}"/>
    <cellStyle name="Normal 11 14 2 3 2 3" xfId="2478" xr:uid="{49B4B07F-D137-4FD4-9F03-5AB62A9ADCE5}"/>
    <cellStyle name="Normal 11 14 2 3 2 3 2" xfId="22389" xr:uid="{685F4775-A395-4605-9B17-869FB834E83E}"/>
    <cellStyle name="Normal 11 14 2 3 2 4" xfId="22386" xr:uid="{3EF2044D-1E54-4FC7-9AA9-AC736A2BDEB1}"/>
    <cellStyle name="Normal 11 14 2 3 3" xfId="2479" xr:uid="{D547FC9B-5C9D-4C19-865E-7168931AD328}"/>
    <cellStyle name="Normal 11 14 2 3 3 2" xfId="2480" xr:uid="{DD4EB37E-BEF1-4ED0-B71C-DB8BB13CED97}"/>
    <cellStyle name="Normal 11 14 2 3 3 2 2" xfId="2481" xr:uid="{972553A1-334E-4258-8C1A-725B6683351A}"/>
    <cellStyle name="Normal 11 14 2 3 3 2 2 2" xfId="22392" xr:uid="{844F7203-BB21-4F6D-8D37-B04545BADD2F}"/>
    <cellStyle name="Normal 11 14 2 3 3 2 3" xfId="22391" xr:uid="{67802841-81DE-4138-A9C4-FC9E4A102AD9}"/>
    <cellStyle name="Normal 11 14 2 3 3 3" xfId="2482" xr:uid="{28725774-FBFA-44FA-8DDE-BF9041E847A1}"/>
    <cellStyle name="Normal 11 14 2 3 3 3 2" xfId="22393" xr:uid="{7F59566B-FEC6-4C30-9B97-CF1618AA5745}"/>
    <cellStyle name="Normal 11 14 2 3 3 4" xfId="22390" xr:uid="{66C98083-C780-44E8-9F8B-9D31A3C168AA}"/>
    <cellStyle name="Normal 11 14 2 3 4" xfId="2483" xr:uid="{CA6090A4-A085-467B-9316-2C6F798644C6}"/>
    <cellStyle name="Normal 11 14 2 3 4 2" xfId="2484" xr:uid="{AAC861C5-232A-4336-B4AB-46EE676CEE7F}"/>
    <cellStyle name="Normal 11 14 2 3 4 2 2" xfId="22395" xr:uid="{9908EADA-135E-40E0-92F4-DEA993C435CA}"/>
    <cellStyle name="Normal 11 14 2 3 4 3" xfId="22394" xr:uid="{6E9E30C2-79E5-4574-852C-E45787E33B84}"/>
    <cellStyle name="Normal 11 14 2 3 5" xfId="2485" xr:uid="{17193A03-C480-4851-9BEF-4A6DCFE54EFF}"/>
    <cellStyle name="Normal 11 14 2 3 5 2" xfId="22396" xr:uid="{5B6211AE-EE1E-42F2-9776-55782329868D}"/>
    <cellStyle name="Normal 11 14 2 3 6" xfId="22385" xr:uid="{5EB24C7A-2176-4470-B294-81EA532BF6D6}"/>
    <cellStyle name="Normal 11 14 2 4" xfId="2486" xr:uid="{4D7B1450-A524-4A8C-AE53-00197D6889C6}"/>
    <cellStyle name="Normal 11 14 2 4 2" xfId="2487" xr:uid="{5E7EC0D0-CF1B-432E-966E-D741AE373CA9}"/>
    <cellStyle name="Normal 11 14 2 4 2 2" xfId="2488" xr:uid="{81EEF316-BBC0-45BC-B77C-D18D039616C2}"/>
    <cellStyle name="Normal 11 14 2 4 2 2 2" xfId="22399" xr:uid="{654C042C-81AF-4BC6-ADB0-78C6F4D235FB}"/>
    <cellStyle name="Normal 11 14 2 4 2 3" xfId="22398" xr:uid="{A583FCDE-D9BF-4D23-B149-11BE85CCEC69}"/>
    <cellStyle name="Normal 11 14 2 4 3" xfId="2489" xr:uid="{74355331-7EC5-46B1-AF4A-4026F5A69071}"/>
    <cellStyle name="Normal 11 14 2 4 3 2" xfId="22400" xr:uid="{1D99FE8C-797E-4F22-9747-220EFCFBF758}"/>
    <cellStyle name="Normal 11 14 2 4 4" xfId="22397" xr:uid="{8159AB5F-2346-4506-84A6-1F5F1028A190}"/>
    <cellStyle name="Normal 11 14 2 5" xfId="2490" xr:uid="{85F92BDB-3416-4F0B-B95D-3E212B322BF1}"/>
    <cellStyle name="Normal 11 14 2 5 2" xfId="2491" xr:uid="{EF8F6C7B-D0FF-49E9-986B-1982AF4F8A03}"/>
    <cellStyle name="Normal 11 14 2 5 2 2" xfId="2492" xr:uid="{87E7D135-C3FE-40F9-9169-3CB00DD9DF89}"/>
    <cellStyle name="Normal 11 14 2 5 2 2 2" xfId="22403" xr:uid="{C5314445-E019-4819-AA20-4BC1D66CCA18}"/>
    <cellStyle name="Normal 11 14 2 5 2 3" xfId="22402" xr:uid="{32EF72CD-577D-45FF-9EF0-A36584591472}"/>
    <cellStyle name="Normal 11 14 2 5 3" xfId="2493" xr:uid="{D62EC74B-C31B-4BB6-A0E4-C9C6BA35828C}"/>
    <cellStyle name="Normal 11 14 2 5 3 2" xfId="22404" xr:uid="{2BD2F836-57E3-4317-A87E-938D5E3CEDC9}"/>
    <cellStyle name="Normal 11 14 2 5 4" xfId="22401" xr:uid="{1A457568-93AD-44B3-86B8-6210BD20D026}"/>
    <cellStyle name="Normal 11 14 2 6" xfId="2494" xr:uid="{48CE48E0-9336-459C-9270-6D970E6B191A}"/>
    <cellStyle name="Normal 11 14 3" xfId="2495" xr:uid="{18B393C2-0D76-4F36-948C-59A3D0B73486}"/>
    <cellStyle name="Normal 11 14 3 2" xfId="2496" xr:uid="{3905C8A3-045A-4EB4-8262-410A8374C4E2}"/>
    <cellStyle name="Normal 11 14 3 2 2" xfId="2497" xr:uid="{1908A35E-D487-4B87-91C6-E6A949C658C4}"/>
    <cellStyle name="Normal 11 14 3 2 2 2" xfId="2498" xr:uid="{20BB084F-35F7-4022-ADBD-FA5004E9925B}"/>
    <cellStyle name="Normal 11 14 3 2 2 2 2" xfId="2499" xr:uid="{B9BF145A-C3B2-4427-85EB-48B76FAB6F45}"/>
    <cellStyle name="Normal 11 14 3 2 2 2 2 2" xfId="22408" xr:uid="{56F4340E-BDBC-468D-ADAB-461AC2E42724}"/>
    <cellStyle name="Normal 11 14 3 2 2 2 3" xfId="22407" xr:uid="{5FEAE32A-FF95-4AE4-BB43-84630C9369E7}"/>
    <cellStyle name="Normal 11 14 3 2 2 3" xfId="2500" xr:uid="{B5418614-FC56-4131-8EF7-637212576601}"/>
    <cellStyle name="Normal 11 14 3 2 2 3 2" xfId="22409" xr:uid="{9C7E66CB-7B26-421B-AB5A-B58452C930A1}"/>
    <cellStyle name="Normal 11 14 3 2 2 4" xfId="22406" xr:uid="{7982801C-0459-4199-BA6F-861762823F42}"/>
    <cellStyle name="Normal 11 14 3 2 3" xfId="2501" xr:uid="{72A1B955-9970-40DC-A363-B154FB3ABB98}"/>
    <cellStyle name="Normal 11 14 3 2 3 2" xfId="2502" xr:uid="{10BCA157-40B1-4A5A-A40F-89F5C92CD84F}"/>
    <cellStyle name="Normal 11 14 3 2 3 2 2" xfId="2503" xr:uid="{96C3C048-D7EC-4398-BF05-E502D4FA556D}"/>
    <cellStyle name="Normal 11 14 3 2 3 2 2 2" xfId="22412" xr:uid="{9A868883-D60D-404B-BE1E-D73E267FACD3}"/>
    <cellStyle name="Normal 11 14 3 2 3 2 3" xfId="22411" xr:uid="{484FFF27-AA7C-432B-A175-577B59401D27}"/>
    <cellStyle name="Normal 11 14 3 2 3 3" xfId="2504" xr:uid="{8D2AC69A-DD49-403D-939C-61AB2971EE00}"/>
    <cellStyle name="Normal 11 14 3 2 3 3 2" xfId="22413" xr:uid="{A6E577CF-981D-4782-BEA1-FD02911F7630}"/>
    <cellStyle name="Normal 11 14 3 2 3 4" xfId="22410" xr:uid="{4B912269-A954-40C0-86C5-A34F74EB0A22}"/>
    <cellStyle name="Normal 11 14 3 2 4" xfId="2505" xr:uid="{A79B6C82-0F86-4DBB-A3C3-823C3DC5BC83}"/>
    <cellStyle name="Normal 11 14 3 2 4 2" xfId="2506" xr:uid="{7A612794-E3B5-4BF8-BD04-DFF0328BED99}"/>
    <cellStyle name="Normal 11 14 3 2 4 2 2" xfId="22415" xr:uid="{84DFC4A4-3238-40D0-8A30-2CA69885D98C}"/>
    <cellStyle name="Normal 11 14 3 2 4 3" xfId="22414" xr:uid="{8C364351-3996-4766-8005-7E92593AAA68}"/>
    <cellStyle name="Normal 11 14 3 2 5" xfId="2507" xr:uid="{7C49EDD9-9BFE-4385-A5B0-1524E8FA5390}"/>
    <cellStyle name="Normal 11 14 3 2 5 2" xfId="22416" xr:uid="{6B472165-8B41-4FF5-BDF4-84093B27F454}"/>
    <cellStyle name="Normal 11 14 3 2 6" xfId="22405" xr:uid="{2B2DE15E-8D3F-41E6-8127-49B08FCB6C55}"/>
    <cellStyle name="Normal 11 14 3 3" xfId="2508" xr:uid="{F72321A9-A027-4485-998D-9061E787781D}"/>
    <cellStyle name="Normal 11 14 3 3 2" xfId="2509" xr:uid="{78B76189-C94F-4452-B355-45AA9CE367DB}"/>
    <cellStyle name="Normal 11 14 3 3 2 2" xfId="2510" xr:uid="{965AFAEC-F8C4-448B-BB14-B2FAB457FC19}"/>
    <cellStyle name="Normal 11 14 3 3 2 2 2" xfId="22419" xr:uid="{C5D23104-8A14-4DFA-AA3E-D60B3A6F1E47}"/>
    <cellStyle name="Normal 11 14 3 3 2 3" xfId="22418" xr:uid="{56F4AF1E-A3F5-404F-A04C-1CDA9B9631B2}"/>
    <cellStyle name="Normal 11 14 3 3 3" xfId="2511" xr:uid="{94881242-3638-4A13-8DAA-E0CABF29CC8B}"/>
    <cellStyle name="Normal 11 14 3 3 3 2" xfId="22420" xr:uid="{8F881946-6817-41A8-8A28-E94FE3508E29}"/>
    <cellStyle name="Normal 11 14 3 3 4" xfId="22417" xr:uid="{4E03EA27-D599-4325-8E38-9E5BA3905DF8}"/>
    <cellStyle name="Normal 11 14 3 4" xfId="2512" xr:uid="{EE25113C-8349-4CDB-B2DF-BF7EDB6F752F}"/>
    <cellStyle name="Normal 11 14 3 4 2" xfId="2513" xr:uid="{B8970DB7-E433-4633-9A10-79968F93161A}"/>
    <cellStyle name="Normal 11 14 3 4 2 2" xfId="2514" xr:uid="{83A22678-A540-4B65-A580-0D0FAF375601}"/>
    <cellStyle name="Normal 11 14 3 4 2 2 2" xfId="22423" xr:uid="{2BC56B1A-E729-4548-AEF8-D8C62D4AA544}"/>
    <cellStyle name="Normal 11 14 3 4 2 3" xfId="22422" xr:uid="{5282E36B-55CC-47F0-A92C-DD040D38695A}"/>
    <cellStyle name="Normal 11 14 3 4 3" xfId="2515" xr:uid="{4828DC9B-CBA2-4785-BAAB-467D55996B3B}"/>
    <cellStyle name="Normal 11 14 3 4 3 2" xfId="22424" xr:uid="{1B817EC7-7139-41FB-AC47-E095E8C78761}"/>
    <cellStyle name="Normal 11 14 3 4 4" xfId="22421" xr:uid="{B6C1C150-D795-4FC5-9751-9BB134BCE310}"/>
    <cellStyle name="Normal 11 14 3 5" xfId="2516" xr:uid="{AE8B5D61-979D-478B-8392-A63F70F4D54E}"/>
    <cellStyle name="Normal 11 14 4" xfId="2517" xr:uid="{32235F2B-464F-46EE-ACA4-F77D5A5088ED}"/>
    <cellStyle name="Normal 11 14 4 2" xfId="2518" xr:uid="{9F50C184-FB9E-4205-A4D0-D7215B590DCC}"/>
    <cellStyle name="Normal 11 14 4 2 2" xfId="2519" xr:uid="{661D3039-18DB-447A-BB93-5300F91F6E68}"/>
    <cellStyle name="Normal 11 14 4 2 2 2" xfId="2520" xr:uid="{8088A16E-5583-4DC1-BBEC-519B56F6FDC4}"/>
    <cellStyle name="Normal 11 14 4 2 2 2 2" xfId="22428" xr:uid="{A6C0F88A-28C9-43BC-80C9-37334E7B03F9}"/>
    <cellStyle name="Normal 11 14 4 2 2 3" xfId="22427" xr:uid="{097B1EB8-DF60-41D1-87DB-F42EE3146827}"/>
    <cellStyle name="Normal 11 14 4 2 3" xfId="2521" xr:uid="{FB01CBFA-0951-4D63-BF7E-DC6ABA0049DB}"/>
    <cellStyle name="Normal 11 14 4 2 3 2" xfId="22429" xr:uid="{A6812D2C-8457-4DA2-8245-3E93E00E7DAD}"/>
    <cellStyle name="Normal 11 14 4 2 4" xfId="22426" xr:uid="{09A5C7C8-E155-4E76-89BA-19532D190E31}"/>
    <cellStyle name="Normal 11 14 4 3" xfId="2522" xr:uid="{C49AED50-4160-4007-9F38-42CE218615F7}"/>
    <cellStyle name="Normal 11 14 4 3 2" xfId="2523" xr:uid="{D82E314E-5916-42F4-809C-37C2EEFF9491}"/>
    <cellStyle name="Normal 11 14 4 3 2 2" xfId="2524" xr:uid="{5F475B97-C4BB-4010-B247-69D3745A734E}"/>
    <cellStyle name="Normal 11 14 4 3 2 2 2" xfId="22432" xr:uid="{77F0FCD0-848B-4106-AD85-62B6ECD02232}"/>
    <cellStyle name="Normal 11 14 4 3 2 3" xfId="22431" xr:uid="{42676575-A920-44C2-8472-1184ED6DDA76}"/>
    <cellStyle name="Normal 11 14 4 3 3" xfId="2525" xr:uid="{5696D455-9130-4354-A402-763F9258FEB9}"/>
    <cellStyle name="Normal 11 14 4 3 3 2" xfId="22433" xr:uid="{E96C4FCF-E9FB-40CD-8CFF-4980BB01F3D1}"/>
    <cellStyle name="Normal 11 14 4 3 4" xfId="22430" xr:uid="{7CE91515-BC1B-49F3-8C1E-D991C39C28C4}"/>
    <cellStyle name="Normal 11 14 4 4" xfId="2526" xr:uid="{C1000F42-805F-4041-A291-EA32FEF34C41}"/>
    <cellStyle name="Normal 11 14 4 4 2" xfId="2527" xr:uid="{97450E3A-C6E5-452B-876C-1BB0338D81BC}"/>
    <cellStyle name="Normal 11 14 4 4 2 2" xfId="22435" xr:uid="{4557EE1F-6377-4ED1-86BD-AB04A8C0E90F}"/>
    <cellStyle name="Normal 11 14 4 4 3" xfId="22434" xr:uid="{A38B95A2-7DF5-4DA8-9E0C-6A5ACCA24086}"/>
    <cellStyle name="Normal 11 14 4 5" xfId="2528" xr:uid="{10972081-596A-449D-82C2-CFDE28C9F273}"/>
    <cellStyle name="Normal 11 14 4 5 2" xfId="22436" xr:uid="{703F0A2B-2F44-4D41-8BC7-EF00A63032CA}"/>
    <cellStyle name="Normal 11 14 4 6" xfId="22425" xr:uid="{DA62B81D-B685-4066-8018-F4A2DD74242F}"/>
    <cellStyle name="Normal 11 14 5" xfId="2529" xr:uid="{8BC34FF8-056A-492B-BAFB-39AC161FCDEF}"/>
    <cellStyle name="Normal 11 14 5 2" xfId="2530" xr:uid="{81FE4F4C-7E0A-499C-A5CC-D503E03B21C6}"/>
    <cellStyle name="Normal 11 14 5 2 2" xfId="2531" xr:uid="{E154C6F1-6861-4750-8FB1-82D495CAB0A8}"/>
    <cellStyle name="Normal 11 14 5 2 2 2" xfId="22439" xr:uid="{5C7DE7BF-3608-4010-9BD2-13FA26601620}"/>
    <cellStyle name="Normal 11 14 5 2 3" xfId="22438" xr:uid="{37EE2F5C-525D-49A1-8F9F-E2E24C6598B5}"/>
    <cellStyle name="Normal 11 14 5 3" xfId="2532" xr:uid="{5CFE73E6-91A4-4BC3-A32D-061D5F6D9696}"/>
    <cellStyle name="Normal 11 14 5 3 2" xfId="22440" xr:uid="{78AED082-3EF9-4245-9997-DFCEED5B0EE2}"/>
    <cellStyle name="Normal 11 14 5 4" xfId="22437" xr:uid="{0270A007-4F7C-4BF3-8B7B-0072AE176ECC}"/>
    <cellStyle name="Normal 11 14 6" xfId="2533" xr:uid="{BC5DB804-7786-44C1-8B9B-B7EC4506BA09}"/>
    <cellStyle name="Normal 11 14 6 2" xfId="2534" xr:uid="{C05D2E09-24A3-461E-B131-C5C2D2838469}"/>
    <cellStyle name="Normal 11 14 6 2 2" xfId="2535" xr:uid="{74A905A9-378A-4C17-A45B-C451F2153980}"/>
    <cellStyle name="Normal 11 14 6 2 2 2" xfId="22443" xr:uid="{E5862153-A634-4900-BD96-9B8507A2C5D0}"/>
    <cellStyle name="Normal 11 14 6 2 3" xfId="22442" xr:uid="{6BE4A76C-E439-4C98-82B4-A61B31784768}"/>
    <cellStyle name="Normal 11 14 6 3" xfId="2536" xr:uid="{7637B276-70D1-4E37-A531-7AB7C447A494}"/>
    <cellStyle name="Normal 11 14 6 3 2" xfId="22444" xr:uid="{24E403CD-6F41-4A71-BD94-1F6506405864}"/>
    <cellStyle name="Normal 11 14 6 4" xfId="22441" xr:uid="{F54F5F1A-128F-49D5-BFA4-9D03B95CB5E3}"/>
    <cellStyle name="Normal 11 14 7" xfId="2537" xr:uid="{58E323FE-D162-46D9-BB56-325754C6D321}"/>
    <cellStyle name="Normal 11 15" xfId="2538" xr:uid="{AE901CB7-3F75-4DCA-A278-921F41BBA49C}"/>
    <cellStyle name="Normal 11 15 2" xfId="2539" xr:uid="{503BE878-1D0F-4335-85CE-653A00DE7155}"/>
    <cellStyle name="Normal 11 15 2 2" xfId="2540" xr:uid="{5E949651-171D-41B8-9261-8F6181005454}"/>
    <cellStyle name="Normal 11 15 2 2 2" xfId="2541" xr:uid="{A0EF9018-0EE6-4F65-8E65-94A15CC6E04E}"/>
    <cellStyle name="Normal 11 15 2 2 2 2" xfId="2542" xr:uid="{864ECF24-B5C3-4AE0-88BA-59310702576D}"/>
    <cellStyle name="Normal 11 15 2 2 2 2 2" xfId="2543" xr:uid="{DC174154-B73C-4023-81E7-0689B143BCF5}"/>
    <cellStyle name="Normal 11 15 2 2 2 2 2 2" xfId="22447" xr:uid="{7A28837F-B555-458F-B70A-3F3A14DC00AE}"/>
    <cellStyle name="Normal 11 15 2 2 2 2 3" xfId="22446" xr:uid="{8D25F2E3-FA93-4A51-BB3F-7B059A681A5D}"/>
    <cellStyle name="Normal 11 15 2 2 2 3" xfId="2544" xr:uid="{C61F716D-050E-44E7-9A66-B9C075631B7A}"/>
    <cellStyle name="Normal 11 15 2 2 2 3 2" xfId="22448" xr:uid="{3550F7D2-4711-4AE5-80B1-4671637C10B9}"/>
    <cellStyle name="Normal 11 15 2 2 2 4" xfId="22445" xr:uid="{919DD83F-4F83-4210-B9F6-4A641D502E77}"/>
    <cellStyle name="Normal 11 15 2 2 3" xfId="2545" xr:uid="{859F2AB2-2716-4CEC-A29D-24D8B3951D19}"/>
    <cellStyle name="Normal 11 15 2 2 3 2" xfId="2546" xr:uid="{CA9F2181-95ED-4071-889C-F19A11FD4E5B}"/>
    <cellStyle name="Normal 11 15 2 2 3 2 2" xfId="2547" xr:uid="{020C909C-4DB1-4582-8E24-D44F74FA854A}"/>
    <cellStyle name="Normal 11 15 2 2 3 2 2 2" xfId="22451" xr:uid="{FCEA6E47-984C-4A14-83A1-EE6E600353A2}"/>
    <cellStyle name="Normal 11 15 2 2 3 2 3" xfId="22450" xr:uid="{95F41984-B1E0-470D-9347-99660803DF28}"/>
    <cellStyle name="Normal 11 15 2 2 3 3" xfId="2548" xr:uid="{101FD490-B92E-4E60-A9E9-EC55B72044C5}"/>
    <cellStyle name="Normal 11 15 2 2 3 3 2" xfId="22452" xr:uid="{9474622C-2A1C-4D62-8F21-51491C5EC021}"/>
    <cellStyle name="Normal 11 15 2 2 3 4" xfId="22449" xr:uid="{01D60DBE-0C72-4338-9463-05FDFD481CD2}"/>
    <cellStyle name="Normal 11 15 2 2 4" xfId="2549" xr:uid="{25A71826-8329-4296-9C36-3733A8743B1B}"/>
    <cellStyle name="Normal 11 15 2 3" xfId="2550" xr:uid="{09C3112B-0582-46E4-A954-833F8882C916}"/>
    <cellStyle name="Normal 11 15 2 3 2" xfId="2551" xr:uid="{E2E770BD-A71C-41EB-A224-A2EA4A9D76B3}"/>
    <cellStyle name="Normal 11 15 2 3 2 2" xfId="2552" xr:uid="{5068849A-C09B-4121-B9B3-7BA5B9EBF07A}"/>
    <cellStyle name="Normal 11 15 2 3 2 2 2" xfId="22455" xr:uid="{754DBCA5-3A1C-4848-818E-CEFE4EA1CE31}"/>
    <cellStyle name="Normal 11 15 2 3 2 3" xfId="22454" xr:uid="{774F07D9-BF31-4595-B8F1-095EFF8A9FA1}"/>
    <cellStyle name="Normal 11 15 2 3 3" xfId="2553" xr:uid="{D26A3F23-FB00-4C94-91E8-E1BA23EED39D}"/>
    <cellStyle name="Normal 11 15 2 3 3 2" xfId="22456" xr:uid="{850FA763-9622-42AC-ABBB-B347E1DCBBA4}"/>
    <cellStyle name="Normal 11 15 2 3 4" xfId="22453" xr:uid="{94CD5AE8-D8D8-4E8D-BCC6-A5DB2A3AB86A}"/>
    <cellStyle name="Normal 11 15 2 4" xfId="2554" xr:uid="{A12E57DB-4489-4466-ADD7-14A0EC9205B0}"/>
    <cellStyle name="Normal 11 15 2 4 2" xfId="2555" xr:uid="{2C4DC7E1-A980-4DCC-B7DB-6C61B7C55C67}"/>
    <cellStyle name="Normal 11 15 2 4 2 2" xfId="2556" xr:uid="{776C36FA-94C2-4895-9B12-46F2D198DE59}"/>
    <cellStyle name="Normal 11 15 2 4 2 2 2" xfId="22459" xr:uid="{D0C438F0-782A-4898-BB2F-732C250F9EFA}"/>
    <cellStyle name="Normal 11 15 2 4 2 3" xfId="22458" xr:uid="{A9534620-A837-4672-9783-FA72C26EE1E2}"/>
    <cellStyle name="Normal 11 15 2 4 3" xfId="2557" xr:uid="{C2CA03A6-E7C8-4477-84EF-E53534988036}"/>
    <cellStyle name="Normal 11 15 2 4 3 2" xfId="22460" xr:uid="{24BA09BA-12CE-4629-AB88-033764419DDC}"/>
    <cellStyle name="Normal 11 15 2 4 4" xfId="22457" xr:uid="{B43CAA0E-4F73-46E6-8704-F98EBA5F47DE}"/>
    <cellStyle name="Normal 11 15 2 5" xfId="2558" xr:uid="{880D4F5B-81F9-43FC-B986-C102C228F251}"/>
    <cellStyle name="Normal 11 15 3" xfId="2559" xr:uid="{60BD31BB-153D-4ABD-9DCC-62F7972F945C}"/>
    <cellStyle name="Normal 11 15 3 2" xfId="2560" xr:uid="{06A0EB71-CADE-409B-B251-5D3303A4C25F}"/>
    <cellStyle name="Normal 11 15 3 2 2" xfId="2561" xr:uid="{A9E75C18-2538-4210-BE0B-73FAD30F87C3}"/>
    <cellStyle name="Normal 11 15 3 2 2 2" xfId="2562" xr:uid="{14227076-6355-48F5-A705-BED634F340A7}"/>
    <cellStyle name="Normal 11 15 3 2 2 2 2" xfId="22463" xr:uid="{B54C3704-CB5F-4BE2-98AA-3673CFD5D69D}"/>
    <cellStyle name="Normal 11 15 3 2 2 3" xfId="22462" xr:uid="{353E4C0F-5F2B-4EF5-8475-B85A0FB40AC9}"/>
    <cellStyle name="Normal 11 15 3 2 3" xfId="2563" xr:uid="{86DBAA9C-3993-4CDB-BA81-812A200A974F}"/>
    <cellStyle name="Normal 11 15 3 2 3 2" xfId="22464" xr:uid="{0B0834E3-EB57-49E7-AB02-6933609DAA01}"/>
    <cellStyle name="Normal 11 15 3 2 4" xfId="22461" xr:uid="{3A787C52-B285-447C-89EA-D6107123B309}"/>
    <cellStyle name="Normal 11 15 3 3" xfId="2564" xr:uid="{4FB15CA7-45E2-4491-BD81-9D25CE5C5FE1}"/>
    <cellStyle name="Normal 11 15 3 3 2" xfId="2565" xr:uid="{F3D8CBBA-1498-463F-97C5-B7D6C88F4422}"/>
    <cellStyle name="Normal 11 15 3 3 2 2" xfId="2566" xr:uid="{992382FC-6425-4831-9940-B13C4812FC05}"/>
    <cellStyle name="Normal 11 15 3 3 2 2 2" xfId="22467" xr:uid="{418CE6B9-4580-4B1D-A264-FA11E55CB8AC}"/>
    <cellStyle name="Normal 11 15 3 3 2 3" xfId="22466" xr:uid="{0CF06C79-F6FF-411C-863C-E06DEA60D0C0}"/>
    <cellStyle name="Normal 11 15 3 3 3" xfId="2567" xr:uid="{B6EC654D-E8B2-4DE6-B94D-9DFD95A957CF}"/>
    <cellStyle name="Normal 11 15 3 3 3 2" xfId="22468" xr:uid="{21D7252B-0115-4095-80B6-58AA4A5A36F7}"/>
    <cellStyle name="Normal 11 15 3 3 4" xfId="22465" xr:uid="{9438435C-1BDF-497C-A778-00B47CB87ED6}"/>
    <cellStyle name="Normal 11 15 3 4" xfId="2568" xr:uid="{74E4BE10-C827-4123-A902-868CEEB9C1DC}"/>
    <cellStyle name="Normal 11 15 4" xfId="2569" xr:uid="{A7526B55-0A8C-4DFE-975E-A88A629C4DB7}"/>
    <cellStyle name="Normal 11 15 4 2" xfId="2570" xr:uid="{80C7CB1B-12E3-4928-83AD-21769612DE15}"/>
    <cellStyle name="Normal 11 15 4 2 2" xfId="2571" xr:uid="{0C62ECFA-8278-4D91-A6FA-3D0F2C2EAE32}"/>
    <cellStyle name="Normal 11 15 4 2 2 2" xfId="22471" xr:uid="{CDFFA03E-8C62-4155-8482-59C7E49E4179}"/>
    <cellStyle name="Normal 11 15 4 2 3" xfId="22470" xr:uid="{6A29DBDF-D703-4BD9-BFAD-18DB566DDA9F}"/>
    <cellStyle name="Normal 11 15 4 3" xfId="2572" xr:uid="{22218EA4-0B0B-4FF2-A116-A463B27FFC8A}"/>
    <cellStyle name="Normal 11 15 4 3 2" xfId="22472" xr:uid="{8E2C7445-F37C-4EED-A113-6B485A7362A0}"/>
    <cellStyle name="Normal 11 15 4 4" xfId="22469" xr:uid="{D7E352D9-6E69-42B2-9B83-27D4DFDE9F70}"/>
    <cellStyle name="Normal 11 15 5" xfId="2573" xr:uid="{4E948E37-5F1F-470F-B794-D8D40A271FAE}"/>
    <cellStyle name="Normal 11 15 5 2" xfId="2574" xr:uid="{E818EA38-D134-4B8A-A59D-5B96DAF9E901}"/>
    <cellStyle name="Normal 11 15 5 2 2" xfId="2575" xr:uid="{E00EA627-45AF-4587-A472-263400C29ECD}"/>
    <cellStyle name="Normal 11 15 5 2 2 2" xfId="22475" xr:uid="{0FAB41AA-813A-43EA-9745-90C45307286D}"/>
    <cellStyle name="Normal 11 15 5 2 3" xfId="22474" xr:uid="{464A8A62-A0E5-4BE2-8B5D-F46793B36040}"/>
    <cellStyle name="Normal 11 15 5 3" xfId="2576" xr:uid="{B9D12DFE-FE93-4CC2-BDBD-5971F51B91BC}"/>
    <cellStyle name="Normal 11 15 5 3 2" xfId="22476" xr:uid="{50AB7FEB-516F-4EF2-9D78-BB6B16DCC595}"/>
    <cellStyle name="Normal 11 15 5 4" xfId="22473" xr:uid="{CBA7243B-BD50-4BD3-B3D7-4B6269ED2BCB}"/>
    <cellStyle name="Normal 11 15 6" xfId="2577" xr:uid="{7454D734-A2F4-4459-9A02-CB2E429B5A27}"/>
    <cellStyle name="Normal 11 16" xfId="2578" xr:uid="{C8372F88-82A8-4424-A19B-47538D6368C3}"/>
    <cellStyle name="Normal 11 16 2" xfId="2579" xr:uid="{ACDC2A01-C0A7-4DA6-B5E7-BCD040D3AA1C}"/>
    <cellStyle name="Normal 11 16 2 2" xfId="2580" xr:uid="{804AB10D-F110-433B-9ADE-D506E1DB57B1}"/>
    <cellStyle name="Normal 11 16 2 2 2" xfId="2581" xr:uid="{288A6F67-ECF0-4594-AA05-D7AE9BC36B69}"/>
    <cellStyle name="Normal 11 16 2 2 2 2" xfId="2582" xr:uid="{8B70E3AE-B874-47C6-A196-31178021C6F4}"/>
    <cellStyle name="Normal 11 16 2 2 2 2 2" xfId="2583" xr:uid="{61084632-AAC4-44B9-9D88-1F9F5BE1EFBB}"/>
    <cellStyle name="Normal 11 16 2 2 2 2 2 2" xfId="22479" xr:uid="{C3E631DA-8088-4C05-B78A-8B77006525E4}"/>
    <cellStyle name="Normal 11 16 2 2 2 2 3" xfId="22478" xr:uid="{520E9674-6D0E-459F-9793-CC9A506D17B9}"/>
    <cellStyle name="Normal 11 16 2 2 2 3" xfId="2584" xr:uid="{6CE1D062-0DA9-47BB-9C62-90224552B884}"/>
    <cellStyle name="Normal 11 16 2 2 2 3 2" xfId="22480" xr:uid="{6D86867D-2B20-4BE5-8E15-43A6DD0B8FCA}"/>
    <cellStyle name="Normal 11 16 2 2 2 4" xfId="22477" xr:uid="{AF9712A6-DFFD-4AFA-BE74-6B87D0AA09E4}"/>
    <cellStyle name="Normal 11 16 2 2 3" xfId="2585" xr:uid="{F39C60D9-AE05-45DF-BC4D-B5D861536A8D}"/>
    <cellStyle name="Normal 11 16 2 2 3 2" xfId="2586" xr:uid="{F16A41CE-29E0-4508-8AF7-DC4101017AAC}"/>
    <cellStyle name="Normal 11 16 2 2 3 2 2" xfId="2587" xr:uid="{AA4AF359-B628-4FC0-AF74-6FEE7B5BB4DA}"/>
    <cellStyle name="Normal 11 16 2 2 3 2 2 2" xfId="22483" xr:uid="{6034320E-C588-4304-A02C-E1E14DB3870B}"/>
    <cellStyle name="Normal 11 16 2 2 3 2 3" xfId="22482" xr:uid="{F7A5235E-5CA1-4F86-92CD-1F83C62E1F76}"/>
    <cellStyle name="Normal 11 16 2 2 3 3" xfId="2588" xr:uid="{7CC967A6-2216-4C84-8AF3-50AC84991776}"/>
    <cellStyle name="Normal 11 16 2 2 3 3 2" xfId="22484" xr:uid="{D90BC899-0DE3-4529-B4D6-27BD650B28AC}"/>
    <cellStyle name="Normal 11 16 2 2 3 4" xfId="22481" xr:uid="{39EB26E6-6D96-47FE-81BD-C4C49E2E60DB}"/>
    <cellStyle name="Normal 11 16 2 2 4" xfId="2589" xr:uid="{DF5BE2F0-1C44-4649-8C56-98D95D427221}"/>
    <cellStyle name="Normal 11 16 2 3" xfId="2590" xr:uid="{4F850317-0981-475A-9CFE-9260498341F1}"/>
    <cellStyle name="Normal 11 16 2 3 2" xfId="2591" xr:uid="{7F9014FF-B327-4557-830F-57A19F44FE7B}"/>
    <cellStyle name="Normal 11 16 2 3 2 2" xfId="2592" xr:uid="{6A731451-AC57-4F6F-9A57-04F653F0F8F3}"/>
    <cellStyle name="Normal 11 16 2 3 2 2 2" xfId="22487" xr:uid="{BE9099A6-3CDF-4638-AE31-7D17152FFFE7}"/>
    <cellStyle name="Normal 11 16 2 3 2 3" xfId="22486" xr:uid="{2B34982F-E0FE-4724-B2BA-E552952559CB}"/>
    <cellStyle name="Normal 11 16 2 3 3" xfId="2593" xr:uid="{695229D4-C739-40CB-B435-A8717B0F4F60}"/>
    <cellStyle name="Normal 11 16 2 3 3 2" xfId="22488" xr:uid="{34A50040-001C-412B-9CAB-A222436BB5F2}"/>
    <cellStyle name="Normal 11 16 2 3 4" xfId="22485" xr:uid="{EC391924-6E56-40AE-B3C0-38E21CE20023}"/>
    <cellStyle name="Normal 11 16 2 4" xfId="2594" xr:uid="{5C46435D-88B6-4920-AA15-BAE78C38CF0F}"/>
    <cellStyle name="Normal 11 16 2 4 2" xfId="2595" xr:uid="{ECA67896-B671-4403-A24A-8253CE7F1C4A}"/>
    <cellStyle name="Normal 11 16 2 4 2 2" xfId="2596" xr:uid="{774C56F9-DC8C-435B-A972-D116EECFA03D}"/>
    <cellStyle name="Normal 11 16 2 4 2 2 2" xfId="22491" xr:uid="{84E47CE6-3442-49BE-A3EC-278C0C5988E4}"/>
    <cellStyle name="Normal 11 16 2 4 2 3" xfId="22490" xr:uid="{F2DF9624-70EF-45B7-B3F3-B222A277CFBB}"/>
    <cellStyle name="Normal 11 16 2 4 3" xfId="2597" xr:uid="{D2F8D8C3-C9A1-47BA-8A85-47D97AA0609A}"/>
    <cellStyle name="Normal 11 16 2 4 3 2" xfId="22492" xr:uid="{C8433809-0CF7-4783-880B-E8F7268FF83B}"/>
    <cellStyle name="Normal 11 16 2 4 4" xfId="22489" xr:uid="{1D2823D7-9EC8-492C-9B23-330B29827BA9}"/>
    <cellStyle name="Normal 11 16 2 5" xfId="2598" xr:uid="{0B45F6F2-47D1-461A-A5AC-A708145C03C2}"/>
    <cellStyle name="Normal 11 16 3" xfId="2599" xr:uid="{C2070E7C-51F8-43D4-BA5C-B4EEDCC14477}"/>
    <cellStyle name="Normal 11 16 3 2" xfId="2600" xr:uid="{676AB4A1-DFC8-4A46-A708-55BFF30310FA}"/>
    <cellStyle name="Normal 11 16 3 2 2" xfId="2601" xr:uid="{2ABEFCD1-7E5D-4320-B0EB-30396AEB2FAD}"/>
    <cellStyle name="Normal 11 16 3 2 2 2" xfId="2602" xr:uid="{842D59BF-2FA5-4286-9D52-E1B0192D6EC0}"/>
    <cellStyle name="Normal 11 16 3 2 2 2 2" xfId="22495" xr:uid="{8D5E225A-6FB2-48D1-8CF2-754703379D2B}"/>
    <cellStyle name="Normal 11 16 3 2 2 3" xfId="22494" xr:uid="{2B959614-641A-4726-B4D9-AE5C9665819B}"/>
    <cellStyle name="Normal 11 16 3 2 3" xfId="2603" xr:uid="{C07B8479-7EA5-4054-90F8-342F88BF4A71}"/>
    <cellStyle name="Normal 11 16 3 2 3 2" xfId="22496" xr:uid="{3D717C16-FBBB-4568-8B70-C979ED400AA2}"/>
    <cellStyle name="Normal 11 16 3 2 4" xfId="22493" xr:uid="{4F4E92B1-BD09-4F81-AC38-D0660FF16D3B}"/>
    <cellStyle name="Normal 11 16 3 3" xfId="2604" xr:uid="{8DA5655D-EBE5-42BF-97BE-B19C024A0FFB}"/>
    <cellStyle name="Normal 11 16 3 3 2" xfId="2605" xr:uid="{D076B20E-EE71-447F-98C0-7C3EC5C8005E}"/>
    <cellStyle name="Normal 11 16 3 3 2 2" xfId="2606" xr:uid="{DBEFE823-E56A-499D-82AE-37A03EF7BF69}"/>
    <cellStyle name="Normal 11 16 3 3 2 2 2" xfId="22499" xr:uid="{0E20BD09-B833-4D8F-ABFD-4B12C81BB082}"/>
    <cellStyle name="Normal 11 16 3 3 2 3" xfId="22498" xr:uid="{52689CD9-6132-49B0-94B1-5A9C8440C117}"/>
    <cellStyle name="Normal 11 16 3 3 3" xfId="2607" xr:uid="{63EEAEEC-317B-4D19-B72F-06DDD170356A}"/>
    <cellStyle name="Normal 11 16 3 3 3 2" xfId="22500" xr:uid="{72A7B3A6-E7DF-4A50-98BA-35A1BDC1D73C}"/>
    <cellStyle name="Normal 11 16 3 3 4" xfId="22497" xr:uid="{D710C488-E2DB-4B2E-8CD2-121FDDAC2FA5}"/>
    <cellStyle name="Normal 11 16 3 4" xfId="2608" xr:uid="{BF987CF1-5374-413E-B2D9-B0D003CFA194}"/>
    <cellStyle name="Normal 11 16 4" xfId="2609" xr:uid="{E8B868E6-EA82-4E7C-B4C0-24EE43F93D0A}"/>
    <cellStyle name="Normal 11 16 4 2" xfId="2610" xr:uid="{90DEF2A0-1136-41BB-AA42-E542223920C7}"/>
    <cellStyle name="Normal 11 16 4 2 2" xfId="2611" xr:uid="{DD1A3AD7-B79F-4C09-90D5-668499115187}"/>
    <cellStyle name="Normal 11 16 4 2 2 2" xfId="22503" xr:uid="{59A8B7DD-932C-4522-B694-03FF14E6FDBF}"/>
    <cellStyle name="Normal 11 16 4 2 3" xfId="22502" xr:uid="{50DCA3DF-A2A0-4D31-9FE8-D462ABB28354}"/>
    <cellStyle name="Normal 11 16 4 3" xfId="2612" xr:uid="{CFEE88FD-C637-480F-94D3-620074E067A3}"/>
    <cellStyle name="Normal 11 16 4 3 2" xfId="22504" xr:uid="{D56AC242-6F06-49FA-81CF-A4FE4EE94190}"/>
    <cellStyle name="Normal 11 16 4 4" xfId="22501" xr:uid="{F97F5A4D-F73A-4FD9-AFE0-C7753AB663C9}"/>
    <cellStyle name="Normal 11 16 5" xfId="2613" xr:uid="{136453F5-4236-48A8-80DF-E2A38F746975}"/>
    <cellStyle name="Normal 11 16 5 2" xfId="2614" xr:uid="{B1BE5B2F-C5A2-4B85-A041-1EB18426A0E5}"/>
    <cellStyle name="Normal 11 16 5 2 2" xfId="2615" xr:uid="{EE3970E0-5519-4AE0-A4A8-75BD6047EAF1}"/>
    <cellStyle name="Normal 11 16 5 2 2 2" xfId="22507" xr:uid="{EFDCEF24-9B34-43ED-B108-93CE34268F4A}"/>
    <cellStyle name="Normal 11 16 5 2 3" xfId="22506" xr:uid="{4453DA62-FB3A-4A01-8F1C-1543CED2C785}"/>
    <cellStyle name="Normal 11 16 5 3" xfId="2616" xr:uid="{4EEF3CD4-94FD-434D-97CA-DA49A63268F6}"/>
    <cellStyle name="Normal 11 16 5 3 2" xfId="22508" xr:uid="{1D53F2D5-92B4-46DE-9D1E-811F46D72B25}"/>
    <cellStyle name="Normal 11 16 5 4" xfId="22505" xr:uid="{188DBF5E-06B7-4825-9F84-24CAB8B7FDD9}"/>
    <cellStyle name="Normal 11 16 6" xfId="2617" xr:uid="{86CFD120-7718-4617-B938-A36029569E72}"/>
    <cellStyle name="Normal 11 17" xfId="2618" xr:uid="{0AFEE8F5-E6C2-44CD-8833-40B5CCAFF35A}"/>
    <cellStyle name="Normal 11 17 2" xfId="2619" xr:uid="{53755C50-F9D0-423F-8486-E68847C28756}"/>
    <cellStyle name="Normal 11 17 2 2" xfId="2620" xr:uid="{6EFBF9F9-CA1B-4D9C-A3CA-7B474B192883}"/>
    <cellStyle name="Normal 11 17 2 2 2" xfId="2621" xr:uid="{C7BC4D32-CB27-4789-9EFE-107D48667E0A}"/>
    <cellStyle name="Normal 11 17 2 2 2 2" xfId="2622" xr:uid="{444D6D6A-A54A-4A9F-B4D9-1E645E2FD706}"/>
    <cellStyle name="Normal 11 17 2 2 2 2 2" xfId="2623" xr:uid="{C34BFB7C-6F1C-44E3-9DB0-2DA77483B7BA}"/>
    <cellStyle name="Normal 11 17 2 2 2 2 2 2" xfId="22511" xr:uid="{3ED98BBD-016E-4338-B13A-D7AF43C452FE}"/>
    <cellStyle name="Normal 11 17 2 2 2 2 3" xfId="22510" xr:uid="{229A7F86-0D65-42E2-95D2-D757999E12E3}"/>
    <cellStyle name="Normal 11 17 2 2 2 3" xfId="2624" xr:uid="{096648E9-5A08-4216-B9E0-D79FB305780D}"/>
    <cellStyle name="Normal 11 17 2 2 2 3 2" xfId="22512" xr:uid="{03321EB9-B5BF-478E-ADB5-2CBC127EDF87}"/>
    <cellStyle name="Normal 11 17 2 2 2 4" xfId="22509" xr:uid="{5DCF7931-1B2A-461A-A980-25220DC96E6D}"/>
    <cellStyle name="Normal 11 17 2 2 3" xfId="2625" xr:uid="{51238072-9948-4C38-AB33-AA2516CA5879}"/>
    <cellStyle name="Normal 11 17 2 2 3 2" xfId="2626" xr:uid="{84DC9D8D-0F8C-4BA0-924D-20B9597EEE5E}"/>
    <cellStyle name="Normal 11 17 2 2 3 2 2" xfId="2627" xr:uid="{94B9FDD7-9B4D-48DE-8DBB-54A0658C63E9}"/>
    <cellStyle name="Normal 11 17 2 2 3 2 2 2" xfId="22515" xr:uid="{6D4585EB-955E-482F-8585-F58A8530DC75}"/>
    <cellStyle name="Normal 11 17 2 2 3 2 3" xfId="22514" xr:uid="{A1A8472B-BD9A-4592-8E03-E72D0EB34171}"/>
    <cellStyle name="Normal 11 17 2 2 3 3" xfId="2628" xr:uid="{B945C877-4A19-4098-B410-AEADEB6B876B}"/>
    <cellStyle name="Normal 11 17 2 2 3 3 2" xfId="22516" xr:uid="{AF06B78D-0B74-4228-B434-9653311BACA4}"/>
    <cellStyle name="Normal 11 17 2 2 3 4" xfId="22513" xr:uid="{C31B0BEE-DE7E-47D1-8C24-0A59A85BCBE7}"/>
    <cellStyle name="Normal 11 17 2 2 4" xfId="2629" xr:uid="{5AD9B451-97B8-4089-A5EF-05CD09F40D42}"/>
    <cellStyle name="Normal 11 17 2 3" xfId="2630" xr:uid="{2F99CB97-CBE3-4817-9451-B22F1790C0F5}"/>
    <cellStyle name="Normal 11 17 2 3 2" xfId="2631" xr:uid="{4C67AB86-0545-4469-9533-A1020B4E4A27}"/>
    <cellStyle name="Normal 11 17 2 3 2 2" xfId="2632" xr:uid="{28E294B0-524F-42E2-ADB0-BFB9E19C4A00}"/>
    <cellStyle name="Normal 11 17 2 3 2 2 2" xfId="22519" xr:uid="{B66EA57E-E7B9-4C76-A535-6AC0C17B3720}"/>
    <cellStyle name="Normal 11 17 2 3 2 3" xfId="22518" xr:uid="{5FC0A245-245B-416F-87EB-7607306D16EC}"/>
    <cellStyle name="Normal 11 17 2 3 3" xfId="2633" xr:uid="{C8E7FADC-5020-496A-B5FC-08B48875D571}"/>
    <cellStyle name="Normal 11 17 2 3 3 2" xfId="22520" xr:uid="{51E99310-7732-4B82-8FA7-5B25947BE201}"/>
    <cellStyle name="Normal 11 17 2 3 4" xfId="22517" xr:uid="{4F4AE45B-1207-4987-8A10-06D2AF72BFA3}"/>
    <cellStyle name="Normal 11 17 2 4" xfId="2634" xr:uid="{785E6DAD-1A3F-43AA-B145-12B0DF403678}"/>
    <cellStyle name="Normal 11 17 2 4 2" xfId="2635" xr:uid="{0602EFC9-3FD3-4332-B436-FB748FA0A073}"/>
    <cellStyle name="Normal 11 17 2 4 2 2" xfId="2636" xr:uid="{632FD5A3-C27A-4561-9A0D-CC93CD75CE8C}"/>
    <cellStyle name="Normal 11 17 2 4 2 2 2" xfId="22523" xr:uid="{526CCAB5-16D8-4BCA-A4AE-66CBA039C8C0}"/>
    <cellStyle name="Normal 11 17 2 4 2 3" xfId="22522" xr:uid="{C5D23EC1-1E39-4ACF-B4D9-A1C4855D3BC4}"/>
    <cellStyle name="Normal 11 17 2 4 3" xfId="2637" xr:uid="{9B75F19C-CF4D-4EBA-972D-A0DB28065D2E}"/>
    <cellStyle name="Normal 11 17 2 4 3 2" xfId="22524" xr:uid="{1C5BC2CD-2C20-445C-B916-065673C6482C}"/>
    <cellStyle name="Normal 11 17 2 4 4" xfId="22521" xr:uid="{43BE1834-5ED9-4E2B-89DA-62F2FA17C79A}"/>
    <cellStyle name="Normal 11 17 2 5" xfId="2638" xr:uid="{13D47386-268C-4694-B139-CB3E0BB118F7}"/>
    <cellStyle name="Normal 11 17 3" xfId="2639" xr:uid="{FFD7CE1C-8E3C-4FDD-AFD8-01DD9D3620C3}"/>
    <cellStyle name="Normal 11 17 3 2" xfId="2640" xr:uid="{77D9928D-ECB0-46A6-B6A0-AB28E554EBC9}"/>
    <cellStyle name="Normal 11 17 3 2 2" xfId="2641" xr:uid="{9A76012E-D055-475F-A81E-45620CAA6B22}"/>
    <cellStyle name="Normal 11 17 3 2 2 2" xfId="2642" xr:uid="{6740E75C-1380-4E12-BF7F-43EF2AEEE2D9}"/>
    <cellStyle name="Normal 11 17 3 2 2 2 2" xfId="22527" xr:uid="{9259BD03-5A42-4236-8907-D0A42964C257}"/>
    <cellStyle name="Normal 11 17 3 2 2 3" xfId="22526" xr:uid="{9C385EA8-1D81-45A2-A260-579ECE19711F}"/>
    <cellStyle name="Normal 11 17 3 2 3" xfId="2643" xr:uid="{52E43B12-D7A5-45B7-8FCC-B5D01FA52319}"/>
    <cellStyle name="Normal 11 17 3 2 3 2" xfId="22528" xr:uid="{F2C87C02-51F1-48F2-BFDF-6ABEB4FBCDFA}"/>
    <cellStyle name="Normal 11 17 3 2 4" xfId="22525" xr:uid="{93EE89ED-A9BA-4C69-94DB-A67171148676}"/>
    <cellStyle name="Normal 11 17 3 3" xfId="2644" xr:uid="{BD61C8C3-EF37-442C-BD5D-B8675F232C83}"/>
    <cellStyle name="Normal 11 17 3 3 2" xfId="2645" xr:uid="{25B5CD97-59CA-4895-B35F-0F72A91B8109}"/>
    <cellStyle name="Normal 11 17 3 3 2 2" xfId="2646" xr:uid="{77768085-2937-45F7-B552-BF21AD94A874}"/>
    <cellStyle name="Normal 11 17 3 3 2 2 2" xfId="22531" xr:uid="{EF0B231A-BAED-4C5F-921F-70AFC2AD9519}"/>
    <cellStyle name="Normal 11 17 3 3 2 3" xfId="22530" xr:uid="{38A036F4-852A-45D9-9C64-3E49FCBC3CAB}"/>
    <cellStyle name="Normal 11 17 3 3 3" xfId="2647" xr:uid="{1FED8BF9-61F0-4655-9BFF-D76285DDBFA4}"/>
    <cellStyle name="Normal 11 17 3 3 3 2" xfId="22532" xr:uid="{DBBB79B4-BF50-4B4F-80CC-41CDA8B938C4}"/>
    <cellStyle name="Normal 11 17 3 3 4" xfId="22529" xr:uid="{654AD6D5-B90B-48D8-BA73-F6AECA85617F}"/>
    <cellStyle name="Normal 11 17 3 4" xfId="2648" xr:uid="{9A897B54-8833-42F5-AEF9-54CB050FCC1D}"/>
    <cellStyle name="Normal 11 17 4" xfId="2649" xr:uid="{EE4C8D1A-603E-4DB1-8B41-BA953415652C}"/>
    <cellStyle name="Normal 11 17 4 2" xfId="2650" xr:uid="{8C0CF8F9-CAB7-494D-8918-B719BC1F6118}"/>
    <cellStyle name="Normal 11 17 4 2 2" xfId="2651" xr:uid="{11268D04-BDA9-40EE-A712-0C4BF0853B1A}"/>
    <cellStyle name="Normal 11 17 4 2 2 2" xfId="22535" xr:uid="{61DC6C56-ACA7-4899-9041-25B46B8ED85C}"/>
    <cellStyle name="Normal 11 17 4 2 3" xfId="22534" xr:uid="{A2813F7B-B17B-4CEA-BD94-6C2D95109DB6}"/>
    <cellStyle name="Normal 11 17 4 3" xfId="2652" xr:uid="{2362E7F6-07C8-4B94-A0EE-F4FB5C79D092}"/>
    <cellStyle name="Normal 11 17 4 3 2" xfId="22536" xr:uid="{A0798C60-E9F0-488E-B8F5-09E9CF3BC125}"/>
    <cellStyle name="Normal 11 17 4 4" xfId="22533" xr:uid="{D768C182-1A6A-4269-B377-8DB84FAE5241}"/>
    <cellStyle name="Normal 11 17 5" xfId="2653" xr:uid="{E45F2710-C731-45C4-BAAD-0DE7A5B9A22F}"/>
    <cellStyle name="Normal 11 17 5 2" xfId="2654" xr:uid="{686674F4-BD73-40F6-871C-95EEE3CD1ACD}"/>
    <cellStyle name="Normal 11 17 5 2 2" xfId="2655" xr:uid="{4247FC15-01B7-4A91-8B53-4EF1057BE152}"/>
    <cellStyle name="Normal 11 17 5 2 2 2" xfId="22539" xr:uid="{17389D9D-4C80-41D9-B4CD-BB74F48139B7}"/>
    <cellStyle name="Normal 11 17 5 2 3" xfId="22538" xr:uid="{33164D39-218F-4B9D-B594-96DC20C34E2A}"/>
    <cellStyle name="Normal 11 17 5 3" xfId="2656" xr:uid="{8A05720E-06B2-41A6-B13D-8597DD80A6E6}"/>
    <cellStyle name="Normal 11 17 5 3 2" xfId="22540" xr:uid="{BD781F91-DE53-4782-ADAA-26A90511FADC}"/>
    <cellStyle name="Normal 11 17 5 4" xfId="22537" xr:uid="{47DCF5A3-66FF-4CCA-B5FB-98A8E9874622}"/>
    <cellStyle name="Normal 11 17 6" xfId="2657" xr:uid="{A5F19F80-60E6-470C-BB98-78387919087D}"/>
    <cellStyle name="Normal 11 18" xfId="2658" xr:uid="{96C7A1E0-A4C2-465D-843A-DF0679C6E4D5}"/>
    <cellStyle name="Normal 11 18 2" xfId="2659" xr:uid="{8E1BBA47-130B-409F-BFD4-BBD995252E4C}"/>
    <cellStyle name="Normal 11 18 2 2" xfId="2660" xr:uid="{88CFB346-826A-45EA-9ADB-E55A52E66F48}"/>
    <cellStyle name="Normal 11 18 2 2 2" xfId="2661" xr:uid="{C422DD83-CA4C-4E0B-81E0-CF3E065A2BEC}"/>
    <cellStyle name="Normal 11 18 2 2 2 2" xfId="2662" xr:uid="{F8DF779D-39AC-4E0C-A5E7-24A9CF3B1AF4}"/>
    <cellStyle name="Normal 11 18 2 2 2 2 2" xfId="2663" xr:uid="{CBDFA3A4-5C1B-4A90-AB22-EE3F3F8C1CAB}"/>
    <cellStyle name="Normal 11 18 2 2 2 2 2 2" xfId="22543" xr:uid="{6688EF64-B0EC-4E0F-ADA2-B80D40F0B5B0}"/>
    <cellStyle name="Normal 11 18 2 2 2 2 3" xfId="22542" xr:uid="{43A21220-83B3-44D8-B8EC-64CF9580BCF1}"/>
    <cellStyle name="Normal 11 18 2 2 2 3" xfId="2664" xr:uid="{C3725D24-72C8-47C2-A988-72C418507265}"/>
    <cellStyle name="Normal 11 18 2 2 2 3 2" xfId="22544" xr:uid="{F519B2C9-5B25-407F-AF92-07CA0F369332}"/>
    <cellStyle name="Normal 11 18 2 2 2 4" xfId="22541" xr:uid="{1B552CD1-3AB6-4DCE-B5AA-BBB3F5D10144}"/>
    <cellStyle name="Normal 11 18 2 2 3" xfId="2665" xr:uid="{DEA3CB13-EAC4-4869-A95D-7D8E73211AF4}"/>
    <cellStyle name="Normal 11 18 2 2 3 2" xfId="2666" xr:uid="{A761AF01-EBDB-4681-96A8-2B97D4DB75A3}"/>
    <cellStyle name="Normal 11 18 2 2 3 2 2" xfId="2667" xr:uid="{2B10EE2D-4699-41AF-BA56-F5BB0D05C16E}"/>
    <cellStyle name="Normal 11 18 2 2 3 2 2 2" xfId="22547" xr:uid="{84BECC6A-BDE7-4C0D-AB8B-C6391B3927F5}"/>
    <cellStyle name="Normal 11 18 2 2 3 2 3" xfId="22546" xr:uid="{AB686E3E-7D83-4E1A-988A-2BCEB64CAEEA}"/>
    <cellStyle name="Normal 11 18 2 2 3 3" xfId="2668" xr:uid="{2FDD123F-8110-43D0-A34A-95E28CE43836}"/>
    <cellStyle name="Normal 11 18 2 2 3 3 2" xfId="22548" xr:uid="{8EB35E4E-BA25-4DBC-9546-F8C2C3B289C5}"/>
    <cellStyle name="Normal 11 18 2 2 3 4" xfId="22545" xr:uid="{0A80918C-346F-4954-8EB4-96EC199E9E57}"/>
    <cellStyle name="Normal 11 18 2 2 4" xfId="2669" xr:uid="{265C2533-52A0-4188-A7BB-F1B67BC5A152}"/>
    <cellStyle name="Normal 11 18 2 3" xfId="2670" xr:uid="{66274AD5-0ACA-4A86-9A9E-47D6B23A1272}"/>
    <cellStyle name="Normal 11 18 2 3 2" xfId="2671" xr:uid="{145AF2C7-699E-483A-9921-79188F009EB6}"/>
    <cellStyle name="Normal 11 18 2 3 2 2" xfId="2672" xr:uid="{F03124C1-7B43-4036-9F15-5E9F21E3AE8D}"/>
    <cellStyle name="Normal 11 18 2 3 2 2 2" xfId="22551" xr:uid="{CF72C2E9-D1C1-4E48-AC76-086AA7B08B80}"/>
    <cellStyle name="Normal 11 18 2 3 2 3" xfId="22550" xr:uid="{AADD6B74-6D7D-456A-897A-985E3E4FB925}"/>
    <cellStyle name="Normal 11 18 2 3 3" xfId="2673" xr:uid="{A1BC2CCC-7010-4C2E-86FE-04D2383F8642}"/>
    <cellStyle name="Normal 11 18 2 3 3 2" xfId="22552" xr:uid="{2632B0BF-D2F6-494D-A76C-D728F557A823}"/>
    <cellStyle name="Normal 11 18 2 3 4" xfId="22549" xr:uid="{F296948B-1EA8-441F-94DF-28BD0AF7B72B}"/>
    <cellStyle name="Normal 11 18 2 4" xfId="2674" xr:uid="{AC8699A7-AE9E-416F-A901-96D5DEBB2CDF}"/>
    <cellStyle name="Normal 11 18 2 4 2" xfId="2675" xr:uid="{5BEC4157-BFAE-4AEB-BFC6-A1A9237D91D9}"/>
    <cellStyle name="Normal 11 18 2 4 2 2" xfId="2676" xr:uid="{4CB14C84-0B5E-48FB-8FDB-A6176BB65C2A}"/>
    <cellStyle name="Normal 11 18 2 4 2 2 2" xfId="22555" xr:uid="{F2D50ED8-B44D-4562-9659-C3F88D0D6D0A}"/>
    <cellStyle name="Normal 11 18 2 4 2 3" xfId="22554" xr:uid="{AD06FD25-57D4-4051-A97C-47DC76C33A32}"/>
    <cellStyle name="Normal 11 18 2 4 3" xfId="2677" xr:uid="{0DC11BA2-824E-45B0-AFD3-7FF92ECFDD3B}"/>
    <cellStyle name="Normal 11 18 2 4 3 2" xfId="22556" xr:uid="{E5AF584E-E4E2-47BD-90F9-366C78D20565}"/>
    <cellStyle name="Normal 11 18 2 4 4" xfId="22553" xr:uid="{EC3D4119-D601-4AC8-835E-CFEA3109A126}"/>
    <cellStyle name="Normal 11 18 2 5" xfId="2678" xr:uid="{4DE7C417-EBA9-4477-B7FE-1DF2D45D8A4D}"/>
    <cellStyle name="Normal 11 18 3" xfId="2679" xr:uid="{3C2CD5CD-19EC-4849-BE12-533CFEA92EF2}"/>
    <cellStyle name="Normal 11 18 3 2" xfId="2680" xr:uid="{49F4D9D8-B55A-407B-AE0A-3C1A3DB2925C}"/>
    <cellStyle name="Normal 11 18 3 2 2" xfId="2681" xr:uid="{8C3C44DC-657E-4DDC-A90E-BF8DBECFD7C4}"/>
    <cellStyle name="Normal 11 18 3 2 2 2" xfId="2682" xr:uid="{6F8B7783-260A-4A86-84BB-3190D9E322A9}"/>
    <cellStyle name="Normal 11 18 3 2 2 2 2" xfId="22559" xr:uid="{9E9B4D55-8858-4310-9DD4-CDBC9F1EBD35}"/>
    <cellStyle name="Normal 11 18 3 2 2 3" xfId="22558" xr:uid="{210CDB87-0498-42C1-9AEA-DD85F6BAE38A}"/>
    <cellStyle name="Normal 11 18 3 2 3" xfId="2683" xr:uid="{44FD1B3B-D89C-4D5F-85B0-65D3CAFFC79F}"/>
    <cellStyle name="Normal 11 18 3 2 3 2" xfId="22560" xr:uid="{509A1645-11B8-4E8E-B14B-73B7AD955BE9}"/>
    <cellStyle name="Normal 11 18 3 2 4" xfId="22557" xr:uid="{D88E91BB-78F9-4A83-B8A9-14AE76F806F0}"/>
    <cellStyle name="Normal 11 18 3 3" xfId="2684" xr:uid="{9512CF41-3B46-4156-B724-E74925562582}"/>
    <cellStyle name="Normal 11 18 3 3 2" xfId="2685" xr:uid="{12904D0E-B6B5-4C06-8C69-3BE82AD64692}"/>
    <cellStyle name="Normal 11 18 3 3 2 2" xfId="2686" xr:uid="{E2ACAD79-0F24-4A16-9674-A8174DE2EF06}"/>
    <cellStyle name="Normal 11 18 3 3 2 2 2" xfId="22563" xr:uid="{ACAAE54F-2236-4E3F-AB9B-F9FE7B5DA114}"/>
    <cellStyle name="Normal 11 18 3 3 2 3" xfId="22562" xr:uid="{004B5AD5-438B-4BB9-BF85-02B15DAFEA52}"/>
    <cellStyle name="Normal 11 18 3 3 3" xfId="2687" xr:uid="{EDD7B170-EF89-447D-B64D-C675F829F258}"/>
    <cellStyle name="Normal 11 18 3 3 3 2" xfId="22564" xr:uid="{BF942CF4-63CE-402B-A330-C85A09BD3D03}"/>
    <cellStyle name="Normal 11 18 3 3 4" xfId="22561" xr:uid="{769B5748-78F6-40D2-9124-872D94BD2299}"/>
    <cellStyle name="Normal 11 18 3 4" xfId="2688" xr:uid="{19A43550-49AD-46CB-A618-E57E46369551}"/>
    <cellStyle name="Normal 11 18 4" xfId="2689" xr:uid="{31873762-E487-4F85-82E2-E84C27CADB02}"/>
    <cellStyle name="Normal 11 18 4 2" xfId="2690" xr:uid="{1716CBE4-99F7-4863-B58B-97AB555BE6E4}"/>
    <cellStyle name="Normal 11 18 4 2 2" xfId="2691" xr:uid="{6262C330-20A0-44CE-AE10-25CDC5CADF9B}"/>
    <cellStyle name="Normal 11 18 4 2 2 2" xfId="22567" xr:uid="{CBEEFB9C-0BEB-4C16-A454-4C15086B4147}"/>
    <cellStyle name="Normal 11 18 4 2 3" xfId="22566" xr:uid="{1DB3F150-96EA-4CF3-AC29-8F3CF00CF9F0}"/>
    <cellStyle name="Normal 11 18 4 3" xfId="2692" xr:uid="{8766A02A-E228-41AB-AC48-B5F6EE2A3A54}"/>
    <cellStyle name="Normal 11 18 4 3 2" xfId="22568" xr:uid="{BD0A35E1-55AC-4C93-BC97-7BB1CB76A532}"/>
    <cellStyle name="Normal 11 18 4 4" xfId="22565" xr:uid="{033C7501-D2A7-4694-AD3E-F2453B4A3FE2}"/>
    <cellStyle name="Normal 11 18 5" xfId="2693" xr:uid="{02FD127E-B4C3-479B-BA85-2048F0B85AEA}"/>
    <cellStyle name="Normal 11 18 5 2" xfId="2694" xr:uid="{D9334883-6209-4C13-A5A9-28ADAC7831CB}"/>
    <cellStyle name="Normal 11 18 5 2 2" xfId="2695" xr:uid="{A8EB64A1-27E6-48A3-A135-F202AA7007EB}"/>
    <cellStyle name="Normal 11 18 5 2 2 2" xfId="22571" xr:uid="{6B94C071-6B2D-48BB-8C37-F54002724C9E}"/>
    <cellStyle name="Normal 11 18 5 2 3" xfId="22570" xr:uid="{2E232015-6B89-4373-93FF-5DE518556FCD}"/>
    <cellStyle name="Normal 11 18 5 3" xfId="2696" xr:uid="{6C239475-516C-4F74-AD29-0DA78CE1A22F}"/>
    <cellStyle name="Normal 11 18 5 3 2" xfId="22572" xr:uid="{8AE26925-E6E0-4E80-8747-46084EA314E8}"/>
    <cellStyle name="Normal 11 18 5 4" xfId="22569" xr:uid="{B14B7DDB-C7A0-4150-B908-9F87702F4C21}"/>
    <cellStyle name="Normal 11 18 6" xfId="2697" xr:uid="{B981C527-4146-4D8F-9DD7-F28BB990A727}"/>
    <cellStyle name="Normal 11 19" xfId="2698" xr:uid="{F01966A8-FB1C-439B-9823-CC94B2E5BA08}"/>
    <cellStyle name="Normal 11 19 2" xfId="2699" xr:uid="{ABDFFFA1-2545-4E50-A728-633E4A4E877B}"/>
    <cellStyle name="Normal 11 19 2 2" xfId="2700" xr:uid="{FD30FC48-5B3A-462A-BB19-73B5779EB8D0}"/>
    <cellStyle name="Normal 11 19 2 2 2" xfId="2701" xr:uid="{2CCA11D6-48A4-4EDB-BECD-4CF1824069E8}"/>
    <cellStyle name="Normal 11 19 2 2 2 2" xfId="2702" xr:uid="{FAFBB1E9-4211-40A7-9659-67EF24F7283A}"/>
    <cellStyle name="Normal 11 19 2 2 2 2 2" xfId="2703" xr:uid="{E9ED1B72-160F-4229-B1C2-5DA5F8566520}"/>
    <cellStyle name="Normal 11 19 2 2 2 2 2 2" xfId="22577" xr:uid="{E7B9D6D7-D55E-4EDF-9C04-BC38E00A9A3E}"/>
    <cellStyle name="Normal 11 19 2 2 2 2 3" xfId="22576" xr:uid="{82B7098B-F7E7-47E8-BA03-6620BD1DC07F}"/>
    <cellStyle name="Normal 11 19 2 2 2 3" xfId="2704" xr:uid="{15F16906-EE1E-4B19-8684-3EE6926DF7BE}"/>
    <cellStyle name="Normal 11 19 2 2 2 3 2" xfId="22578" xr:uid="{907A4C5A-D4ED-4595-AE36-FF21207D9F3B}"/>
    <cellStyle name="Normal 11 19 2 2 2 4" xfId="22575" xr:uid="{7E596EFD-0A11-467C-88B5-EC01AC33AFEF}"/>
    <cellStyle name="Normal 11 19 2 2 3" xfId="2705" xr:uid="{75A24E85-79DB-4552-8FF7-FC4708E2ABE9}"/>
    <cellStyle name="Normal 11 19 2 2 3 2" xfId="2706" xr:uid="{1A0F8BA3-E699-49FE-AC44-F9D4BA741A27}"/>
    <cellStyle name="Normal 11 19 2 2 3 2 2" xfId="2707" xr:uid="{1BF4E69C-86A2-4DA7-868B-731DEA1F2E10}"/>
    <cellStyle name="Normal 11 19 2 2 3 2 2 2" xfId="22581" xr:uid="{FCE32BBB-B8D6-4A2B-93C5-39090F5753D5}"/>
    <cellStyle name="Normal 11 19 2 2 3 2 3" xfId="22580" xr:uid="{708146C2-5A0B-436C-8E4E-56A2432427C5}"/>
    <cellStyle name="Normal 11 19 2 2 3 3" xfId="2708" xr:uid="{747A53A6-39EF-4D5C-8FA7-BC537EEE3610}"/>
    <cellStyle name="Normal 11 19 2 2 3 3 2" xfId="22582" xr:uid="{267C1452-9F6E-41AA-B357-5E9630BA87EF}"/>
    <cellStyle name="Normal 11 19 2 2 3 4" xfId="22579" xr:uid="{1ADB354A-7556-4804-A1C7-2D1B9EEE2B93}"/>
    <cellStyle name="Normal 11 19 2 2 4" xfId="2709" xr:uid="{28ADEE2F-302C-4906-B963-F8D6E6C59380}"/>
    <cellStyle name="Normal 11 19 2 2 4 2" xfId="2710" xr:uid="{703EDE30-6FEC-47ED-97F2-EBA6F2C7D467}"/>
    <cellStyle name="Normal 11 19 2 2 4 2 2" xfId="22584" xr:uid="{501E83FE-78F9-4A80-9F28-F7031FBCAADB}"/>
    <cellStyle name="Normal 11 19 2 2 4 3" xfId="22583" xr:uid="{9B46ECDE-AD1E-4DD7-BCE3-AB97A385E376}"/>
    <cellStyle name="Normal 11 19 2 2 5" xfId="2711" xr:uid="{2D29AE07-2863-4870-8BE0-F2876317CB2E}"/>
    <cellStyle name="Normal 11 19 2 2 5 2" xfId="22585" xr:uid="{A5A7C305-AB9E-4054-8650-DFB26B8AE41E}"/>
    <cellStyle name="Normal 11 19 2 2 6" xfId="22574" xr:uid="{569FF1A5-55E9-4F1C-9446-E7A30D95012A}"/>
    <cellStyle name="Normal 11 19 2 3" xfId="2712" xr:uid="{049E3FB5-4AE2-4DF2-942A-FC494E3694DD}"/>
    <cellStyle name="Normal 11 19 2 3 2" xfId="2713" xr:uid="{855071D3-EC05-41FA-8A19-747F3EA07FCA}"/>
    <cellStyle name="Normal 11 19 2 3 2 2" xfId="2714" xr:uid="{857E52F3-39A7-41A2-A769-393F69F88DDE}"/>
    <cellStyle name="Normal 11 19 2 3 2 2 2" xfId="22588" xr:uid="{3168BEE3-4437-47CC-93EF-084787C38BD3}"/>
    <cellStyle name="Normal 11 19 2 3 2 3" xfId="22587" xr:uid="{4760FEE5-CDF1-465E-B895-D8C09F992F90}"/>
    <cellStyle name="Normal 11 19 2 3 3" xfId="2715" xr:uid="{B5881BB4-27C0-4C83-A081-0F20BFCBF5C9}"/>
    <cellStyle name="Normal 11 19 2 3 3 2" xfId="22589" xr:uid="{5F0877B0-4662-41F7-A7B1-87BB33C3C6C9}"/>
    <cellStyle name="Normal 11 19 2 3 4" xfId="22586" xr:uid="{E2956475-77C7-44B7-AAB2-73671DACFBE6}"/>
    <cellStyle name="Normal 11 19 2 4" xfId="2716" xr:uid="{59EC6DD2-6ED7-4C2F-B174-3088EF1B5929}"/>
    <cellStyle name="Normal 11 19 2 4 2" xfId="2717" xr:uid="{5FF03661-AF9B-4DDC-ACC0-9B0F3F5B355E}"/>
    <cellStyle name="Normal 11 19 2 4 2 2" xfId="2718" xr:uid="{A3D51C35-BB4A-450A-BA6F-748A31F49E71}"/>
    <cellStyle name="Normal 11 19 2 4 2 2 2" xfId="22592" xr:uid="{870B5115-1544-45F6-9323-AB70EDA511DE}"/>
    <cellStyle name="Normal 11 19 2 4 2 3" xfId="22591" xr:uid="{D4E0230E-7E58-452F-98A4-2E5E6CBE2198}"/>
    <cellStyle name="Normal 11 19 2 4 3" xfId="2719" xr:uid="{395D91EB-FFC8-4DD9-BD52-EA9C609CFBC8}"/>
    <cellStyle name="Normal 11 19 2 4 3 2" xfId="22593" xr:uid="{D5D1AE14-4001-44B9-85F1-6302910AAB7E}"/>
    <cellStyle name="Normal 11 19 2 4 4" xfId="22590" xr:uid="{24E85F44-A71F-40AC-9C3F-A07C9BE677F8}"/>
    <cellStyle name="Normal 11 19 2 5" xfId="2720" xr:uid="{6B09C0BF-84BE-42FD-9727-0C94C71F8A49}"/>
    <cellStyle name="Normal 11 19 2 5 2" xfId="2721" xr:uid="{BCD04AEF-87A6-4690-AFBB-DF91B7EBE512}"/>
    <cellStyle name="Normal 11 19 2 5 2 2" xfId="22595" xr:uid="{7FF5376C-C6D9-40ED-B3E3-B16EFD61D714}"/>
    <cellStyle name="Normal 11 19 2 5 3" xfId="22594" xr:uid="{DB9EBBD1-6020-4854-AF0E-66AED0CA7D87}"/>
    <cellStyle name="Normal 11 19 2 6" xfId="2722" xr:uid="{C3E10876-AA5B-48DF-AC89-615FB6BAE8AE}"/>
    <cellStyle name="Normal 11 19 2 6 2" xfId="22596" xr:uid="{6EF306B4-B394-4E69-84A2-BB3D47825172}"/>
    <cellStyle name="Normal 11 19 2 7" xfId="22573" xr:uid="{A15A3C92-2546-4C7B-B1B2-DBC2A11B0ED7}"/>
    <cellStyle name="Normal 11 19 3" xfId="2723" xr:uid="{5F455980-EEB4-4291-9AE6-33E78CF5EDF1}"/>
    <cellStyle name="Normal 11 19 3 2" xfId="2724" xr:uid="{C87E669F-F9F1-41F5-AC0C-C53553327B70}"/>
    <cellStyle name="Normal 11 19 3 2 2" xfId="2725" xr:uid="{CB5A3787-DA53-4F1D-9F53-5719D2586949}"/>
    <cellStyle name="Normal 11 19 3 2 2 2" xfId="2726" xr:uid="{EB7F3C45-40A9-4A3D-A73A-ED86668497D4}"/>
    <cellStyle name="Normal 11 19 3 2 2 2 2" xfId="22600" xr:uid="{894D2721-0302-41F2-93F8-376D9F141F49}"/>
    <cellStyle name="Normal 11 19 3 2 2 3" xfId="22599" xr:uid="{521F7FA7-A6BB-4F3E-9211-B92DC3E746E2}"/>
    <cellStyle name="Normal 11 19 3 2 3" xfId="2727" xr:uid="{67888578-FCDD-4CB1-BE08-1BED6791AA34}"/>
    <cellStyle name="Normal 11 19 3 2 3 2" xfId="22601" xr:uid="{FC686C79-4474-4EA8-A9E1-8C04A883594C}"/>
    <cellStyle name="Normal 11 19 3 2 4" xfId="22598" xr:uid="{5C5E3256-54D8-4274-8044-C988392F84B5}"/>
    <cellStyle name="Normal 11 19 3 3" xfId="2728" xr:uid="{05943FA6-9DEA-482C-AF2C-0DFC329B65DA}"/>
    <cellStyle name="Normal 11 19 3 3 2" xfId="2729" xr:uid="{F122D0BB-4372-4EBC-BE39-DAC8368EA1D5}"/>
    <cellStyle name="Normal 11 19 3 3 2 2" xfId="2730" xr:uid="{2B9E6DF0-158D-40C0-99CC-F78D9907F20E}"/>
    <cellStyle name="Normal 11 19 3 3 2 2 2" xfId="22604" xr:uid="{9A6FF05D-9ACF-4C55-8890-AD36F28CAF1D}"/>
    <cellStyle name="Normal 11 19 3 3 2 3" xfId="22603" xr:uid="{DD0B42E1-DEDF-4259-A94E-C9A4C046DE4D}"/>
    <cellStyle name="Normal 11 19 3 3 3" xfId="2731" xr:uid="{7BB21C8F-CC1F-4AB1-8299-D62EFB88CFFA}"/>
    <cellStyle name="Normal 11 19 3 3 3 2" xfId="22605" xr:uid="{14689140-9E89-4B37-97B7-E8A90A67072A}"/>
    <cellStyle name="Normal 11 19 3 3 4" xfId="22602" xr:uid="{CD61ED71-1300-4D63-8349-FA52B2680411}"/>
    <cellStyle name="Normal 11 19 3 4" xfId="2732" xr:uid="{F7C2364C-57D4-4647-B5B0-F8171AD2CEE4}"/>
    <cellStyle name="Normal 11 19 3 4 2" xfId="2733" xr:uid="{04873141-C911-4D06-BFF7-EC520F430AE6}"/>
    <cellStyle name="Normal 11 19 3 4 2 2" xfId="22607" xr:uid="{B67F4BB5-EF08-4E11-801D-84A87E20996F}"/>
    <cellStyle name="Normal 11 19 3 4 3" xfId="22606" xr:uid="{9C756CA6-BB6B-4E56-BD12-105DC6E8B414}"/>
    <cellStyle name="Normal 11 19 3 5" xfId="2734" xr:uid="{291D3848-2F27-494D-9F1B-2724762EBB72}"/>
    <cellStyle name="Normal 11 19 3 5 2" xfId="22608" xr:uid="{C1C728FB-3A99-43D1-A5D2-74F2697FA14E}"/>
    <cellStyle name="Normal 11 19 3 6" xfId="22597" xr:uid="{1C75D1C5-AA2C-4B61-9667-3BDFAF5583E2}"/>
    <cellStyle name="Normal 11 19 4" xfId="2735" xr:uid="{280DF6E1-34AC-49F0-8061-E218042CD981}"/>
    <cellStyle name="Normal 11 19 4 2" xfId="2736" xr:uid="{486B60B3-360C-403D-AE08-86BD4008D22A}"/>
    <cellStyle name="Normal 11 19 4 2 2" xfId="2737" xr:uid="{1D699FF3-6F37-4F74-A0C9-CD61425FC722}"/>
    <cellStyle name="Normal 11 19 4 2 2 2" xfId="22611" xr:uid="{65363862-D795-430F-BBFA-4427CC6CE47E}"/>
    <cellStyle name="Normal 11 19 4 2 3" xfId="22610" xr:uid="{397A91ED-1DC4-4669-8431-D5035B0FBA46}"/>
    <cellStyle name="Normal 11 19 4 3" xfId="2738" xr:uid="{46332008-FFB0-45EF-AE46-266262286F86}"/>
    <cellStyle name="Normal 11 19 4 3 2" xfId="22612" xr:uid="{DA6A0227-66E1-4356-92BD-DD98DF385B21}"/>
    <cellStyle name="Normal 11 19 4 4" xfId="22609" xr:uid="{9165A706-0A89-44CE-9111-51359FE8D360}"/>
    <cellStyle name="Normal 11 19 5" xfId="2739" xr:uid="{6AEB5477-7926-4FAF-A181-05D3BDFE0918}"/>
    <cellStyle name="Normal 11 19 5 2" xfId="2740" xr:uid="{3E04D807-0FC8-4DC5-907F-179F4A7C7331}"/>
    <cellStyle name="Normal 11 19 5 2 2" xfId="2741" xr:uid="{B631B007-6F58-4B5E-96DB-FAED2A1AAD6C}"/>
    <cellStyle name="Normal 11 19 5 2 2 2" xfId="22615" xr:uid="{EC6BBE16-C631-4279-82D6-2E66A19399C4}"/>
    <cellStyle name="Normal 11 19 5 2 3" xfId="22614" xr:uid="{3CCE9766-CA2E-4CA8-8517-CD4494AEF592}"/>
    <cellStyle name="Normal 11 19 5 3" xfId="2742" xr:uid="{77186E4F-18EE-4D84-9038-2934345FD4E6}"/>
    <cellStyle name="Normal 11 19 5 3 2" xfId="22616" xr:uid="{D95ABFF9-2D50-4D37-97A5-4120A75A0A80}"/>
    <cellStyle name="Normal 11 19 5 4" xfId="22613" xr:uid="{A370B84B-1A86-47BB-ABD2-EE1F9C63757A}"/>
    <cellStyle name="Normal 11 2" xfId="2743" xr:uid="{7FDBB614-020D-45BF-A061-D241CDFA2CFF}"/>
    <cellStyle name="Normal 11 2 2" xfId="2744" xr:uid="{50BC111C-FFC0-420E-BB1B-C9911032D746}"/>
    <cellStyle name="Normal 11 2 2 2" xfId="2745" xr:uid="{B3DCB228-5FCE-4554-8413-486F08CAA0EB}"/>
    <cellStyle name="Normal 11 2 2 2 2" xfId="2746" xr:uid="{BB5AB626-C2E1-4D40-8FDD-48F754D9F699}"/>
    <cellStyle name="Normal 11 2 2 3" xfId="2747" xr:uid="{1588B44C-4DB3-4B85-8D4C-04EEB8A36B9C}"/>
    <cellStyle name="Normal 11 2 2 4" xfId="2748" xr:uid="{13FB7462-E427-4FB8-9B66-C3B3B5FFDEAD}"/>
    <cellStyle name="Normal 11 2 3" xfId="2749" xr:uid="{27ACFF4F-86E2-43E3-85DA-515FEA32A08C}"/>
    <cellStyle name="Normal 11 2 3 2" xfId="2750" xr:uid="{09231142-C999-4BEB-9D34-E151B873602E}"/>
    <cellStyle name="Normal 11 2 4" xfId="2751" xr:uid="{BFB762C0-590A-4E8A-9F66-FA2CEB446C7A}"/>
    <cellStyle name="Normal 11 2 5" xfId="2752" xr:uid="{0787486F-2E14-44B8-BC17-E8EF2D929F45}"/>
    <cellStyle name="Normal 11 2 6" xfId="2753" xr:uid="{A8A4B850-88FA-4314-9AB7-C77F814F7415}"/>
    <cellStyle name="Normal 11 20" xfId="2754" xr:uid="{D9620454-C5CF-4111-AFE6-A1AA43382C17}"/>
    <cellStyle name="Normal 11 20 2" xfId="2755" xr:uid="{B978FF80-34DE-4744-91DB-05B123360BCA}"/>
    <cellStyle name="Normal 11 20 2 2" xfId="2756" xr:uid="{4116B5F7-B6AC-4A5A-8FA3-196608B13E0A}"/>
    <cellStyle name="Normal 11 20 2 2 2" xfId="2757" xr:uid="{F3C283B5-8DED-401A-BC1C-A86280BC2EE7}"/>
    <cellStyle name="Normal 11 20 2 2 2 2" xfId="2758" xr:uid="{1513F9F9-2142-4F77-A538-898A23E93950}"/>
    <cellStyle name="Normal 11 20 2 2 2 2 2" xfId="22621" xr:uid="{6CFEB36A-7DE5-43C8-9AC6-ACC24BE2FE5D}"/>
    <cellStyle name="Normal 11 20 2 2 2 3" xfId="22620" xr:uid="{F28426F0-8221-4DDC-9959-16CDD4E28AC0}"/>
    <cellStyle name="Normal 11 20 2 2 3" xfId="2759" xr:uid="{E7CFDB53-5021-4DAB-8331-D9EC9E589F01}"/>
    <cellStyle name="Normal 11 20 2 2 3 2" xfId="22622" xr:uid="{8178BBCE-E58B-4151-B22C-65F7706B4963}"/>
    <cellStyle name="Normal 11 20 2 2 4" xfId="22619" xr:uid="{B06D22E4-7F44-4C3C-9B9E-C96E575AB3E1}"/>
    <cellStyle name="Normal 11 20 2 3" xfId="2760" xr:uid="{04CDF9CA-8802-4C99-A607-9F0702684700}"/>
    <cellStyle name="Normal 11 20 2 3 2" xfId="2761" xr:uid="{AF640599-96ED-4DEA-B4AF-4ED4E9265735}"/>
    <cellStyle name="Normal 11 20 2 3 2 2" xfId="2762" xr:uid="{7353C862-119F-48A1-A26A-9A74AF93031C}"/>
    <cellStyle name="Normal 11 20 2 3 2 2 2" xfId="22625" xr:uid="{391F0BF1-D5F8-4657-8FAF-A593328DF8EE}"/>
    <cellStyle name="Normal 11 20 2 3 2 3" xfId="22624" xr:uid="{E46F3E6B-2F81-4D86-A1E4-6D143093BABF}"/>
    <cellStyle name="Normal 11 20 2 3 3" xfId="2763" xr:uid="{232F215F-318A-4829-AE9A-7E7526913AFE}"/>
    <cellStyle name="Normal 11 20 2 3 3 2" xfId="22626" xr:uid="{D7BAD12E-BED2-4821-ABBF-2F83602F19D0}"/>
    <cellStyle name="Normal 11 20 2 3 4" xfId="22623" xr:uid="{9BABEF0C-F99B-404F-8EDD-0A18792986AB}"/>
    <cellStyle name="Normal 11 20 2 4" xfId="2764" xr:uid="{7278AAAE-4D5F-4DDD-8AF5-20EB1D3E3063}"/>
    <cellStyle name="Normal 11 20 2 4 2" xfId="2765" xr:uid="{888668D2-09DB-488B-A88A-849747204CBD}"/>
    <cellStyle name="Normal 11 20 2 4 2 2" xfId="22628" xr:uid="{3784477E-CC1E-43CB-A259-4760EB083793}"/>
    <cellStyle name="Normal 11 20 2 4 3" xfId="22627" xr:uid="{CE8FFFA3-6C96-41E3-BAAB-E05B45614126}"/>
    <cellStyle name="Normal 11 20 2 5" xfId="2766" xr:uid="{A7C3A544-6E1C-4ED5-BAC6-790B0E00E0FA}"/>
    <cellStyle name="Normal 11 20 2 5 2" xfId="22629" xr:uid="{15D3EDBC-F1C4-4CD6-B182-19500C9A1163}"/>
    <cellStyle name="Normal 11 20 2 6" xfId="22618" xr:uid="{B2A96577-2358-4D1A-A67B-1CD0E9B7A290}"/>
    <cellStyle name="Normal 11 20 3" xfId="2767" xr:uid="{510437F7-0001-41A6-A112-B682119B98BA}"/>
    <cellStyle name="Normal 11 20 3 2" xfId="2768" xr:uid="{113FD7AD-54D6-4134-B73D-009D82A11872}"/>
    <cellStyle name="Normal 11 20 3 2 2" xfId="2769" xr:uid="{938A868B-8489-410A-AE6C-02E87DF0FBD6}"/>
    <cellStyle name="Normal 11 20 3 2 2 2" xfId="22632" xr:uid="{9EE4B3CA-2057-4BA0-9E4E-7A8F81A6017F}"/>
    <cellStyle name="Normal 11 20 3 2 3" xfId="22631" xr:uid="{ED1C53DD-9FCE-4CB0-81E5-5467DF9160E8}"/>
    <cellStyle name="Normal 11 20 3 3" xfId="2770" xr:uid="{2436F213-E262-4A31-8571-94958599990E}"/>
    <cellStyle name="Normal 11 20 3 3 2" xfId="22633" xr:uid="{360168DF-0029-4135-B9D7-7D455B8AA6D2}"/>
    <cellStyle name="Normal 11 20 3 4" xfId="22630" xr:uid="{CB9AC9A5-67B2-4E0B-AEC5-52847EE60A0A}"/>
    <cellStyle name="Normal 11 20 4" xfId="2771" xr:uid="{BDC96EE8-3644-487E-B3F1-056EDAD7EEC3}"/>
    <cellStyle name="Normal 11 20 4 2" xfId="2772" xr:uid="{BC8BBFDF-212E-4FB0-B499-A5B2FA682BCE}"/>
    <cellStyle name="Normal 11 20 4 2 2" xfId="2773" xr:uid="{C1A02E0C-ACE8-4F16-B9FE-6F84723F1D08}"/>
    <cellStyle name="Normal 11 20 4 2 2 2" xfId="22636" xr:uid="{C8D3FA17-FA98-4403-8C1F-67B4BCAF0956}"/>
    <cellStyle name="Normal 11 20 4 2 3" xfId="22635" xr:uid="{6C605E9A-C2FD-430C-90E7-8B2A286BC149}"/>
    <cellStyle name="Normal 11 20 4 3" xfId="2774" xr:uid="{B7B0670E-1773-4506-BB10-05D2485AE276}"/>
    <cellStyle name="Normal 11 20 4 3 2" xfId="22637" xr:uid="{7302C126-21A8-4D2F-9817-3483946201E4}"/>
    <cellStyle name="Normal 11 20 4 4" xfId="22634" xr:uid="{3FFAB990-5164-46F1-B98D-649872B7E609}"/>
    <cellStyle name="Normal 11 20 5" xfId="2775" xr:uid="{E546710C-EBE5-4656-AECC-DE236D6CD45C}"/>
    <cellStyle name="Normal 11 20 5 2" xfId="2776" xr:uid="{9D7DE97D-4EAB-43E0-9120-1EDFE27459A9}"/>
    <cellStyle name="Normal 11 20 5 2 2" xfId="22639" xr:uid="{6F870D18-2416-487A-8162-19D237C216A3}"/>
    <cellStyle name="Normal 11 20 5 3" xfId="22638" xr:uid="{E732AD1D-5587-459F-8BDF-AE289761E47B}"/>
    <cellStyle name="Normal 11 20 6" xfId="2777" xr:uid="{66F48DF2-CBC4-4583-BA42-744C3438181A}"/>
    <cellStyle name="Normal 11 20 6 2" xfId="22640" xr:uid="{5D80C87E-FC18-4AEC-931C-5742F682A5CE}"/>
    <cellStyle name="Normal 11 20 7" xfId="22617" xr:uid="{99D6702C-3BCB-4782-94E9-CCB3A2F832E2}"/>
    <cellStyle name="Normal 11 21" xfId="2778" xr:uid="{11AD4709-425A-443F-B653-E0473C96FD83}"/>
    <cellStyle name="Normal 11 21 2" xfId="2779" xr:uid="{0E056588-B180-4EB4-BBB5-F1C6A9EDFF42}"/>
    <cellStyle name="Normal 11 21 2 2" xfId="2780" xr:uid="{2A301137-29EC-49D0-95F2-74CDB38A3861}"/>
    <cellStyle name="Normal 11 21 2 2 2" xfId="22643" xr:uid="{8148BF93-82A3-4293-96CD-CA7B319853DB}"/>
    <cellStyle name="Normal 11 21 2 3" xfId="22642" xr:uid="{FFE0E06D-CC74-466F-965D-BA281E73571D}"/>
    <cellStyle name="Normal 11 21 3" xfId="2781" xr:uid="{4EB784F0-4DA3-48B6-B47E-724BB60F81B3}"/>
    <cellStyle name="Normal 11 21 3 2" xfId="22644" xr:uid="{DA95ADC6-9FA8-407D-9286-F67903F99CA4}"/>
    <cellStyle name="Normal 11 21 4" xfId="22641" xr:uid="{AC5C7C9C-444F-48DF-A39A-7D7F8835CD01}"/>
    <cellStyle name="Normal 11 22" xfId="2782" xr:uid="{256B858D-5E45-4D45-B999-FE7B47658A5E}"/>
    <cellStyle name="Normal 11 22 2" xfId="2783" xr:uid="{46F2AD02-E86B-48BF-8ED3-563733A06BF1}"/>
    <cellStyle name="Normal 11 22 2 2" xfId="2784" xr:uid="{2A1C8913-7730-4CB8-B514-6A8654146049}"/>
    <cellStyle name="Normal 11 22 2 2 2" xfId="22647" xr:uid="{84BFA0D2-770C-4194-A6D0-7B966DED937C}"/>
    <cellStyle name="Normal 11 22 2 3" xfId="22646" xr:uid="{226A1D95-5E32-42FF-A323-D37C564D3E10}"/>
    <cellStyle name="Normal 11 22 3" xfId="2785" xr:uid="{D4EE096B-C218-4EFD-AAB9-9595F84457A3}"/>
    <cellStyle name="Normal 11 22 3 2" xfId="22648" xr:uid="{48041657-6230-47D1-9EEB-E7549607D9AF}"/>
    <cellStyle name="Normal 11 22 4" xfId="22645" xr:uid="{DDF9AAB0-31B1-49B9-9EB8-37F533EFEE77}"/>
    <cellStyle name="Normal 11 3" xfId="2786" xr:uid="{0C5C30AC-E305-480C-8F0A-4872B09EBCD5}"/>
    <cellStyle name="Normal 11 3 10" xfId="2787" xr:uid="{EC2A82CB-2A1B-448F-AECD-F2ED99F04942}"/>
    <cellStyle name="Normal 11 3 10 2" xfId="2788" xr:uid="{0C735783-BE76-4FCE-BE27-BF67B74B2367}"/>
    <cellStyle name="Normal 11 3 10 2 2" xfId="2789" xr:uid="{0B37777F-BEEC-4751-8DB2-BEB16E45A4AE}"/>
    <cellStyle name="Normal 11 3 10 2 2 2" xfId="2790" xr:uid="{ABCF106E-10D2-48C5-8702-DB72D6779E6A}"/>
    <cellStyle name="Normal 11 3 10 2 2 2 2" xfId="2791" xr:uid="{16BFEB4E-9C82-418F-A2E7-06EABB74BBC5}"/>
    <cellStyle name="Normal 11 3 10 2 2 2 2 2" xfId="2792" xr:uid="{EF5462D1-8823-4226-A2A2-2DCDB523E842}"/>
    <cellStyle name="Normal 11 3 10 2 2 2 2 2 2" xfId="22654" xr:uid="{0124AFEA-37BB-4612-860C-386A34108F46}"/>
    <cellStyle name="Normal 11 3 10 2 2 2 2 3" xfId="22653" xr:uid="{34094EF6-92BB-47C4-B82B-ADA7454F49CA}"/>
    <cellStyle name="Normal 11 3 10 2 2 2 3" xfId="2793" xr:uid="{BF8C19D8-8B21-4B97-9431-71E2CE36FCAE}"/>
    <cellStyle name="Normal 11 3 10 2 2 2 3 2" xfId="22655" xr:uid="{CD49FB08-5AB1-4BA1-A098-6833A1B0CC18}"/>
    <cellStyle name="Normal 11 3 10 2 2 2 4" xfId="22652" xr:uid="{26009950-51EB-4EFD-B521-3623A3718283}"/>
    <cellStyle name="Normal 11 3 10 2 2 3" xfId="2794" xr:uid="{9394BF86-2A0B-4D60-B239-86D6F50920C4}"/>
    <cellStyle name="Normal 11 3 10 2 2 3 2" xfId="2795" xr:uid="{9828C897-151A-4167-8F92-278328BBCF88}"/>
    <cellStyle name="Normal 11 3 10 2 2 3 2 2" xfId="2796" xr:uid="{9F156352-B4EC-419A-9305-1BAC25D37966}"/>
    <cellStyle name="Normal 11 3 10 2 2 3 2 2 2" xfId="22658" xr:uid="{95AA9803-8AD7-4960-8996-08FA9CC9D8A9}"/>
    <cellStyle name="Normal 11 3 10 2 2 3 2 3" xfId="22657" xr:uid="{EA3326C2-D97A-44C1-A3A7-3A84B5A637C2}"/>
    <cellStyle name="Normal 11 3 10 2 2 3 3" xfId="2797" xr:uid="{84FE606D-37C1-4CC2-AB41-2263AA9090C0}"/>
    <cellStyle name="Normal 11 3 10 2 2 3 3 2" xfId="22659" xr:uid="{B7977405-447D-4024-B01B-2EDEB62ED9A9}"/>
    <cellStyle name="Normal 11 3 10 2 2 3 4" xfId="22656" xr:uid="{0068C4D2-CD2E-422C-A588-BF031F08D4FD}"/>
    <cellStyle name="Normal 11 3 10 2 2 4" xfId="2798" xr:uid="{16D67FF0-AC84-4A90-89FE-EB1D20645E6B}"/>
    <cellStyle name="Normal 11 3 10 2 2 4 2" xfId="2799" xr:uid="{DE14FDEA-DE56-4E7A-94D4-CAEC9DCACF05}"/>
    <cellStyle name="Normal 11 3 10 2 2 4 2 2" xfId="22661" xr:uid="{347A6186-2AC0-4874-91DF-1C9638388395}"/>
    <cellStyle name="Normal 11 3 10 2 2 4 3" xfId="22660" xr:uid="{C21B061D-639B-404A-A442-E178908AD533}"/>
    <cellStyle name="Normal 11 3 10 2 2 5" xfId="2800" xr:uid="{FF64CB4C-5548-4B43-859D-38FA9E95FE44}"/>
    <cellStyle name="Normal 11 3 10 2 2 5 2" xfId="22662" xr:uid="{18230177-ABE9-4F2A-B5AD-87FE37B94DBF}"/>
    <cellStyle name="Normal 11 3 10 2 2 6" xfId="22651" xr:uid="{B2140B94-A54F-44C0-9830-4212485D23AB}"/>
    <cellStyle name="Normal 11 3 10 2 3" xfId="2801" xr:uid="{8E4E38A4-0B8E-4DDC-99B0-223C8AC5862C}"/>
    <cellStyle name="Normal 11 3 10 2 3 2" xfId="2802" xr:uid="{DC791076-6B30-4B22-806D-28D1D5AC3886}"/>
    <cellStyle name="Normal 11 3 10 2 3 2 2" xfId="2803" xr:uid="{26EE9D26-240C-45DF-AE63-F22E1AEDE414}"/>
    <cellStyle name="Normal 11 3 10 2 3 2 2 2" xfId="22665" xr:uid="{FDD5357D-76D0-4474-BF83-F3FB38E94E5F}"/>
    <cellStyle name="Normal 11 3 10 2 3 2 3" xfId="22664" xr:uid="{E54E616C-5F95-4D9B-BA03-B15C3DCB7BD0}"/>
    <cellStyle name="Normal 11 3 10 2 3 3" xfId="2804" xr:uid="{06E2A4B7-A8D2-4291-B4A6-253C467076A4}"/>
    <cellStyle name="Normal 11 3 10 2 3 3 2" xfId="22666" xr:uid="{60386F4A-FFD3-4D30-9DA4-E85BDA3E1F2A}"/>
    <cellStyle name="Normal 11 3 10 2 3 4" xfId="22663" xr:uid="{E38D126E-5FFD-48B0-B4DD-6A5A7AE0EC5E}"/>
    <cellStyle name="Normal 11 3 10 2 4" xfId="2805" xr:uid="{64610A03-AF6E-4DD4-988F-32F67616296E}"/>
    <cellStyle name="Normal 11 3 10 2 4 2" xfId="2806" xr:uid="{052E9449-4877-445F-994E-0C27E6417B24}"/>
    <cellStyle name="Normal 11 3 10 2 4 2 2" xfId="2807" xr:uid="{4B28F28A-7389-4716-A792-014DA2E1785A}"/>
    <cellStyle name="Normal 11 3 10 2 4 2 2 2" xfId="22669" xr:uid="{F800A114-6D6D-497A-9B43-E7069B26E977}"/>
    <cellStyle name="Normal 11 3 10 2 4 2 3" xfId="22668" xr:uid="{DDE10ED9-B12A-4BF5-88E6-53FB920F7C2F}"/>
    <cellStyle name="Normal 11 3 10 2 4 3" xfId="2808" xr:uid="{A3C8ED6B-ACF0-474A-A3C3-F518A95F9FD9}"/>
    <cellStyle name="Normal 11 3 10 2 4 3 2" xfId="22670" xr:uid="{CA638592-273C-482F-A1AF-5AB48F699121}"/>
    <cellStyle name="Normal 11 3 10 2 4 4" xfId="22667" xr:uid="{24854D19-D5A8-4221-914A-08AAF5A2A614}"/>
    <cellStyle name="Normal 11 3 10 2 5" xfId="2809" xr:uid="{F52D3BE4-495E-4165-9AA2-AB4C48B3118E}"/>
    <cellStyle name="Normal 11 3 10 2 5 2" xfId="2810" xr:uid="{81EC84DE-C9DF-4B3F-A5DB-75D4CA12AD23}"/>
    <cellStyle name="Normal 11 3 10 2 5 2 2" xfId="22672" xr:uid="{E42F2FB2-0308-46CB-8D60-5EF7038E0FDD}"/>
    <cellStyle name="Normal 11 3 10 2 5 3" xfId="22671" xr:uid="{536D5034-DCF3-495A-89A5-B9656081196F}"/>
    <cellStyle name="Normal 11 3 10 2 6" xfId="2811" xr:uid="{0B6EF6E1-2FE3-434F-B844-F8A14DC51D4D}"/>
    <cellStyle name="Normal 11 3 10 2 6 2" xfId="22673" xr:uid="{33C3EA13-03E3-4D0E-B686-E3E0ACFAB900}"/>
    <cellStyle name="Normal 11 3 10 2 7" xfId="22650" xr:uid="{405A0656-3F78-477D-9665-D80218C58C51}"/>
    <cellStyle name="Normal 11 3 10 3" xfId="2812" xr:uid="{189AAEE3-27C9-4436-87D4-DD8B645C67EC}"/>
    <cellStyle name="Normal 11 3 10 3 2" xfId="2813" xr:uid="{DA25738A-5CB4-4441-89A5-7D9A026C0F0A}"/>
    <cellStyle name="Normal 11 3 10 3 2 2" xfId="2814" xr:uid="{2DA9C133-0554-4907-A220-3E8E73DAEF0B}"/>
    <cellStyle name="Normal 11 3 10 3 2 2 2" xfId="2815" xr:uid="{9E7E5168-2C6C-4BC6-A676-29C31B7F8EA7}"/>
    <cellStyle name="Normal 11 3 10 3 2 2 2 2" xfId="22677" xr:uid="{0F4EEEEE-8BD4-4DB7-B4E7-815144B5DDEB}"/>
    <cellStyle name="Normal 11 3 10 3 2 2 3" xfId="22676" xr:uid="{01666E7A-0DB5-44CC-8F7B-66F5C865BD4A}"/>
    <cellStyle name="Normal 11 3 10 3 2 3" xfId="2816" xr:uid="{44ADD03D-2AB9-446B-B801-ED6FEAA42545}"/>
    <cellStyle name="Normal 11 3 10 3 2 3 2" xfId="22678" xr:uid="{C4C39FE9-D2A3-44F4-A4EC-D9201F57D533}"/>
    <cellStyle name="Normal 11 3 10 3 2 4" xfId="22675" xr:uid="{3D8166E8-33D6-41F9-8433-99AA546D69B6}"/>
    <cellStyle name="Normal 11 3 10 3 3" xfId="2817" xr:uid="{E1ADA12C-78C4-4E25-9C78-DC840E91AE12}"/>
    <cellStyle name="Normal 11 3 10 3 3 2" xfId="2818" xr:uid="{BDD822A7-0135-4CF4-A4F4-0CF794695363}"/>
    <cellStyle name="Normal 11 3 10 3 3 2 2" xfId="2819" xr:uid="{FBDAD4F3-C8FA-4913-845F-CD7EEA1208B1}"/>
    <cellStyle name="Normal 11 3 10 3 3 2 2 2" xfId="22681" xr:uid="{3AC29A0A-FB88-438C-8484-452C2EFD185F}"/>
    <cellStyle name="Normal 11 3 10 3 3 2 3" xfId="22680" xr:uid="{9ECEC19B-68C6-46FB-8D5C-3F577B32AC16}"/>
    <cellStyle name="Normal 11 3 10 3 3 3" xfId="2820" xr:uid="{B8AB283E-A44D-4E2E-AA97-7EDAB9F54D2F}"/>
    <cellStyle name="Normal 11 3 10 3 3 3 2" xfId="22682" xr:uid="{FC752F8C-085C-41F0-832C-E079DD3F4A49}"/>
    <cellStyle name="Normal 11 3 10 3 3 4" xfId="22679" xr:uid="{BADEF852-4C1F-42D7-9667-C2A43A85DBD1}"/>
    <cellStyle name="Normal 11 3 10 3 4" xfId="2821" xr:uid="{EAF55214-C914-4633-8FF9-861B33E779D7}"/>
    <cellStyle name="Normal 11 3 10 3 4 2" xfId="2822" xr:uid="{8735D221-523E-40B0-8FE3-8AB459A27527}"/>
    <cellStyle name="Normal 11 3 10 3 4 2 2" xfId="22684" xr:uid="{2A9A1701-72D0-4E9D-A27E-93DC5F1B761C}"/>
    <cellStyle name="Normal 11 3 10 3 4 3" xfId="22683" xr:uid="{AA0B6588-A8FD-4DD5-A015-0DBD9967AAE4}"/>
    <cellStyle name="Normal 11 3 10 3 5" xfId="2823" xr:uid="{5A0EB254-3E92-4C06-8C99-BC2B5023A4F3}"/>
    <cellStyle name="Normal 11 3 10 3 5 2" xfId="22685" xr:uid="{F368BB86-A9E5-4726-B331-0B9833329209}"/>
    <cellStyle name="Normal 11 3 10 3 6" xfId="22674" xr:uid="{4D2F107A-F5EF-4588-8C29-D3858A6ACEF1}"/>
    <cellStyle name="Normal 11 3 10 4" xfId="2824" xr:uid="{CD150FCD-F1FB-4045-A636-889D4C1FCF24}"/>
    <cellStyle name="Normal 11 3 10 4 2" xfId="2825" xr:uid="{4B77EC1A-9CC7-4C8B-B95F-52F857F880D7}"/>
    <cellStyle name="Normal 11 3 10 4 2 2" xfId="2826" xr:uid="{8178CA1C-44B8-4D78-86FD-27EF16C648A1}"/>
    <cellStyle name="Normal 11 3 10 4 2 2 2" xfId="22688" xr:uid="{D23C6A06-66F3-4BED-986C-CBA0FE1A211E}"/>
    <cellStyle name="Normal 11 3 10 4 2 3" xfId="22687" xr:uid="{E637150A-DAE6-4BA3-9B3C-6992A5AF58B6}"/>
    <cellStyle name="Normal 11 3 10 4 3" xfId="2827" xr:uid="{43F1357C-D81D-499A-83A1-04EE17465AFA}"/>
    <cellStyle name="Normal 11 3 10 4 3 2" xfId="22689" xr:uid="{01CFC74E-2990-4478-B4EC-4EC1E70C2D61}"/>
    <cellStyle name="Normal 11 3 10 4 4" xfId="22686" xr:uid="{EA6D10E4-EDB6-47A5-83B3-E111A47AAF66}"/>
    <cellStyle name="Normal 11 3 10 5" xfId="2828" xr:uid="{A557164A-69CC-4553-9FDC-5D7DE0037272}"/>
    <cellStyle name="Normal 11 3 10 5 2" xfId="2829" xr:uid="{DF844107-53D6-4192-A5F5-20DF456E1DD9}"/>
    <cellStyle name="Normal 11 3 10 5 2 2" xfId="2830" xr:uid="{0443F849-E7C9-4F6D-A2C8-951C5C993D26}"/>
    <cellStyle name="Normal 11 3 10 5 2 2 2" xfId="22692" xr:uid="{BBAC09F7-A068-4B78-B5C8-2DCAAD91B3F6}"/>
    <cellStyle name="Normal 11 3 10 5 2 3" xfId="22691" xr:uid="{C6FFD13F-D9F6-4732-AEFD-DE01EA1C9000}"/>
    <cellStyle name="Normal 11 3 10 5 3" xfId="2831" xr:uid="{6F604E1F-2305-449E-A3E6-0354ADB7259C}"/>
    <cellStyle name="Normal 11 3 10 5 3 2" xfId="22693" xr:uid="{2E2C8B56-5ED0-4A51-BC58-5B85093E53E0}"/>
    <cellStyle name="Normal 11 3 10 5 4" xfId="22690" xr:uid="{52C5939D-6967-4042-BFD2-9731D6050F61}"/>
    <cellStyle name="Normal 11 3 10 6" xfId="2832" xr:uid="{CD2E8500-3B9D-4999-B41C-7502CB4B8AFE}"/>
    <cellStyle name="Normal 11 3 10 6 2" xfId="2833" xr:uid="{DBE0E4CC-B68B-4D8E-B8B9-6690F83549CF}"/>
    <cellStyle name="Normal 11 3 10 6 2 2" xfId="22695" xr:uid="{B7C6CEF2-C97E-4742-AF34-47CDA9E79984}"/>
    <cellStyle name="Normal 11 3 10 6 3" xfId="22694" xr:uid="{B35A8AC9-90F1-456B-803C-491917C12562}"/>
    <cellStyle name="Normal 11 3 10 7" xfId="2834" xr:uid="{CD50DBCE-B331-4EC8-8C99-63ACCB2D55BE}"/>
    <cellStyle name="Normal 11 3 10 7 2" xfId="22696" xr:uid="{6F04A529-C141-4690-916A-B0D742DFFF6D}"/>
    <cellStyle name="Normal 11 3 10 8" xfId="22649" xr:uid="{3B9A67FF-C190-49A3-90CC-8E2D91600FC4}"/>
    <cellStyle name="Normal 11 3 11" xfId="2835" xr:uid="{E14239F2-61CF-4323-8B4D-FBE081CC85BE}"/>
    <cellStyle name="Normal 11 3 2" xfId="2836" xr:uid="{5EC0E2E4-EEB1-4CCC-BC05-E49C7827E261}"/>
    <cellStyle name="Normal 11 3 2 2" xfId="2837" xr:uid="{AE878BFC-BA58-4BA3-9E6F-2ECC5AA3015C}"/>
    <cellStyle name="Normal 11 3 2 2 2" xfId="2838" xr:uid="{B8A2C677-611B-4AEC-B4C9-2EFF5369793A}"/>
    <cellStyle name="Normal 11 3 2 3" xfId="2839" xr:uid="{4ED68D7F-761D-4048-BC1A-532764EB416F}"/>
    <cellStyle name="Normal 11 3 3" xfId="2840" xr:uid="{1BDFE1F5-F545-4364-B28A-C89A1569AC1B}"/>
    <cellStyle name="Normal 11 3 3 2" xfId="2841" xr:uid="{B9C7F703-5FF9-4E66-BD6E-E3446A365847}"/>
    <cellStyle name="Normal 11 3 4" xfId="2842" xr:uid="{756957BD-86EB-4467-956D-380BB61A60F3}"/>
    <cellStyle name="Normal 11 3 5" xfId="2843" xr:uid="{92779614-B27F-4B4C-A97F-1598F302FDEA}"/>
    <cellStyle name="Normal 11 3 6" xfId="2844" xr:uid="{3DF635D4-8B71-499C-A00E-DD4C2C8D743D}"/>
    <cellStyle name="Normal 11 3 6 10" xfId="2845" xr:uid="{FEE64C5B-A204-4D21-B0D1-D4908A472DBA}"/>
    <cellStyle name="Normal 11 3 6 10 2" xfId="2846" xr:uid="{0037153C-F9BA-4B43-AE4E-23D954CE146C}"/>
    <cellStyle name="Normal 11 3 6 10 2 2" xfId="2847" xr:uid="{A0910347-92E4-4F98-9E3A-0CA407073EBE}"/>
    <cellStyle name="Normal 11 3 6 10 2 2 2" xfId="22700" xr:uid="{31930E4C-4CF9-47B9-AC2B-C9D81F6CE238}"/>
    <cellStyle name="Normal 11 3 6 10 2 3" xfId="22699" xr:uid="{43353700-9535-4ECF-835E-1660C8CAF20D}"/>
    <cellStyle name="Normal 11 3 6 10 3" xfId="2848" xr:uid="{E1FB0D90-2352-48D3-AFC8-0E4FED8B4451}"/>
    <cellStyle name="Normal 11 3 6 10 3 2" xfId="22701" xr:uid="{E1A19219-901C-40A7-9339-C220FAAF1589}"/>
    <cellStyle name="Normal 11 3 6 10 4" xfId="22698" xr:uid="{65B073C9-BC3C-4D93-AC62-5D6E9A3ABE9F}"/>
    <cellStyle name="Normal 11 3 6 11" xfId="2849" xr:uid="{C549187C-D1EF-4951-A02B-CD4A1E552FBF}"/>
    <cellStyle name="Normal 11 3 6 11 2" xfId="2850" xr:uid="{4AE7A446-DA87-4E5B-A3EE-119DE5C6A6D9}"/>
    <cellStyle name="Normal 11 3 6 11 2 2" xfId="2851" xr:uid="{ED6294E3-A0CB-47E8-B512-B351EE5BBE2D}"/>
    <cellStyle name="Normal 11 3 6 11 2 2 2" xfId="22704" xr:uid="{F5523AD1-E51D-47BB-8059-4A8D02021E90}"/>
    <cellStyle name="Normal 11 3 6 11 2 3" xfId="22703" xr:uid="{0CF13C5B-2463-4576-AAD2-27DBC6423B20}"/>
    <cellStyle name="Normal 11 3 6 11 3" xfId="2852" xr:uid="{67C6D905-DA4C-4F24-BD1B-E7AEEE397F9C}"/>
    <cellStyle name="Normal 11 3 6 11 3 2" xfId="22705" xr:uid="{C1C52B25-83EB-41CA-A8C3-E7CB41953F72}"/>
    <cellStyle name="Normal 11 3 6 11 4" xfId="22702" xr:uid="{E6254186-51D2-41CE-9A9D-7CF2FEC5318E}"/>
    <cellStyle name="Normal 11 3 6 12" xfId="2853" xr:uid="{49B5AC64-49EC-4C20-BCEB-F2A6AC2531DD}"/>
    <cellStyle name="Normal 11 3 6 12 2" xfId="2854" xr:uid="{BA70626F-A456-4FEA-939F-75B3633278AF}"/>
    <cellStyle name="Normal 11 3 6 12 2 2" xfId="22707" xr:uid="{87F9BF18-6D7B-4668-9D92-F6ECEA76D576}"/>
    <cellStyle name="Normal 11 3 6 12 3" xfId="22706" xr:uid="{F03283EB-C04C-4563-B9D0-81C79A269F8B}"/>
    <cellStyle name="Normal 11 3 6 13" xfId="2855" xr:uid="{81A120C1-5146-4041-99F8-3AFE208D6355}"/>
    <cellStyle name="Normal 11 3 6 13 2" xfId="22708" xr:uid="{2EE70616-F1DC-4FC8-BAD2-96C430FAC175}"/>
    <cellStyle name="Normal 11 3 6 14" xfId="22697" xr:uid="{219FF3D7-13DD-427C-B732-907CB68031DB}"/>
    <cellStyle name="Normal 11 3 6 2" xfId="2856" xr:uid="{24455DA7-52BF-48AE-8D3B-B2AB253C7733}"/>
    <cellStyle name="Normal 11 3 6 3" xfId="2857" xr:uid="{7448C53E-EF21-424B-8633-BCA4C5654B97}"/>
    <cellStyle name="Normal 11 3 6 4" xfId="2858" xr:uid="{7963799F-7A69-4648-9320-7C8365C369F1}"/>
    <cellStyle name="Normal 11 3 6 4 10" xfId="22709" xr:uid="{DA6791C4-E7F9-49A6-BBCF-5E7B0FEFF60E}"/>
    <cellStyle name="Normal 11 3 6 4 2" xfId="2859" xr:uid="{0AD82521-08C8-4D49-A2B7-2BD7DE1A5024}"/>
    <cellStyle name="Normal 11 3 6 4 2 2" xfId="2860" xr:uid="{F690D40F-F1A5-4523-AE4B-88356DE06155}"/>
    <cellStyle name="Normal 11 3 6 4 2 2 2" xfId="2861" xr:uid="{C1BC7617-3863-412E-9B37-3CDF3FE19AB7}"/>
    <cellStyle name="Normal 11 3 6 4 2 2 2 2" xfId="2862" xr:uid="{EFA262F9-2D3D-4389-96CE-EEF587962EB9}"/>
    <cellStyle name="Normal 11 3 6 4 2 2 2 2 2" xfId="2863" xr:uid="{797C01A5-B0B2-45C0-B7CB-AC82A67159F8}"/>
    <cellStyle name="Normal 11 3 6 4 2 2 2 2 2 2" xfId="2864" xr:uid="{37BE16C3-0D7E-449B-9FFD-89A29B05058A}"/>
    <cellStyle name="Normal 11 3 6 4 2 2 2 2 2 2 2" xfId="22715" xr:uid="{FBA6B37D-E7AF-4A34-A776-AC1182FAF2A0}"/>
    <cellStyle name="Normal 11 3 6 4 2 2 2 2 2 3" xfId="22714" xr:uid="{9C349604-F15E-40B9-BAB4-7B5D26FC6CE4}"/>
    <cellStyle name="Normal 11 3 6 4 2 2 2 2 3" xfId="2865" xr:uid="{4B30BCDE-8619-4C89-A11E-809E99101FFB}"/>
    <cellStyle name="Normal 11 3 6 4 2 2 2 2 3 2" xfId="22716" xr:uid="{D52FC903-3113-4898-B191-5AC547DE1690}"/>
    <cellStyle name="Normal 11 3 6 4 2 2 2 2 4" xfId="22713" xr:uid="{A71FFFB8-7B92-4C6A-AD0A-1EE16B01817D}"/>
    <cellStyle name="Normal 11 3 6 4 2 2 2 3" xfId="2866" xr:uid="{1A699E79-176D-41FF-84E8-BF19CB4D4EE2}"/>
    <cellStyle name="Normal 11 3 6 4 2 2 2 3 2" xfId="2867" xr:uid="{4FFB79CD-4742-49DE-911D-3460B0465BCA}"/>
    <cellStyle name="Normal 11 3 6 4 2 2 2 3 2 2" xfId="2868" xr:uid="{7699BBCD-2C63-4956-9334-42389963E4C2}"/>
    <cellStyle name="Normal 11 3 6 4 2 2 2 3 2 2 2" xfId="22719" xr:uid="{A23BA596-3EAD-4DD4-AABB-DB37308A6A22}"/>
    <cellStyle name="Normal 11 3 6 4 2 2 2 3 2 3" xfId="22718" xr:uid="{A7C47802-A0D2-43F4-94A6-584FE2377737}"/>
    <cellStyle name="Normal 11 3 6 4 2 2 2 3 3" xfId="2869" xr:uid="{D82C16AA-B8AB-4DE7-B41A-DDDC19EB81FF}"/>
    <cellStyle name="Normal 11 3 6 4 2 2 2 3 3 2" xfId="22720" xr:uid="{5EC080DB-9C1B-454F-A7D5-633FBF24B224}"/>
    <cellStyle name="Normal 11 3 6 4 2 2 2 3 4" xfId="22717" xr:uid="{E3C8EA87-944D-4830-965B-2209ED8DBE7C}"/>
    <cellStyle name="Normal 11 3 6 4 2 2 2 4" xfId="2870" xr:uid="{4C66C577-88FD-48A4-BDDC-B7F22354FFE4}"/>
    <cellStyle name="Normal 11 3 6 4 2 2 2 4 2" xfId="2871" xr:uid="{9CD1D408-1FE7-403E-BDE1-BDCB23DE3755}"/>
    <cellStyle name="Normal 11 3 6 4 2 2 2 4 2 2" xfId="22722" xr:uid="{833F7959-585F-4B92-96CE-B1A914DAA959}"/>
    <cellStyle name="Normal 11 3 6 4 2 2 2 4 3" xfId="22721" xr:uid="{3DC46767-0FFD-4FA1-8941-776357970B7F}"/>
    <cellStyle name="Normal 11 3 6 4 2 2 2 5" xfId="2872" xr:uid="{F579D64F-50A5-4543-AF69-885D944F5386}"/>
    <cellStyle name="Normal 11 3 6 4 2 2 2 5 2" xfId="22723" xr:uid="{33537286-B3F4-4AF1-BC4B-04F8AE066A80}"/>
    <cellStyle name="Normal 11 3 6 4 2 2 2 6" xfId="22712" xr:uid="{8664D86D-E3E2-4004-8F90-5F2B3779D120}"/>
    <cellStyle name="Normal 11 3 6 4 2 2 3" xfId="2873" xr:uid="{08A4AB25-A0D2-4C69-87A6-1A8263F3CB15}"/>
    <cellStyle name="Normal 11 3 6 4 2 2 3 2" xfId="2874" xr:uid="{333A0CDF-4971-452F-B4FF-8DDBC45F37BD}"/>
    <cellStyle name="Normal 11 3 6 4 2 2 3 2 2" xfId="2875" xr:uid="{412F11FE-BE82-47EB-91D9-9E2B31D92A3E}"/>
    <cellStyle name="Normal 11 3 6 4 2 2 3 2 2 2" xfId="22726" xr:uid="{6BB47C95-E4B0-44B3-ADC8-5F413C133F10}"/>
    <cellStyle name="Normal 11 3 6 4 2 2 3 2 3" xfId="22725" xr:uid="{03B5E314-BA86-487A-A77F-C7E00B8ED6C2}"/>
    <cellStyle name="Normal 11 3 6 4 2 2 3 3" xfId="2876" xr:uid="{53F0BAC0-A419-4D9C-B932-7CEF98817F87}"/>
    <cellStyle name="Normal 11 3 6 4 2 2 3 3 2" xfId="22727" xr:uid="{E4DC32F7-394E-4F8C-8713-BBDA7714D7DD}"/>
    <cellStyle name="Normal 11 3 6 4 2 2 3 4" xfId="22724" xr:uid="{D4A12EB3-3690-4D1F-944A-2AB67D9F9E11}"/>
    <cellStyle name="Normal 11 3 6 4 2 2 4" xfId="2877" xr:uid="{96D110AD-DF3A-4545-B205-A6E5054F4084}"/>
    <cellStyle name="Normal 11 3 6 4 2 2 4 2" xfId="2878" xr:uid="{3BD03DAF-69F9-4577-9329-2868FE4F9A15}"/>
    <cellStyle name="Normal 11 3 6 4 2 2 4 2 2" xfId="2879" xr:uid="{55ABFAF0-78BC-41D5-BB1B-4D7A2B43265A}"/>
    <cellStyle name="Normal 11 3 6 4 2 2 4 2 2 2" xfId="22730" xr:uid="{07F69A85-B3BC-4D08-98A6-6B1F6FDBEBFC}"/>
    <cellStyle name="Normal 11 3 6 4 2 2 4 2 3" xfId="22729" xr:uid="{27849C66-CDCC-4A24-B0E3-702467741D27}"/>
    <cellStyle name="Normal 11 3 6 4 2 2 4 3" xfId="2880" xr:uid="{CB1FDB5A-BCF9-4678-AD82-7E1129D297D4}"/>
    <cellStyle name="Normal 11 3 6 4 2 2 4 3 2" xfId="22731" xr:uid="{2205A1CD-5D01-43BC-A647-CAF86A5677E6}"/>
    <cellStyle name="Normal 11 3 6 4 2 2 4 4" xfId="22728" xr:uid="{2CBA4168-4CBF-404A-824A-15440A8BA314}"/>
    <cellStyle name="Normal 11 3 6 4 2 2 5" xfId="2881" xr:uid="{30C6FF98-22BC-4DE2-A59D-E05172C5E315}"/>
    <cellStyle name="Normal 11 3 6 4 2 2 5 2" xfId="2882" xr:uid="{9A757B3C-46BF-4749-8E17-9C1C63BB85FB}"/>
    <cellStyle name="Normal 11 3 6 4 2 2 5 2 2" xfId="22733" xr:uid="{81E76C3C-4E70-446B-9430-7F5F11CA7773}"/>
    <cellStyle name="Normal 11 3 6 4 2 2 5 3" xfId="22732" xr:uid="{84F0184F-7165-4094-9979-CD5F7A891600}"/>
    <cellStyle name="Normal 11 3 6 4 2 2 6" xfId="2883" xr:uid="{04A337BC-8E70-4339-8C24-E0104B695EFC}"/>
    <cellStyle name="Normal 11 3 6 4 2 2 6 2" xfId="22734" xr:uid="{CDC51513-7BAB-4AEA-9BB3-DEE4F80A23A1}"/>
    <cellStyle name="Normal 11 3 6 4 2 2 7" xfId="22711" xr:uid="{6EB0C7FF-E97E-479B-A20F-FB8BC805C12E}"/>
    <cellStyle name="Normal 11 3 6 4 2 3" xfId="2884" xr:uid="{732BDEA9-428C-4097-8AA0-626329036F96}"/>
    <cellStyle name="Normal 11 3 6 4 2 3 2" xfId="2885" xr:uid="{9FD8B3A5-DE7D-41DD-BE0F-064F24FC4C3D}"/>
    <cellStyle name="Normal 11 3 6 4 2 3 2 2" xfId="2886" xr:uid="{FF8B46B0-F970-4320-AB0F-75884F73F786}"/>
    <cellStyle name="Normal 11 3 6 4 2 3 2 2 2" xfId="2887" xr:uid="{6BE91773-B28E-4126-AAC5-10886B5A50B2}"/>
    <cellStyle name="Normal 11 3 6 4 2 3 2 2 2 2" xfId="22738" xr:uid="{B99D7BEB-9A12-4424-8EEF-B61ED05CBAA7}"/>
    <cellStyle name="Normal 11 3 6 4 2 3 2 2 3" xfId="22737" xr:uid="{D21AEF91-FB12-48C5-9F78-8A6A312C40A0}"/>
    <cellStyle name="Normal 11 3 6 4 2 3 2 3" xfId="2888" xr:uid="{EC9725D4-22CF-49E0-88F7-503079125DED}"/>
    <cellStyle name="Normal 11 3 6 4 2 3 2 3 2" xfId="22739" xr:uid="{6B2F499D-2CA8-4574-80F3-C0FF86B11633}"/>
    <cellStyle name="Normal 11 3 6 4 2 3 2 4" xfId="22736" xr:uid="{B1527B41-B5DC-4AAF-B53C-367095609B98}"/>
    <cellStyle name="Normal 11 3 6 4 2 3 3" xfId="2889" xr:uid="{F4105727-4E35-4909-9A4E-811161E97700}"/>
    <cellStyle name="Normal 11 3 6 4 2 3 3 2" xfId="2890" xr:uid="{84173D17-4E75-4CA5-8121-22450F1AC0B4}"/>
    <cellStyle name="Normal 11 3 6 4 2 3 3 2 2" xfId="2891" xr:uid="{12947E76-4AB6-4D2C-9A25-51FF35F5DC4C}"/>
    <cellStyle name="Normal 11 3 6 4 2 3 3 2 2 2" xfId="22742" xr:uid="{5D59F1F7-814F-4F36-B2EF-87A363EC387E}"/>
    <cellStyle name="Normal 11 3 6 4 2 3 3 2 3" xfId="22741" xr:uid="{70036ED4-BF2E-43DA-A896-BE2D9D8B3D2F}"/>
    <cellStyle name="Normal 11 3 6 4 2 3 3 3" xfId="2892" xr:uid="{DC4E33E5-F063-4C25-94AB-BFEE58B9AB50}"/>
    <cellStyle name="Normal 11 3 6 4 2 3 3 3 2" xfId="22743" xr:uid="{68AEE86F-17AF-4C47-BC69-B76D6BF341F0}"/>
    <cellStyle name="Normal 11 3 6 4 2 3 3 4" xfId="22740" xr:uid="{8226FAAD-B708-4F78-840E-A47DA1293A46}"/>
    <cellStyle name="Normal 11 3 6 4 2 3 4" xfId="2893" xr:uid="{7EF78F9B-75D7-4216-BCB8-8E37EA689AFE}"/>
    <cellStyle name="Normal 11 3 6 4 2 3 4 2" xfId="2894" xr:uid="{2E0FD3EC-F7AC-4F09-A37A-2144BEF989D9}"/>
    <cellStyle name="Normal 11 3 6 4 2 3 4 2 2" xfId="22745" xr:uid="{D1839227-9DBE-41BB-8881-F54C01C29160}"/>
    <cellStyle name="Normal 11 3 6 4 2 3 4 3" xfId="22744" xr:uid="{7D0CC68C-820C-4C9B-AA05-14FB4BD94F51}"/>
    <cellStyle name="Normal 11 3 6 4 2 3 5" xfId="2895" xr:uid="{E99F35BD-32FE-4013-BA08-3CBF90627B16}"/>
    <cellStyle name="Normal 11 3 6 4 2 3 5 2" xfId="22746" xr:uid="{1C2C464F-D127-410A-8927-14C5C0131915}"/>
    <cellStyle name="Normal 11 3 6 4 2 3 6" xfId="22735" xr:uid="{8F6733DF-A52F-4416-AB4E-D19119A9C24C}"/>
    <cellStyle name="Normal 11 3 6 4 2 4" xfId="2896" xr:uid="{D0FD6F3E-7993-4340-AB05-1A1B5191461F}"/>
    <cellStyle name="Normal 11 3 6 4 2 4 2" xfId="2897" xr:uid="{3728498F-9B73-4B2C-AF2D-940B9435B8A1}"/>
    <cellStyle name="Normal 11 3 6 4 2 4 2 2" xfId="2898" xr:uid="{8881FB4C-C20E-4A23-8927-3F0BBD953894}"/>
    <cellStyle name="Normal 11 3 6 4 2 4 2 2 2" xfId="22749" xr:uid="{A888851D-CD19-432C-BF97-42A830F9F5DD}"/>
    <cellStyle name="Normal 11 3 6 4 2 4 2 3" xfId="22748" xr:uid="{5078AAE2-78ED-4A11-A69C-4CC16F97ED78}"/>
    <cellStyle name="Normal 11 3 6 4 2 4 3" xfId="2899" xr:uid="{77600B4E-25A3-4EFD-AAD7-2FBF1C0BF29E}"/>
    <cellStyle name="Normal 11 3 6 4 2 4 3 2" xfId="22750" xr:uid="{A91EB90C-C2F2-48A4-A04B-94BF4C4CB693}"/>
    <cellStyle name="Normal 11 3 6 4 2 4 4" xfId="22747" xr:uid="{1F994322-B847-4E86-A6D6-6D39E22161A9}"/>
    <cellStyle name="Normal 11 3 6 4 2 5" xfId="2900" xr:uid="{52E6DDAF-7015-46AF-A220-7543722B15AA}"/>
    <cellStyle name="Normal 11 3 6 4 2 5 2" xfId="2901" xr:uid="{CE46D675-0845-4F29-A7DB-EBE422109BC2}"/>
    <cellStyle name="Normal 11 3 6 4 2 5 2 2" xfId="2902" xr:uid="{285DF9B2-89F4-4170-B4C4-06565B66B436}"/>
    <cellStyle name="Normal 11 3 6 4 2 5 2 2 2" xfId="22753" xr:uid="{85BDC733-616C-4A63-BA47-65F65540690F}"/>
    <cellStyle name="Normal 11 3 6 4 2 5 2 3" xfId="22752" xr:uid="{BA749EDD-BBBC-4907-B9FD-63B55AE3DAE0}"/>
    <cellStyle name="Normal 11 3 6 4 2 5 3" xfId="2903" xr:uid="{1DC11B95-B4B6-4CAD-85D0-A3103B54B9A7}"/>
    <cellStyle name="Normal 11 3 6 4 2 5 3 2" xfId="22754" xr:uid="{44BE3AED-2735-483C-86B3-33147F7D47AA}"/>
    <cellStyle name="Normal 11 3 6 4 2 5 4" xfId="22751" xr:uid="{A6172B5A-FF07-4E21-80C2-3411F6881C1D}"/>
    <cellStyle name="Normal 11 3 6 4 2 6" xfId="2904" xr:uid="{974D7FFB-415E-48ED-A0BB-8852B45D6DAD}"/>
    <cellStyle name="Normal 11 3 6 4 2 6 2" xfId="2905" xr:uid="{C42BCE3C-0016-46E2-A36D-9980B03EBFEE}"/>
    <cellStyle name="Normal 11 3 6 4 2 6 2 2" xfId="22756" xr:uid="{1A66D739-E88A-48B8-BBBB-93BA162C9B1E}"/>
    <cellStyle name="Normal 11 3 6 4 2 6 3" xfId="22755" xr:uid="{71A0BCF7-F9BC-4BDC-8055-4B768D758671}"/>
    <cellStyle name="Normal 11 3 6 4 2 7" xfId="2906" xr:uid="{424BBB9C-FD1A-4089-9816-7989964E0A81}"/>
    <cellStyle name="Normal 11 3 6 4 2 7 2" xfId="22757" xr:uid="{93D75191-7AA3-4666-95FA-BF58C8C90C95}"/>
    <cellStyle name="Normal 11 3 6 4 2 8" xfId="22710" xr:uid="{5B31423A-E449-4DD4-AADC-146EC06F80FF}"/>
    <cellStyle name="Normal 11 3 6 4 3" xfId="2907" xr:uid="{A895159D-68CF-4942-9E67-226DBACC85C0}"/>
    <cellStyle name="Normal 11 3 6 4 3 2" xfId="2908" xr:uid="{7441D1C5-A364-419F-95F4-A2F8F9BFAA74}"/>
    <cellStyle name="Normal 11 3 6 4 3 2 2" xfId="2909" xr:uid="{6D7F3946-2F5E-4CA6-8364-8533A63D0C19}"/>
    <cellStyle name="Normal 11 3 6 4 3 2 2 2" xfId="2910" xr:uid="{454BE543-8DAB-45B0-B3E7-4D2A214AAEE5}"/>
    <cellStyle name="Normal 11 3 6 4 3 2 2 2 2" xfId="2911" xr:uid="{44BFA4A1-FB2E-49A9-AA84-7C35C58F6D94}"/>
    <cellStyle name="Normal 11 3 6 4 3 2 2 2 2 2" xfId="2912" xr:uid="{53BD2681-A6F4-48FF-9A60-321C540DB570}"/>
    <cellStyle name="Normal 11 3 6 4 3 2 2 2 2 2 2" xfId="22763" xr:uid="{7D655425-60D4-4045-970C-CD900E81DF9C}"/>
    <cellStyle name="Normal 11 3 6 4 3 2 2 2 2 3" xfId="22762" xr:uid="{50AD9060-B506-4293-B0AB-4A4D007BDC09}"/>
    <cellStyle name="Normal 11 3 6 4 3 2 2 2 3" xfId="2913" xr:uid="{393C7E4F-6241-4CCC-B9A6-AD65720CBB98}"/>
    <cellStyle name="Normal 11 3 6 4 3 2 2 2 3 2" xfId="22764" xr:uid="{D0614DEC-C086-4D27-8C47-623AA2840F83}"/>
    <cellStyle name="Normal 11 3 6 4 3 2 2 2 4" xfId="22761" xr:uid="{7DA34F4C-A427-4F36-B860-8D7AA536E8B5}"/>
    <cellStyle name="Normal 11 3 6 4 3 2 2 3" xfId="2914" xr:uid="{C46EB089-1222-437A-A5EB-C0AD89E06D9D}"/>
    <cellStyle name="Normal 11 3 6 4 3 2 2 3 2" xfId="2915" xr:uid="{1FEFB359-569D-4286-84E4-53B99B4D96E5}"/>
    <cellStyle name="Normal 11 3 6 4 3 2 2 3 2 2" xfId="2916" xr:uid="{D4DE28CF-29B5-4563-9A52-BFE9E41DBB48}"/>
    <cellStyle name="Normal 11 3 6 4 3 2 2 3 2 2 2" xfId="22767" xr:uid="{D31C64A9-A144-424E-BBD4-17B9F8289CDF}"/>
    <cellStyle name="Normal 11 3 6 4 3 2 2 3 2 3" xfId="22766" xr:uid="{C8F5CFE7-82AA-4EA4-B090-9802137A2141}"/>
    <cellStyle name="Normal 11 3 6 4 3 2 2 3 3" xfId="2917" xr:uid="{30B379BF-A8AF-45B4-BD63-878BE7046A30}"/>
    <cellStyle name="Normal 11 3 6 4 3 2 2 3 3 2" xfId="22768" xr:uid="{68F99BF3-423A-4E20-A7BB-67D9E6E77D81}"/>
    <cellStyle name="Normal 11 3 6 4 3 2 2 3 4" xfId="22765" xr:uid="{D7B74C90-4F5E-4398-92FD-88386C8319B4}"/>
    <cellStyle name="Normal 11 3 6 4 3 2 2 4" xfId="2918" xr:uid="{E41ABFC1-59A6-4303-8C0E-06361807F1B1}"/>
    <cellStyle name="Normal 11 3 6 4 3 2 2 4 2" xfId="2919" xr:uid="{2590448C-1080-4756-B74A-7E5780683CC9}"/>
    <cellStyle name="Normal 11 3 6 4 3 2 2 4 2 2" xfId="22770" xr:uid="{88CFA231-C666-415C-9FD0-2828CFECFA33}"/>
    <cellStyle name="Normal 11 3 6 4 3 2 2 4 3" xfId="22769" xr:uid="{E13640FF-4036-45E5-AFFE-70B14D18AA61}"/>
    <cellStyle name="Normal 11 3 6 4 3 2 2 5" xfId="2920" xr:uid="{2095057B-9508-438E-8A15-3C0B89EAEAC8}"/>
    <cellStyle name="Normal 11 3 6 4 3 2 2 5 2" xfId="22771" xr:uid="{ACE2DC61-E2F3-4AEF-AD42-8F867C89F54C}"/>
    <cellStyle name="Normal 11 3 6 4 3 2 2 6" xfId="22760" xr:uid="{23E5FDED-8C8E-4ED0-8FF7-4F508E5A6FA8}"/>
    <cellStyle name="Normal 11 3 6 4 3 2 3" xfId="2921" xr:uid="{CF1A1FEB-A5F4-431E-A301-07D67F1DBBAB}"/>
    <cellStyle name="Normal 11 3 6 4 3 2 3 2" xfId="2922" xr:uid="{39B1FCC3-C89E-4F12-8A07-FBC4BB92CEE1}"/>
    <cellStyle name="Normal 11 3 6 4 3 2 3 2 2" xfId="2923" xr:uid="{E92C082A-F863-4E91-AEA8-9B1410326AD1}"/>
    <cellStyle name="Normal 11 3 6 4 3 2 3 2 2 2" xfId="22774" xr:uid="{E7CB15D3-8C40-44CF-8367-FFCEF94B0CF6}"/>
    <cellStyle name="Normal 11 3 6 4 3 2 3 2 3" xfId="22773" xr:uid="{BC97A218-7C8B-4372-8099-DAF62312137C}"/>
    <cellStyle name="Normal 11 3 6 4 3 2 3 3" xfId="2924" xr:uid="{DEF3A9BB-4276-47ED-8910-44AAD4946980}"/>
    <cellStyle name="Normal 11 3 6 4 3 2 3 3 2" xfId="22775" xr:uid="{0DDCDF35-6433-43BE-BCB1-417CC53E9172}"/>
    <cellStyle name="Normal 11 3 6 4 3 2 3 4" xfId="22772" xr:uid="{89BF6356-3D7D-45BE-BF49-644E157DAE92}"/>
    <cellStyle name="Normal 11 3 6 4 3 2 4" xfId="2925" xr:uid="{EA6FB78F-26D9-443F-8B1B-8FEADC402055}"/>
    <cellStyle name="Normal 11 3 6 4 3 2 4 2" xfId="2926" xr:uid="{1FC8F804-A5FE-4DD0-B81E-526007351A8F}"/>
    <cellStyle name="Normal 11 3 6 4 3 2 4 2 2" xfId="2927" xr:uid="{C546A8B8-E8B3-46C0-A58D-B1848F05058A}"/>
    <cellStyle name="Normal 11 3 6 4 3 2 4 2 2 2" xfId="22778" xr:uid="{00C6D4EA-E21F-402F-9380-1634134BC0BE}"/>
    <cellStyle name="Normal 11 3 6 4 3 2 4 2 3" xfId="22777" xr:uid="{A4E1F080-772C-4C7C-AF43-150450156055}"/>
    <cellStyle name="Normal 11 3 6 4 3 2 4 3" xfId="2928" xr:uid="{EF24939C-9A48-49DD-B9A3-8915732CAE7B}"/>
    <cellStyle name="Normal 11 3 6 4 3 2 4 3 2" xfId="22779" xr:uid="{809018E3-EFDC-426E-A157-95C301142843}"/>
    <cellStyle name="Normal 11 3 6 4 3 2 4 4" xfId="22776" xr:uid="{333615F7-8B24-4783-B661-F137D6E3C917}"/>
    <cellStyle name="Normal 11 3 6 4 3 2 5" xfId="2929" xr:uid="{C10DC0D1-8ABB-4D95-BC1B-5A7018A8F1E6}"/>
    <cellStyle name="Normal 11 3 6 4 3 2 5 2" xfId="2930" xr:uid="{E85D6064-FB75-4085-AACD-621E6FBB35AE}"/>
    <cellStyle name="Normal 11 3 6 4 3 2 5 2 2" xfId="22781" xr:uid="{843B2E5B-96E1-43FF-8ABF-FCE662581B41}"/>
    <cellStyle name="Normal 11 3 6 4 3 2 5 3" xfId="22780" xr:uid="{0CE27F1A-A5CD-4AB6-BE5D-B481CADAEDC4}"/>
    <cellStyle name="Normal 11 3 6 4 3 2 6" xfId="2931" xr:uid="{960FCA11-8E43-4C8C-A859-89CDBD98B949}"/>
    <cellStyle name="Normal 11 3 6 4 3 2 6 2" xfId="22782" xr:uid="{E2D07D14-E7BA-4E4F-AE95-CFDF75B2C00E}"/>
    <cellStyle name="Normal 11 3 6 4 3 2 7" xfId="22759" xr:uid="{F3047AF1-B727-4D8F-87F5-6D7556FA04CE}"/>
    <cellStyle name="Normal 11 3 6 4 3 3" xfId="2932" xr:uid="{70DA4BC3-6811-4728-887A-D631C98D9F3C}"/>
    <cellStyle name="Normal 11 3 6 4 3 3 2" xfId="2933" xr:uid="{79A29576-4561-4CE0-9561-814395FEB0B6}"/>
    <cellStyle name="Normal 11 3 6 4 3 3 2 2" xfId="2934" xr:uid="{5325203A-EFB5-47D1-91D5-032812EEC0DA}"/>
    <cellStyle name="Normal 11 3 6 4 3 3 2 2 2" xfId="2935" xr:uid="{3C69BAFA-71E8-4B57-9F22-736A90FC6354}"/>
    <cellStyle name="Normal 11 3 6 4 3 3 2 2 2 2" xfId="22786" xr:uid="{74B94A95-8010-4832-95C6-F10FA22507FD}"/>
    <cellStyle name="Normal 11 3 6 4 3 3 2 2 3" xfId="22785" xr:uid="{98F397B6-2716-4A94-987C-43C8010BB4E9}"/>
    <cellStyle name="Normal 11 3 6 4 3 3 2 3" xfId="2936" xr:uid="{A124B22A-FF3F-4E96-B1C1-5E92A55C99D9}"/>
    <cellStyle name="Normal 11 3 6 4 3 3 2 3 2" xfId="22787" xr:uid="{72CB8410-B07A-4A8D-B66C-5CACBB50506E}"/>
    <cellStyle name="Normal 11 3 6 4 3 3 2 4" xfId="22784" xr:uid="{37AF9CA4-C9A6-48AC-863B-DBEC71163291}"/>
    <cellStyle name="Normal 11 3 6 4 3 3 3" xfId="2937" xr:uid="{FD35C8C6-91AC-4226-8231-24B208B4E217}"/>
    <cellStyle name="Normal 11 3 6 4 3 3 3 2" xfId="2938" xr:uid="{614993CC-8D49-4C39-BA97-39781A554010}"/>
    <cellStyle name="Normal 11 3 6 4 3 3 3 2 2" xfId="2939" xr:uid="{8774E955-34B2-417F-8BD7-593A4AFDD511}"/>
    <cellStyle name="Normal 11 3 6 4 3 3 3 2 2 2" xfId="22790" xr:uid="{0A52102E-6A4E-4783-873A-97F24AECDE61}"/>
    <cellStyle name="Normal 11 3 6 4 3 3 3 2 3" xfId="22789" xr:uid="{84561BE5-0225-4D45-92C8-6FBCCB29F8CD}"/>
    <cellStyle name="Normal 11 3 6 4 3 3 3 3" xfId="2940" xr:uid="{04F4606C-0D26-47EB-A735-214E533C12C3}"/>
    <cellStyle name="Normal 11 3 6 4 3 3 3 3 2" xfId="22791" xr:uid="{EAA7A2B8-B75C-4D44-B979-DAB6253C916E}"/>
    <cellStyle name="Normal 11 3 6 4 3 3 3 4" xfId="22788" xr:uid="{27482704-48E8-4BB2-B90B-FC1A3EB80599}"/>
    <cellStyle name="Normal 11 3 6 4 3 3 4" xfId="2941" xr:uid="{7491C98E-6EF0-42F8-8673-2AE6A0264CD6}"/>
    <cellStyle name="Normal 11 3 6 4 3 3 4 2" xfId="2942" xr:uid="{B464A15A-6481-4902-BC56-212ED6D48A4C}"/>
    <cellStyle name="Normal 11 3 6 4 3 3 4 2 2" xfId="22793" xr:uid="{A0BF1C60-A021-4E59-925D-2DBF9D7DB424}"/>
    <cellStyle name="Normal 11 3 6 4 3 3 4 3" xfId="22792" xr:uid="{28DCF9FB-7DE5-4EFA-8606-7A354FADC5B6}"/>
    <cellStyle name="Normal 11 3 6 4 3 3 5" xfId="2943" xr:uid="{A114D710-6A3A-49E9-A32A-85065AE6BF05}"/>
    <cellStyle name="Normal 11 3 6 4 3 3 5 2" xfId="22794" xr:uid="{C5A58C61-D8A5-43BB-9E05-AF28E9C6430A}"/>
    <cellStyle name="Normal 11 3 6 4 3 3 6" xfId="22783" xr:uid="{61284766-A66C-4A29-AA44-D69575D94C83}"/>
    <cellStyle name="Normal 11 3 6 4 3 4" xfId="2944" xr:uid="{2129E3A2-2459-4802-880C-BC55634C0C7D}"/>
    <cellStyle name="Normal 11 3 6 4 3 4 2" xfId="2945" xr:uid="{CC698D1A-D05C-4344-9A8B-A9E682D8A0AF}"/>
    <cellStyle name="Normal 11 3 6 4 3 4 2 2" xfId="2946" xr:uid="{AA892ED8-0E87-4EB6-9CDB-D47623470188}"/>
    <cellStyle name="Normal 11 3 6 4 3 4 2 2 2" xfId="22797" xr:uid="{1C955D36-0383-4287-9B91-56C380D46A2E}"/>
    <cellStyle name="Normal 11 3 6 4 3 4 2 3" xfId="22796" xr:uid="{4CD699A9-289F-4EE7-A429-D8745F5CC002}"/>
    <cellStyle name="Normal 11 3 6 4 3 4 3" xfId="2947" xr:uid="{DFF995F0-3A3C-41D5-A4ED-6CEDD4D4A173}"/>
    <cellStyle name="Normal 11 3 6 4 3 4 3 2" xfId="22798" xr:uid="{5658EE75-3AB2-4682-986F-EB883915119C}"/>
    <cellStyle name="Normal 11 3 6 4 3 4 4" xfId="22795" xr:uid="{AB845861-383A-43EF-A2B3-2CD27D530E59}"/>
    <cellStyle name="Normal 11 3 6 4 3 5" xfId="2948" xr:uid="{DF6FF30B-B08B-41E3-BB73-9B98ED8F5093}"/>
    <cellStyle name="Normal 11 3 6 4 3 5 2" xfId="2949" xr:uid="{C65C926A-164F-4884-B925-E0969B2B16C4}"/>
    <cellStyle name="Normal 11 3 6 4 3 5 2 2" xfId="2950" xr:uid="{71C08355-2F1B-40A9-8CC4-0FD94C501B29}"/>
    <cellStyle name="Normal 11 3 6 4 3 5 2 2 2" xfId="22801" xr:uid="{046DE287-85BF-43AE-AC5F-190D6DF1D1A3}"/>
    <cellStyle name="Normal 11 3 6 4 3 5 2 3" xfId="22800" xr:uid="{6E76D794-66DB-4D99-A3D1-DC9DA6968E05}"/>
    <cellStyle name="Normal 11 3 6 4 3 5 3" xfId="2951" xr:uid="{6AD5854B-450D-4753-BCE8-A9444A72647C}"/>
    <cellStyle name="Normal 11 3 6 4 3 5 3 2" xfId="22802" xr:uid="{D7C2EBBB-6EB9-4284-84BE-7F229B49BC0A}"/>
    <cellStyle name="Normal 11 3 6 4 3 5 4" xfId="22799" xr:uid="{31C6A3D5-7E10-46CE-BC22-046CD1E05E48}"/>
    <cellStyle name="Normal 11 3 6 4 3 6" xfId="2952" xr:uid="{E9FE9A37-C310-4ECE-8945-79A50B036C1D}"/>
    <cellStyle name="Normal 11 3 6 4 3 6 2" xfId="2953" xr:uid="{4FAD022C-CCF4-4E85-88B9-72BEC230F0CF}"/>
    <cellStyle name="Normal 11 3 6 4 3 6 2 2" xfId="22804" xr:uid="{D5632506-E162-4BC1-AA08-086BEE6D637E}"/>
    <cellStyle name="Normal 11 3 6 4 3 6 3" xfId="22803" xr:uid="{16A57D1E-59B2-48CD-B3F2-47D69EF8F66B}"/>
    <cellStyle name="Normal 11 3 6 4 3 7" xfId="2954" xr:uid="{9E4EB0D9-E549-426E-ABD2-8008F4604ED2}"/>
    <cellStyle name="Normal 11 3 6 4 3 7 2" xfId="22805" xr:uid="{7427C9F9-FFCE-46AA-A052-779F3EBC5877}"/>
    <cellStyle name="Normal 11 3 6 4 3 8" xfId="22758" xr:uid="{CF181013-2882-4A2B-9DF5-DD0E89BA9B96}"/>
    <cellStyle name="Normal 11 3 6 4 4" xfId="2955" xr:uid="{3B1A1F1E-231B-4A12-8FC5-F1493EE5CAB6}"/>
    <cellStyle name="Normal 11 3 6 4 4 2" xfId="2956" xr:uid="{E2797310-8C48-457E-9904-9BEF718C27E3}"/>
    <cellStyle name="Normal 11 3 6 4 4 2 2" xfId="2957" xr:uid="{AA3CEA77-4B0F-4E14-86EC-0ACE76ADF950}"/>
    <cellStyle name="Normal 11 3 6 4 4 2 2 2" xfId="2958" xr:uid="{3E197870-4929-475F-955A-47910C2A9DBB}"/>
    <cellStyle name="Normal 11 3 6 4 4 2 2 2 2" xfId="2959" xr:uid="{D099FC19-3579-43E4-9F65-D1F7FFF54674}"/>
    <cellStyle name="Normal 11 3 6 4 4 2 2 2 2 2" xfId="22810" xr:uid="{B18BBDAD-677B-4D86-B6F4-6D01076D0928}"/>
    <cellStyle name="Normal 11 3 6 4 4 2 2 2 3" xfId="22809" xr:uid="{ED620C00-532D-4ADC-9073-5BDBA6BB0201}"/>
    <cellStyle name="Normal 11 3 6 4 4 2 2 3" xfId="2960" xr:uid="{E51EB095-B67B-4763-82D2-C66253311A35}"/>
    <cellStyle name="Normal 11 3 6 4 4 2 2 3 2" xfId="22811" xr:uid="{5E62D03A-CE7B-470A-ACDC-5BCF76E5B510}"/>
    <cellStyle name="Normal 11 3 6 4 4 2 2 4" xfId="22808" xr:uid="{51852590-811A-4BF0-9F01-5B819DF7E0DA}"/>
    <cellStyle name="Normal 11 3 6 4 4 2 3" xfId="2961" xr:uid="{CDCBC882-E9FE-4ADA-BEDA-0066F9F70D28}"/>
    <cellStyle name="Normal 11 3 6 4 4 2 3 2" xfId="2962" xr:uid="{CC9CD952-29AC-4A9A-9A2A-69E7F56250A2}"/>
    <cellStyle name="Normal 11 3 6 4 4 2 3 2 2" xfId="2963" xr:uid="{9C5BBE91-1A1C-4ACC-AF65-9FA60493D058}"/>
    <cellStyle name="Normal 11 3 6 4 4 2 3 2 2 2" xfId="22814" xr:uid="{23AA7130-4240-4847-B01D-02408EC9887C}"/>
    <cellStyle name="Normal 11 3 6 4 4 2 3 2 3" xfId="22813" xr:uid="{500E6B35-3B49-49E8-91B6-8921705B6D16}"/>
    <cellStyle name="Normal 11 3 6 4 4 2 3 3" xfId="2964" xr:uid="{49E378A4-9C2C-45D4-BF4E-A12193A21CCF}"/>
    <cellStyle name="Normal 11 3 6 4 4 2 3 3 2" xfId="22815" xr:uid="{3B80D690-547B-4B7E-BCD2-E7EC10389FDB}"/>
    <cellStyle name="Normal 11 3 6 4 4 2 3 4" xfId="22812" xr:uid="{419018CA-0C86-4D7E-86BD-C270618B0964}"/>
    <cellStyle name="Normal 11 3 6 4 4 2 4" xfId="2965" xr:uid="{8D8E46E4-9CCB-4EE7-9872-28FBF55DEC8F}"/>
    <cellStyle name="Normal 11 3 6 4 4 2 4 2" xfId="2966" xr:uid="{3259A6E3-8026-4691-9C1F-578CD5C9A239}"/>
    <cellStyle name="Normal 11 3 6 4 4 2 4 2 2" xfId="22817" xr:uid="{C6EA43F6-5129-4297-B14D-1435C95A32FD}"/>
    <cellStyle name="Normal 11 3 6 4 4 2 4 3" xfId="22816" xr:uid="{BC818D96-210A-492D-9F03-9E9B4340F1D6}"/>
    <cellStyle name="Normal 11 3 6 4 4 2 5" xfId="2967" xr:uid="{1D8D073D-70C9-43D8-AE58-D857D36E9C8A}"/>
    <cellStyle name="Normal 11 3 6 4 4 2 5 2" xfId="22818" xr:uid="{332272B8-3168-4DC9-824B-B9EA2ECE40F0}"/>
    <cellStyle name="Normal 11 3 6 4 4 2 6" xfId="22807" xr:uid="{C2B53FA1-63C5-4872-B5BD-0984D243A1ED}"/>
    <cellStyle name="Normal 11 3 6 4 4 3" xfId="2968" xr:uid="{B335B378-337F-41E2-B27A-9AEC953A5A6A}"/>
    <cellStyle name="Normal 11 3 6 4 4 3 2" xfId="2969" xr:uid="{40BFE2D5-4B51-4392-97DF-65E9B22A883D}"/>
    <cellStyle name="Normal 11 3 6 4 4 3 2 2" xfId="2970" xr:uid="{54C3BE67-D99F-4427-8BD0-3C7DEBC15990}"/>
    <cellStyle name="Normal 11 3 6 4 4 3 2 2 2" xfId="22821" xr:uid="{22DD4C46-FB6B-4A2B-9AC6-15100348E18E}"/>
    <cellStyle name="Normal 11 3 6 4 4 3 2 3" xfId="22820" xr:uid="{92D759B5-6A2A-491E-9C2B-413B2028606A}"/>
    <cellStyle name="Normal 11 3 6 4 4 3 3" xfId="2971" xr:uid="{E89C9BE6-14B2-4C5C-B865-807E79283656}"/>
    <cellStyle name="Normal 11 3 6 4 4 3 3 2" xfId="22822" xr:uid="{50A8212C-3B99-47DB-A7F4-39EEB33E6441}"/>
    <cellStyle name="Normal 11 3 6 4 4 3 4" xfId="22819" xr:uid="{D28AFD95-2F83-428B-B72F-5C2716173150}"/>
    <cellStyle name="Normal 11 3 6 4 4 4" xfId="2972" xr:uid="{AEBDC601-729E-4B62-A5E5-AD64DD23EE86}"/>
    <cellStyle name="Normal 11 3 6 4 4 4 2" xfId="2973" xr:uid="{C066DC13-428F-463A-AE31-8E5A322852B9}"/>
    <cellStyle name="Normal 11 3 6 4 4 4 2 2" xfId="2974" xr:uid="{BDBD3B80-31AE-4DA9-8C9C-AC3CC18CC62F}"/>
    <cellStyle name="Normal 11 3 6 4 4 4 2 2 2" xfId="22825" xr:uid="{47ECC0D4-B993-4A85-99CE-1BBD604C84C9}"/>
    <cellStyle name="Normal 11 3 6 4 4 4 2 3" xfId="22824" xr:uid="{A3F85923-07E3-45C8-B3A7-959183292A4D}"/>
    <cellStyle name="Normal 11 3 6 4 4 4 3" xfId="2975" xr:uid="{CD935FC9-E02A-4D47-A4FA-E8A753CB14E9}"/>
    <cellStyle name="Normal 11 3 6 4 4 4 3 2" xfId="22826" xr:uid="{88AB223F-5DED-428F-A7CA-C44A29B496E4}"/>
    <cellStyle name="Normal 11 3 6 4 4 4 4" xfId="22823" xr:uid="{235BF198-3FF9-4295-A2ED-124B2607FA0B}"/>
    <cellStyle name="Normal 11 3 6 4 4 5" xfId="2976" xr:uid="{84CDD0C9-64DB-4112-86F7-6F9F9236E3AA}"/>
    <cellStyle name="Normal 11 3 6 4 4 5 2" xfId="2977" xr:uid="{0D185962-2373-4F48-A7F4-88A66E41318F}"/>
    <cellStyle name="Normal 11 3 6 4 4 5 2 2" xfId="22828" xr:uid="{9666DAF2-9661-48D4-989A-2116978AA992}"/>
    <cellStyle name="Normal 11 3 6 4 4 5 3" xfId="22827" xr:uid="{A80550CF-96D4-4FA7-B375-6D22F4031502}"/>
    <cellStyle name="Normal 11 3 6 4 4 6" xfId="2978" xr:uid="{037DE9EB-F9BA-4F9A-88D2-029F6446F1F1}"/>
    <cellStyle name="Normal 11 3 6 4 4 6 2" xfId="22829" xr:uid="{21C51529-704D-4129-B01D-70C059F3665E}"/>
    <cellStyle name="Normal 11 3 6 4 4 7" xfId="22806" xr:uid="{7CA3D68C-6CDC-4BA3-9068-BFF5F6F73734}"/>
    <cellStyle name="Normal 11 3 6 4 5" xfId="2979" xr:uid="{E30D1A9F-8656-4EAA-B7FD-BD1BC9389328}"/>
    <cellStyle name="Normal 11 3 6 4 5 2" xfId="2980" xr:uid="{B5B5711E-7AA0-44D1-BC0B-99FF999A3D45}"/>
    <cellStyle name="Normal 11 3 6 4 5 2 2" xfId="2981" xr:uid="{362429EA-AD69-44D9-B5F9-23EC3F8E1C0E}"/>
    <cellStyle name="Normal 11 3 6 4 5 2 2 2" xfId="2982" xr:uid="{D4365EAD-DE62-4B59-843F-14C7A06C182F}"/>
    <cellStyle name="Normal 11 3 6 4 5 2 2 2 2" xfId="22833" xr:uid="{9449BEFB-92C5-4988-8D0D-E263CC6547E5}"/>
    <cellStyle name="Normal 11 3 6 4 5 2 2 3" xfId="22832" xr:uid="{6B58843A-7684-4A34-8C90-3599476AB8FA}"/>
    <cellStyle name="Normal 11 3 6 4 5 2 3" xfId="2983" xr:uid="{9B51FFF0-1C35-47C9-A9C6-F635A5A49CF5}"/>
    <cellStyle name="Normal 11 3 6 4 5 2 3 2" xfId="22834" xr:uid="{A2AE98E0-83EF-4BA3-AD9E-AB53D63CD103}"/>
    <cellStyle name="Normal 11 3 6 4 5 2 4" xfId="22831" xr:uid="{7CF37F1F-42F8-4EBE-9B1A-D0A2475A9389}"/>
    <cellStyle name="Normal 11 3 6 4 5 3" xfId="2984" xr:uid="{3CF91CBB-1228-4EBB-9310-984590512093}"/>
    <cellStyle name="Normal 11 3 6 4 5 3 2" xfId="2985" xr:uid="{D9A7FF1F-A161-4AB1-B7FE-D8952FAFDFEE}"/>
    <cellStyle name="Normal 11 3 6 4 5 3 2 2" xfId="2986" xr:uid="{164EADC0-5266-4E01-9797-70A2BA7E3417}"/>
    <cellStyle name="Normal 11 3 6 4 5 3 2 2 2" xfId="22837" xr:uid="{344A2242-382B-4732-A636-1E05C1409A02}"/>
    <cellStyle name="Normal 11 3 6 4 5 3 2 3" xfId="22836" xr:uid="{45C43B17-9925-47CD-9D7A-11C7A11D7C84}"/>
    <cellStyle name="Normal 11 3 6 4 5 3 3" xfId="2987" xr:uid="{A7D3D11B-2C72-4D88-9B39-58F78CE6CBD8}"/>
    <cellStyle name="Normal 11 3 6 4 5 3 3 2" xfId="22838" xr:uid="{C6B0CF65-7380-4DFD-9965-50B9FF7B8D61}"/>
    <cellStyle name="Normal 11 3 6 4 5 3 4" xfId="22835" xr:uid="{D42C5361-825B-4C58-BD6E-F69902C5F106}"/>
    <cellStyle name="Normal 11 3 6 4 5 4" xfId="2988" xr:uid="{F39ED0A1-9389-436A-ACCB-D1EEE62810C6}"/>
    <cellStyle name="Normal 11 3 6 4 5 4 2" xfId="2989" xr:uid="{C59F2AB0-EC81-431D-B52A-002D3183F394}"/>
    <cellStyle name="Normal 11 3 6 4 5 4 2 2" xfId="22840" xr:uid="{AAFAD52E-71D2-45EC-9FBB-ADF00EE834F0}"/>
    <cellStyle name="Normal 11 3 6 4 5 4 3" xfId="22839" xr:uid="{74DE1A01-F780-4991-9197-0269CCBAA5FD}"/>
    <cellStyle name="Normal 11 3 6 4 5 5" xfId="2990" xr:uid="{1D009AD5-F2FD-4FA6-A3A9-057AA7641AF9}"/>
    <cellStyle name="Normal 11 3 6 4 5 5 2" xfId="22841" xr:uid="{668CAA3E-2B4A-460D-9122-BE21D119E26B}"/>
    <cellStyle name="Normal 11 3 6 4 5 6" xfId="22830" xr:uid="{11FD9455-6A78-41BF-8085-49BE68F6C7A6}"/>
    <cellStyle name="Normal 11 3 6 4 6" xfId="2991" xr:uid="{76DA26B6-45F4-4453-A428-83C9C5BBD0D9}"/>
    <cellStyle name="Normal 11 3 6 4 6 2" xfId="2992" xr:uid="{FA2E50F9-81C0-4515-9D7D-3BAD51577EAB}"/>
    <cellStyle name="Normal 11 3 6 4 6 2 2" xfId="2993" xr:uid="{129A3C7D-9369-4BC7-B79E-CFEA6C2D1C2C}"/>
    <cellStyle name="Normal 11 3 6 4 6 2 2 2" xfId="22844" xr:uid="{98E39EAE-DC98-4FB5-AC32-29A2317444F2}"/>
    <cellStyle name="Normal 11 3 6 4 6 2 3" xfId="22843" xr:uid="{3B519215-7278-4228-9B71-620CE399D10A}"/>
    <cellStyle name="Normal 11 3 6 4 6 3" xfId="2994" xr:uid="{C7259D50-112F-4242-96F3-57D2D3A55195}"/>
    <cellStyle name="Normal 11 3 6 4 6 3 2" xfId="22845" xr:uid="{2E2D295D-7BE4-44C1-8420-B083B0BFE3BD}"/>
    <cellStyle name="Normal 11 3 6 4 6 4" xfId="22842" xr:uid="{7BA2C73D-FE79-45AC-8EEF-4411951C5375}"/>
    <cellStyle name="Normal 11 3 6 4 7" xfId="2995" xr:uid="{FA4083B0-2ED8-4FD3-BC7C-EEED196A15AE}"/>
    <cellStyle name="Normal 11 3 6 4 7 2" xfId="2996" xr:uid="{69133A05-18B2-4559-9567-5927A617AD99}"/>
    <cellStyle name="Normal 11 3 6 4 7 2 2" xfId="2997" xr:uid="{3B028E93-C933-4CAD-B980-3705A2C3C8CA}"/>
    <cellStyle name="Normal 11 3 6 4 7 2 2 2" xfId="22848" xr:uid="{4066399E-877C-4313-B395-AEF6F606BC49}"/>
    <cellStyle name="Normal 11 3 6 4 7 2 3" xfId="22847" xr:uid="{14FE7FE1-E864-459D-8F1B-FDB2F1D81F7D}"/>
    <cellStyle name="Normal 11 3 6 4 7 3" xfId="2998" xr:uid="{CD3D8D39-55C7-42C0-BFFA-9562EA1E9CD6}"/>
    <cellStyle name="Normal 11 3 6 4 7 3 2" xfId="22849" xr:uid="{77FC3772-FF7A-4F7D-B09F-FB5750396221}"/>
    <cellStyle name="Normal 11 3 6 4 7 4" xfId="22846" xr:uid="{DE08BE2E-97B6-4CD1-8541-191143AD705C}"/>
    <cellStyle name="Normal 11 3 6 4 8" xfId="2999" xr:uid="{68D7C272-A077-40DC-A5FE-7FE9F5F495C9}"/>
    <cellStyle name="Normal 11 3 6 4 8 2" xfId="3000" xr:uid="{DD2A1DC9-163A-466A-ADF0-B337462460FF}"/>
    <cellStyle name="Normal 11 3 6 4 8 2 2" xfId="22851" xr:uid="{2BC9E7EB-0B3A-42EF-9380-FE1FECDF5396}"/>
    <cellStyle name="Normal 11 3 6 4 8 3" xfId="22850" xr:uid="{F1E39688-F593-49E0-9FEC-F5582CAF3458}"/>
    <cellStyle name="Normal 11 3 6 4 9" xfId="3001" xr:uid="{51236CE9-A2A5-4170-BB40-1EBA892FF5B5}"/>
    <cellStyle name="Normal 11 3 6 4 9 2" xfId="22852" xr:uid="{747EACA5-569D-4DC3-A29E-77CA84987B0A}"/>
    <cellStyle name="Normal 11 3 6 5" xfId="3002" xr:uid="{0C9BD413-84B7-4069-9D99-7EFD2ADA2E59}"/>
    <cellStyle name="Normal 11 3 6 5 2" xfId="3003" xr:uid="{4AC9CACE-9C4E-44DB-8333-930ECC8FC570}"/>
    <cellStyle name="Normal 11 3 6 5 2 2" xfId="3004" xr:uid="{911E7C56-935E-4298-B4B9-E1601BCF4F71}"/>
    <cellStyle name="Normal 11 3 6 5 2 2 2" xfId="3005" xr:uid="{9CB6BD68-713E-499A-9D86-B414856CDA67}"/>
    <cellStyle name="Normal 11 3 6 5 2 2 2 2" xfId="3006" xr:uid="{60F3E32E-803F-4093-8B35-CE5AB069FF9B}"/>
    <cellStyle name="Normal 11 3 6 5 2 2 2 2 2" xfId="3007" xr:uid="{1F65A5B9-B475-48AD-B987-C9BFDA96D201}"/>
    <cellStyle name="Normal 11 3 6 5 2 2 2 2 2 2" xfId="3008" xr:uid="{D70C1BC6-8C78-4DA8-A50B-0DE40DF9B8EB}"/>
    <cellStyle name="Normal 11 3 6 5 2 2 2 2 2 2 2" xfId="22859" xr:uid="{35D72F11-2F2E-40E2-BA80-EA8F2975504A}"/>
    <cellStyle name="Normal 11 3 6 5 2 2 2 2 2 3" xfId="22858" xr:uid="{F0D92D20-B30E-402F-8BA2-86A814CB5BF0}"/>
    <cellStyle name="Normal 11 3 6 5 2 2 2 2 3" xfId="3009" xr:uid="{81ACAE47-0A06-4D44-800C-13F738AE6A72}"/>
    <cellStyle name="Normal 11 3 6 5 2 2 2 2 3 2" xfId="22860" xr:uid="{0D779400-848E-44BF-95D8-2495F49E85FF}"/>
    <cellStyle name="Normal 11 3 6 5 2 2 2 2 4" xfId="22857" xr:uid="{5514797E-7CCB-42DE-B734-54AE0418169B}"/>
    <cellStyle name="Normal 11 3 6 5 2 2 2 3" xfId="3010" xr:uid="{CB05508F-094F-4A4A-8374-C3DC212CFBA5}"/>
    <cellStyle name="Normal 11 3 6 5 2 2 2 3 2" xfId="3011" xr:uid="{71187A8C-7256-4877-AE2F-B723D2E0B9AF}"/>
    <cellStyle name="Normal 11 3 6 5 2 2 2 3 2 2" xfId="3012" xr:uid="{70117191-BC52-486E-ACDA-81A68783E2B6}"/>
    <cellStyle name="Normal 11 3 6 5 2 2 2 3 2 2 2" xfId="22863" xr:uid="{12CA7CF8-4CFF-408F-8C47-9C37BEDCE74B}"/>
    <cellStyle name="Normal 11 3 6 5 2 2 2 3 2 3" xfId="22862" xr:uid="{E845126D-B671-4DDF-87E1-2316ECD49B3D}"/>
    <cellStyle name="Normal 11 3 6 5 2 2 2 3 3" xfId="3013" xr:uid="{48677128-1DF1-41CD-8770-694BC4340EB0}"/>
    <cellStyle name="Normal 11 3 6 5 2 2 2 3 3 2" xfId="22864" xr:uid="{1B4C1066-ACFB-45C7-A019-12B857006044}"/>
    <cellStyle name="Normal 11 3 6 5 2 2 2 3 4" xfId="22861" xr:uid="{A20954AE-08A3-42A8-92E3-EB61063F87CC}"/>
    <cellStyle name="Normal 11 3 6 5 2 2 2 4" xfId="3014" xr:uid="{74FAAC94-626C-472D-A28B-9A427A2DD346}"/>
    <cellStyle name="Normal 11 3 6 5 2 2 2 4 2" xfId="3015" xr:uid="{C9A55BE2-BA96-48CF-85EE-8D1A6C19C2F0}"/>
    <cellStyle name="Normal 11 3 6 5 2 2 2 4 2 2" xfId="22866" xr:uid="{BA49B365-2698-4A6F-849B-AFE529A71131}"/>
    <cellStyle name="Normal 11 3 6 5 2 2 2 4 3" xfId="22865" xr:uid="{1ACEC3C5-1073-4379-A27E-A78751694BAE}"/>
    <cellStyle name="Normal 11 3 6 5 2 2 2 5" xfId="3016" xr:uid="{C50DB88E-0C63-46EF-AE07-FB6B75FA1723}"/>
    <cellStyle name="Normal 11 3 6 5 2 2 2 5 2" xfId="22867" xr:uid="{2CC4EDAF-8BF0-4688-9C2B-EC60E672966B}"/>
    <cellStyle name="Normal 11 3 6 5 2 2 2 6" xfId="22856" xr:uid="{878447AC-F265-4DCD-A456-919A19476295}"/>
    <cellStyle name="Normal 11 3 6 5 2 2 3" xfId="3017" xr:uid="{FB29F56E-4906-4ED2-AFDD-4E0CBC83B4A2}"/>
    <cellStyle name="Normal 11 3 6 5 2 2 3 2" xfId="3018" xr:uid="{37228ED6-C1FC-4E1E-8607-8EAA22241616}"/>
    <cellStyle name="Normal 11 3 6 5 2 2 3 2 2" xfId="3019" xr:uid="{CC3AC7DE-81B2-49E5-A8D0-8FCE8A96631E}"/>
    <cellStyle name="Normal 11 3 6 5 2 2 3 2 2 2" xfId="22870" xr:uid="{F9285BA8-03BA-44B0-81D1-4716CA8E932C}"/>
    <cellStyle name="Normal 11 3 6 5 2 2 3 2 3" xfId="22869" xr:uid="{6BBF373E-6AE6-44DF-B14B-29EE2FD51F94}"/>
    <cellStyle name="Normal 11 3 6 5 2 2 3 3" xfId="3020" xr:uid="{23BC39FA-BEC1-4EB1-8C1C-AADA7DDF8CB6}"/>
    <cellStyle name="Normal 11 3 6 5 2 2 3 3 2" xfId="22871" xr:uid="{D67CD179-B817-47D0-8F85-D0E164429035}"/>
    <cellStyle name="Normal 11 3 6 5 2 2 3 4" xfId="22868" xr:uid="{E73D1FFA-8C91-4898-907F-9E3D62625E00}"/>
    <cellStyle name="Normal 11 3 6 5 2 2 4" xfId="3021" xr:uid="{5B58CDBC-EC73-4CA1-85E6-88227D259ECB}"/>
    <cellStyle name="Normal 11 3 6 5 2 2 4 2" xfId="3022" xr:uid="{D942528A-EE6B-47C9-B000-CCC656EF07DE}"/>
    <cellStyle name="Normal 11 3 6 5 2 2 4 2 2" xfId="3023" xr:uid="{AB593EC0-A8C8-49C4-848E-73E98BE1033E}"/>
    <cellStyle name="Normal 11 3 6 5 2 2 4 2 2 2" xfId="22874" xr:uid="{27E96023-2F80-490C-8852-FD68E0DD14F3}"/>
    <cellStyle name="Normal 11 3 6 5 2 2 4 2 3" xfId="22873" xr:uid="{AB184CA9-E370-43BC-95E4-FBF492E6F44B}"/>
    <cellStyle name="Normal 11 3 6 5 2 2 4 3" xfId="3024" xr:uid="{BA48F89E-DE27-4C0B-86E5-0A91AEEC8822}"/>
    <cellStyle name="Normal 11 3 6 5 2 2 4 3 2" xfId="22875" xr:uid="{5D36D5D4-96BB-4C38-85A3-CC61CAE63325}"/>
    <cellStyle name="Normal 11 3 6 5 2 2 4 4" xfId="22872" xr:uid="{8229B7BF-0BC2-4C33-A3C9-A313580E7393}"/>
    <cellStyle name="Normal 11 3 6 5 2 2 5" xfId="3025" xr:uid="{FBAA3A22-5E88-40BF-A7DD-6CDB40251851}"/>
    <cellStyle name="Normal 11 3 6 5 2 2 5 2" xfId="3026" xr:uid="{CA1B9D0A-57C3-41EF-BE29-DB14E619CFFD}"/>
    <cellStyle name="Normal 11 3 6 5 2 2 5 2 2" xfId="22877" xr:uid="{18AA9176-19A8-4B97-98DF-42DD21689530}"/>
    <cellStyle name="Normal 11 3 6 5 2 2 5 3" xfId="22876" xr:uid="{5536222A-6ECC-4A2A-B3DC-DDB547BB56CD}"/>
    <cellStyle name="Normal 11 3 6 5 2 2 6" xfId="3027" xr:uid="{A2D2F5AF-71CA-4A5A-AF1B-A1D7918C906B}"/>
    <cellStyle name="Normal 11 3 6 5 2 2 6 2" xfId="22878" xr:uid="{62EB97C6-131B-4613-ACEC-1763B5C22361}"/>
    <cellStyle name="Normal 11 3 6 5 2 2 7" xfId="22855" xr:uid="{5268BC4F-DD3E-47B8-BA02-65C5423FE678}"/>
    <cellStyle name="Normal 11 3 6 5 2 3" xfId="3028" xr:uid="{D4CA42C0-3485-4440-AFC9-4DDB4CAA515C}"/>
    <cellStyle name="Normal 11 3 6 5 2 3 2" xfId="3029" xr:uid="{9A5A762D-AA53-4B0D-92D1-D0CA704F9483}"/>
    <cellStyle name="Normal 11 3 6 5 2 3 2 2" xfId="3030" xr:uid="{18EE5BAA-1F17-4B02-9F56-7224D54FBC6A}"/>
    <cellStyle name="Normal 11 3 6 5 2 3 2 2 2" xfId="3031" xr:uid="{FFA27C5C-0993-464D-BFF8-8E562D6BC2B0}"/>
    <cellStyle name="Normal 11 3 6 5 2 3 2 2 2 2" xfId="22882" xr:uid="{2C29D7C8-FEA7-4439-84A2-DA8B3AA9004F}"/>
    <cellStyle name="Normal 11 3 6 5 2 3 2 2 3" xfId="22881" xr:uid="{F745C6B2-F53C-49AA-B721-F53D6A8C8EEC}"/>
    <cellStyle name="Normal 11 3 6 5 2 3 2 3" xfId="3032" xr:uid="{B34CC9F1-38CC-4841-9090-ECDDBDF5EC8D}"/>
    <cellStyle name="Normal 11 3 6 5 2 3 2 3 2" xfId="22883" xr:uid="{89549ECE-D48F-4AB1-92FB-AFC63A65ED6F}"/>
    <cellStyle name="Normal 11 3 6 5 2 3 2 4" xfId="22880" xr:uid="{1E78C79B-E8FA-473E-A33B-CA510973B834}"/>
    <cellStyle name="Normal 11 3 6 5 2 3 3" xfId="3033" xr:uid="{F145F3B5-E6E5-48D6-BF23-CF95D05569FB}"/>
    <cellStyle name="Normal 11 3 6 5 2 3 3 2" xfId="3034" xr:uid="{6F7809B2-B36E-4E9B-902C-F176177D7335}"/>
    <cellStyle name="Normal 11 3 6 5 2 3 3 2 2" xfId="3035" xr:uid="{83D1A346-546E-4FDB-B686-7C63744E5438}"/>
    <cellStyle name="Normal 11 3 6 5 2 3 3 2 2 2" xfId="22886" xr:uid="{CA06EE63-C8C2-4792-BE42-E29D4D52B504}"/>
    <cellStyle name="Normal 11 3 6 5 2 3 3 2 3" xfId="22885" xr:uid="{3B63F3F4-0381-4754-BBD9-758BECBACABB}"/>
    <cellStyle name="Normal 11 3 6 5 2 3 3 3" xfId="3036" xr:uid="{BE08B327-4A9A-4651-8189-D4F094A94F86}"/>
    <cellStyle name="Normal 11 3 6 5 2 3 3 3 2" xfId="22887" xr:uid="{41E3D42B-D45D-4477-8639-DF0BC32F575F}"/>
    <cellStyle name="Normal 11 3 6 5 2 3 3 4" xfId="22884" xr:uid="{1A29DBB1-582F-4E8B-88CD-29FAD6AE194B}"/>
    <cellStyle name="Normal 11 3 6 5 2 3 4" xfId="3037" xr:uid="{88A13F4E-5EBE-4860-B40B-1ED5AAAE77AD}"/>
    <cellStyle name="Normal 11 3 6 5 2 3 4 2" xfId="3038" xr:uid="{6B26B39E-2EEB-4A3F-AEA3-A54BC6584332}"/>
    <cellStyle name="Normal 11 3 6 5 2 3 4 2 2" xfId="22889" xr:uid="{6F3A156D-EB81-43B6-880D-DC9341D7AFB1}"/>
    <cellStyle name="Normal 11 3 6 5 2 3 4 3" xfId="22888" xr:uid="{4208051E-31A0-4D60-96B1-7AF9AB83C600}"/>
    <cellStyle name="Normal 11 3 6 5 2 3 5" xfId="3039" xr:uid="{6687C3E8-AFAE-4669-9A64-C8C9DE131706}"/>
    <cellStyle name="Normal 11 3 6 5 2 3 5 2" xfId="22890" xr:uid="{F15A44C7-5B4D-4386-97C6-C11B6158BEBE}"/>
    <cellStyle name="Normal 11 3 6 5 2 3 6" xfId="22879" xr:uid="{0FB11280-573C-458D-8ABA-A12CE6A03435}"/>
    <cellStyle name="Normal 11 3 6 5 2 4" xfId="3040" xr:uid="{9FC0CBFB-124A-4BEB-9942-875655834D7A}"/>
    <cellStyle name="Normal 11 3 6 5 2 4 2" xfId="3041" xr:uid="{1FC59406-CA79-4BC3-8FA9-CAEFF5AAF300}"/>
    <cellStyle name="Normal 11 3 6 5 2 4 2 2" xfId="3042" xr:uid="{0FB19F72-58FF-4D37-BFBD-8DA61A3B7950}"/>
    <cellStyle name="Normal 11 3 6 5 2 4 2 2 2" xfId="22893" xr:uid="{47D9FFDB-4840-4848-9937-D7167E3E4475}"/>
    <cellStyle name="Normal 11 3 6 5 2 4 2 3" xfId="22892" xr:uid="{B4A3A167-E05E-4020-8458-B9EB11172D8B}"/>
    <cellStyle name="Normal 11 3 6 5 2 4 3" xfId="3043" xr:uid="{55145F95-FA9D-4718-820C-A75AC64C619F}"/>
    <cellStyle name="Normal 11 3 6 5 2 4 3 2" xfId="22894" xr:uid="{E4F2210B-9C2C-4C32-BFFD-0915D886B8C1}"/>
    <cellStyle name="Normal 11 3 6 5 2 4 4" xfId="22891" xr:uid="{D41BFFD2-8667-4BF5-BB39-58F09A1C1712}"/>
    <cellStyle name="Normal 11 3 6 5 2 5" xfId="3044" xr:uid="{3E9B8DFC-CF7A-44B9-AAAE-719859018630}"/>
    <cellStyle name="Normal 11 3 6 5 2 5 2" xfId="3045" xr:uid="{69BC4EDA-EE9C-4985-BC11-12671E2A4983}"/>
    <cellStyle name="Normal 11 3 6 5 2 5 2 2" xfId="3046" xr:uid="{458CD6DE-BCC6-4DEC-8D63-7A008A8D1570}"/>
    <cellStyle name="Normal 11 3 6 5 2 5 2 2 2" xfId="22897" xr:uid="{73523914-0676-4807-88DD-079ACA2E6D57}"/>
    <cellStyle name="Normal 11 3 6 5 2 5 2 3" xfId="22896" xr:uid="{9F656F31-48F0-45BB-8E11-8B4753877A4A}"/>
    <cellStyle name="Normal 11 3 6 5 2 5 3" xfId="3047" xr:uid="{97B8F49E-BECF-4425-934C-0BB7FEABD42D}"/>
    <cellStyle name="Normal 11 3 6 5 2 5 3 2" xfId="22898" xr:uid="{F640022A-C3ED-4855-BDB6-209F90C8A6A1}"/>
    <cellStyle name="Normal 11 3 6 5 2 5 4" xfId="22895" xr:uid="{21425B1D-B814-4CDA-B227-B98B8F2C28AF}"/>
    <cellStyle name="Normal 11 3 6 5 2 6" xfId="3048" xr:uid="{127A7A8E-C503-4B85-88E5-AD3A932F565F}"/>
    <cellStyle name="Normal 11 3 6 5 2 6 2" xfId="3049" xr:uid="{792403B0-77A3-462D-8DD7-2B4B2C70725B}"/>
    <cellStyle name="Normal 11 3 6 5 2 6 2 2" xfId="22900" xr:uid="{300A69C6-22BA-4B50-B440-EFB3EB3F4B12}"/>
    <cellStyle name="Normal 11 3 6 5 2 6 3" xfId="22899" xr:uid="{2E9C8DE5-AFBC-42B9-B94F-F6F1DC943EBB}"/>
    <cellStyle name="Normal 11 3 6 5 2 7" xfId="3050" xr:uid="{7E1B4E85-21CB-4F9C-99D4-CEA6CA2EC6A3}"/>
    <cellStyle name="Normal 11 3 6 5 2 7 2" xfId="22901" xr:uid="{ED689391-F806-4183-B8EA-1A1AAD2BDE73}"/>
    <cellStyle name="Normal 11 3 6 5 2 8" xfId="22854" xr:uid="{6D57D4B8-A28E-41E8-BB3A-5E25BD420898}"/>
    <cellStyle name="Normal 11 3 6 5 3" xfId="3051" xr:uid="{65E08B15-6FAA-48F3-8FE5-D201FF07DDB1}"/>
    <cellStyle name="Normal 11 3 6 5 3 2" xfId="3052" xr:uid="{5602859E-352E-4AC2-8A26-6E85855D790B}"/>
    <cellStyle name="Normal 11 3 6 5 3 2 2" xfId="3053" xr:uid="{16EBCBB7-0250-4505-A0E9-81D746069E2A}"/>
    <cellStyle name="Normal 11 3 6 5 3 2 2 2" xfId="3054" xr:uid="{9C996315-E044-4FC9-887C-E94A8029FD9B}"/>
    <cellStyle name="Normal 11 3 6 5 3 2 2 2 2" xfId="3055" xr:uid="{5ABCE47E-6586-46AC-9FF6-3D3790200592}"/>
    <cellStyle name="Normal 11 3 6 5 3 2 2 2 2 2" xfId="22906" xr:uid="{AE23C5B0-BB65-4117-9381-5120F0BD0C65}"/>
    <cellStyle name="Normal 11 3 6 5 3 2 2 2 3" xfId="22905" xr:uid="{00D1FEEA-A5CC-4D0C-A0F9-768C4FAE844F}"/>
    <cellStyle name="Normal 11 3 6 5 3 2 2 3" xfId="3056" xr:uid="{DA9EE684-6B69-4D5F-BC39-143CA0FE30F5}"/>
    <cellStyle name="Normal 11 3 6 5 3 2 2 3 2" xfId="22907" xr:uid="{A1CF24AB-C480-4A96-8402-ACC8CD36A715}"/>
    <cellStyle name="Normal 11 3 6 5 3 2 2 4" xfId="22904" xr:uid="{6E16FF79-2C52-49CD-9C68-BFCB8EE89A9B}"/>
    <cellStyle name="Normal 11 3 6 5 3 2 3" xfId="3057" xr:uid="{8E7C5A1D-AC6E-43A7-B2CD-7DFC75DD7E41}"/>
    <cellStyle name="Normal 11 3 6 5 3 2 3 2" xfId="3058" xr:uid="{084A76D6-7EA9-4449-ABD8-447DB6ABCBDD}"/>
    <cellStyle name="Normal 11 3 6 5 3 2 3 2 2" xfId="3059" xr:uid="{DFD0EB60-0D41-4C50-98CD-C8799F63A99D}"/>
    <cellStyle name="Normal 11 3 6 5 3 2 3 2 2 2" xfId="22910" xr:uid="{A475B2D5-5B71-409E-B464-E4D34D76E238}"/>
    <cellStyle name="Normal 11 3 6 5 3 2 3 2 3" xfId="22909" xr:uid="{469ECDDA-1FDF-4EF5-9CBC-6EFC0E9C9561}"/>
    <cellStyle name="Normal 11 3 6 5 3 2 3 3" xfId="3060" xr:uid="{43BD67E0-5B54-43B8-80F2-52EB9FAECD4F}"/>
    <cellStyle name="Normal 11 3 6 5 3 2 3 3 2" xfId="22911" xr:uid="{3525CB10-77B7-463A-9F6E-3C233DFA4A9B}"/>
    <cellStyle name="Normal 11 3 6 5 3 2 3 4" xfId="22908" xr:uid="{6018F345-CA07-4005-95F2-1D7F88F01DCE}"/>
    <cellStyle name="Normal 11 3 6 5 3 2 4" xfId="3061" xr:uid="{B2CEE402-8B1E-48AA-B536-ABD4D0549F5D}"/>
    <cellStyle name="Normal 11 3 6 5 3 2 4 2" xfId="3062" xr:uid="{98465DC6-0B7B-458F-AA12-2CD6F4E9315B}"/>
    <cellStyle name="Normal 11 3 6 5 3 2 4 2 2" xfId="22913" xr:uid="{D388D5D5-A006-47C7-B119-1E11709873A6}"/>
    <cellStyle name="Normal 11 3 6 5 3 2 4 3" xfId="22912" xr:uid="{6CD58515-FBE5-4031-84C5-9B8B592FFFE9}"/>
    <cellStyle name="Normal 11 3 6 5 3 2 5" xfId="3063" xr:uid="{AF16C1FC-B77A-47F8-BAFE-F1DFC0564B70}"/>
    <cellStyle name="Normal 11 3 6 5 3 2 5 2" xfId="22914" xr:uid="{817B25A6-42D5-4091-A8D6-6B9AACB30B38}"/>
    <cellStyle name="Normal 11 3 6 5 3 2 6" xfId="22903" xr:uid="{E6FBC5A2-44F2-472D-A402-495751C90F6E}"/>
    <cellStyle name="Normal 11 3 6 5 3 3" xfId="3064" xr:uid="{E811DDB0-6878-4FAC-9625-47726365C9E7}"/>
    <cellStyle name="Normal 11 3 6 5 3 3 2" xfId="3065" xr:uid="{DD1A7877-6025-4C1A-B80E-7FDFC7E04641}"/>
    <cellStyle name="Normal 11 3 6 5 3 3 2 2" xfId="3066" xr:uid="{8692B733-AB3F-4552-995E-CFD56A8A7D42}"/>
    <cellStyle name="Normal 11 3 6 5 3 3 2 2 2" xfId="22917" xr:uid="{3AE84052-267E-4956-896B-DF886C0C429D}"/>
    <cellStyle name="Normal 11 3 6 5 3 3 2 3" xfId="22916" xr:uid="{1A5A21F1-C6F8-4573-9F48-DB084B9088D9}"/>
    <cellStyle name="Normal 11 3 6 5 3 3 3" xfId="3067" xr:uid="{0D3EA01C-2D46-4642-8FE5-EA7FB84F5911}"/>
    <cellStyle name="Normal 11 3 6 5 3 3 3 2" xfId="22918" xr:uid="{CC746D6F-6D62-44D3-9D7E-ED2534BD631B}"/>
    <cellStyle name="Normal 11 3 6 5 3 3 4" xfId="22915" xr:uid="{F05006D2-0415-4232-BAB9-7725C99BBE95}"/>
    <cellStyle name="Normal 11 3 6 5 3 4" xfId="3068" xr:uid="{E3391033-4F3D-44D7-ACAF-2DDC9A7368DC}"/>
    <cellStyle name="Normal 11 3 6 5 3 4 2" xfId="3069" xr:uid="{545F111E-EFFC-4747-9F8A-C8200F1365E3}"/>
    <cellStyle name="Normal 11 3 6 5 3 4 2 2" xfId="3070" xr:uid="{24589D2B-090F-4B9E-863E-B76ED887B6C6}"/>
    <cellStyle name="Normal 11 3 6 5 3 4 2 2 2" xfId="22921" xr:uid="{9B171FCF-7766-4811-9F29-534EDB85DAD8}"/>
    <cellStyle name="Normal 11 3 6 5 3 4 2 3" xfId="22920" xr:uid="{A53694AA-3D76-41DB-9FAC-9BFFA5AE33A9}"/>
    <cellStyle name="Normal 11 3 6 5 3 4 3" xfId="3071" xr:uid="{08B3C2D5-01C1-43FF-A6BC-088DD83E28EF}"/>
    <cellStyle name="Normal 11 3 6 5 3 4 3 2" xfId="22922" xr:uid="{BDB095DF-6EB0-4A81-9C74-FE450676B16C}"/>
    <cellStyle name="Normal 11 3 6 5 3 4 4" xfId="22919" xr:uid="{926DF7F1-71B2-4784-A150-C3384468E555}"/>
    <cellStyle name="Normal 11 3 6 5 3 5" xfId="3072" xr:uid="{0F48D8F9-C565-4071-8E3A-D3427ACBD4BE}"/>
    <cellStyle name="Normal 11 3 6 5 3 5 2" xfId="3073" xr:uid="{A7043D4D-C3F4-4976-A3FF-33EE50A0F604}"/>
    <cellStyle name="Normal 11 3 6 5 3 5 2 2" xfId="22924" xr:uid="{7B50DD22-0AAF-459C-9DAF-97488DE93142}"/>
    <cellStyle name="Normal 11 3 6 5 3 5 3" xfId="22923" xr:uid="{889DE3F1-4258-4C15-985A-CC5C151C11E9}"/>
    <cellStyle name="Normal 11 3 6 5 3 6" xfId="3074" xr:uid="{11A38955-703F-48EC-8B8D-81D7EA245243}"/>
    <cellStyle name="Normal 11 3 6 5 3 6 2" xfId="22925" xr:uid="{697F7FC8-D299-4841-8B99-26D6F9419F86}"/>
    <cellStyle name="Normal 11 3 6 5 3 7" xfId="22902" xr:uid="{0B978ED5-7233-45C0-B0FA-F59A25033E33}"/>
    <cellStyle name="Normal 11 3 6 5 4" xfId="3075" xr:uid="{E8C06E5F-BE15-4906-B2B2-D800F226A7FA}"/>
    <cellStyle name="Normal 11 3 6 5 4 2" xfId="3076" xr:uid="{8FA2BDC0-3F28-4DEF-BA44-49E124A0DDFD}"/>
    <cellStyle name="Normal 11 3 6 5 4 2 2" xfId="3077" xr:uid="{148E82B8-D491-46BA-A707-C89018BDADC5}"/>
    <cellStyle name="Normal 11 3 6 5 4 2 2 2" xfId="3078" xr:uid="{213CE13B-5483-4B5A-87CB-6663ED76C336}"/>
    <cellStyle name="Normal 11 3 6 5 4 2 2 2 2" xfId="22929" xr:uid="{EFF12B57-40D7-4380-8571-9824708BA715}"/>
    <cellStyle name="Normal 11 3 6 5 4 2 2 3" xfId="22928" xr:uid="{8CC29D74-3404-4F19-972B-6530896E08CE}"/>
    <cellStyle name="Normal 11 3 6 5 4 2 3" xfId="3079" xr:uid="{0FD7E3A6-4C25-42D4-905C-0D74694581A0}"/>
    <cellStyle name="Normal 11 3 6 5 4 2 3 2" xfId="22930" xr:uid="{7A758454-E554-429A-B611-CF14B50AAABD}"/>
    <cellStyle name="Normal 11 3 6 5 4 2 4" xfId="22927" xr:uid="{1C4A9017-6B52-4765-80B0-78BA9091C3AB}"/>
    <cellStyle name="Normal 11 3 6 5 4 3" xfId="3080" xr:uid="{D3838E77-B2E4-4DFB-A759-915821094062}"/>
    <cellStyle name="Normal 11 3 6 5 4 3 2" xfId="3081" xr:uid="{A45EF154-33FF-4A23-BEC2-D15B93E23A5F}"/>
    <cellStyle name="Normal 11 3 6 5 4 3 2 2" xfId="3082" xr:uid="{0B4B25E3-C12B-4BFB-95CC-296CFEE819C1}"/>
    <cellStyle name="Normal 11 3 6 5 4 3 2 2 2" xfId="22933" xr:uid="{E41B77FA-0F93-4EEA-A3CC-C2BCB18178E0}"/>
    <cellStyle name="Normal 11 3 6 5 4 3 2 3" xfId="22932" xr:uid="{73B7CD2A-E83C-4A2B-89F1-8F19D41DDADC}"/>
    <cellStyle name="Normal 11 3 6 5 4 3 3" xfId="3083" xr:uid="{1E4449C8-4535-4C0D-936C-F894BFAA8634}"/>
    <cellStyle name="Normal 11 3 6 5 4 3 3 2" xfId="22934" xr:uid="{56862DB6-2135-40C3-B855-DD244F3031F7}"/>
    <cellStyle name="Normal 11 3 6 5 4 3 4" xfId="22931" xr:uid="{0C361392-8154-46E8-9148-A9273FE9AED0}"/>
    <cellStyle name="Normal 11 3 6 5 4 4" xfId="3084" xr:uid="{8A3E5719-0340-458E-AF26-41F74F38E219}"/>
    <cellStyle name="Normal 11 3 6 5 4 4 2" xfId="3085" xr:uid="{28540ACF-2556-4F63-93AE-A019F8677CC1}"/>
    <cellStyle name="Normal 11 3 6 5 4 4 2 2" xfId="22936" xr:uid="{1C550C9A-5DA7-4037-AF11-1E756F97F446}"/>
    <cellStyle name="Normal 11 3 6 5 4 4 3" xfId="22935" xr:uid="{EE05B591-BDFE-4CD6-A555-1A13C33F81D5}"/>
    <cellStyle name="Normal 11 3 6 5 4 5" xfId="3086" xr:uid="{AFA8A406-D549-4BB5-A33A-F2258A22F808}"/>
    <cellStyle name="Normal 11 3 6 5 4 5 2" xfId="22937" xr:uid="{E07D2F17-B1B0-4B19-B1E7-064E8A4CC325}"/>
    <cellStyle name="Normal 11 3 6 5 4 6" xfId="22926" xr:uid="{2B7082F7-4FC9-46C8-B492-CC13E9886CD7}"/>
    <cellStyle name="Normal 11 3 6 5 5" xfId="3087" xr:uid="{EFFD7880-B681-431D-B138-6D9E76BD86EA}"/>
    <cellStyle name="Normal 11 3 6 5 5 2" xfId="3088" xr:uid="{78AB9405-93DD-4C63-924A-7B23BEF63138}"/>
    <cellStyle name="Normal 11 3 6 5 5 2 2" xfId="3089" xr:uid="{90031EBC-B664-406A-ACE7-E68EE72E77C7}"/>
    <cellStyle name="Normal 11 3 6 5 5 2 2 2" xfId="22940" xr:uid="{FBBDDE67-E15B-46B9-983A-4490C423F3C0}"/>
    <cellStyle name="Normal 11 3 6 5 5 2 3" xfId="22939" xr:uid="{4AF3C481-1695-4C45-8784-DE18E9BF9AB9}"/>
    <cellStyle name="Normal 11 3 6 5 5 3" xfId="3090" xr:uid="{C43A8E47-BD0E-4D50-9202-A59ECE2F4E98}"/>
    <cellStyle name="Normal 11 3 6 5 5 3 2" xfId="22941" xr:uid="{AE72FCEF-AF45-4787-B7C5-16D86FEC9A94}"/>
    <cellStyle name="Normal 11 3 6 5 5 4" xfId="22938" xr:uid="{E3ADDC16-8804-425F-9327-65FC7019D4C0}"/>
    <cellStyle name="Normal 11 3 6 5 6" xfId="3091" xr:uid="{4DD4BF18-3C5B-4E4B-A3AC-4C8EEE187E4C}"/>
    <cellStyle name="Normal 11 3 6 5 6 2" xfId="3092" xr:uid="{859DCE1F-2F7E-4FA6-BCD4-71A1436A8445}"/>
    <cellStyle name="Normal 11 3 6 5 6 2 2" xfId="3093" xr:uid="{7D137331-0D79-4467-84C0-E79CA44DEF25}"/>
    <cellStyle name="Normal 11 3 6 5 6 2 2 2" xfId="22944" xr:uid="{89867311-24A9-4A3D-8445-EE4F5C2955FB}"/>
    <cellStyle name="Normal 11 3 6 5 6 2 3" xfId="22943" xr:uid="{13A9D2FF-8C5D-480B-8346-C10129E48476}"/>
    <cellStyle name="Normal 11 3 6 5 6 3" xfId="3094" xr:uid="{C775E525-3468-4756-A13D-6E5D705E5778}"/>
    <cellStyle name="Normal 11 3 6 5 6 3 2" xfId="22945" xr:uid="{51D1D83F-61BA-4B0F-B368-163FABF025C2}"/>
    <cellStyle name="Normal 11 3 6 5 6 4" xfId="22942" xr:uid="{AB49FAAD-5228-41C7-960C-BDB86E40A5B9}"/>
    <cellStyle name="Normal 11 3 6 5 7" xfId="3095" xr:uid="{996272B5-9AF9-47B1-A995-4F8F46F1CAB5}"/>
    <cellStyle name="Normal 11 3 6 5 7 2" xfId="3096" xr:uid="{EA94D01D-75D6-42E8-AE4B-BCED12514216}"/>
    <cellStyle name="Normal 11 3 6 5 7 2 2" xfId="22947" xr:uid="{4EF2B9A7-D16C-4985-96F5-00E4175D7D7D}"/>
    <cellStyle name="Normal 11 3 6 5 7 3" xfId="22946" xr:uid="{419113D8-7F19-4F14-8662-7FB321290A73}"/>
    <cellStyle name="Normal 11 3 6 5 8" xfId="3097" xr:uid="{F325E412-4A25-4CC3-B212-5F86BA9241EE}"/>
    <cellStyle name="Normal 11 3 6 5 8 2" xfId="22948" xr:uid="{42A521EA-4BA6-439B-B5F3-DCFCBCC1A86C}"/>
    <cellStyle name="Normal 11 3 6 5 9" xfId="22853" xr:uid="{2E73CA6C-F60D-4076-A1CE-5325E28B8683}"/>
    <cellStyle name="Normal 11 3 6 6" xfId="3098" xr:uid="{9405E6BD-EC77-4C11-BA6E-685BD93E6A84}"/>
    <cellStyle name="Normal 11 3 6 6 2" xfId="3099" xr:uid="{1D19C739-28E8-41F0-B6ED-02736A23CFEE}"/>
    <cellStyle name="Normal 11 3 6 6 2 2" xfId="3100" xr:uid="{946EA7C6-0F95-4593-9C74-401F7455E084}"/>
    <cellStyle name="Normal 11 3 6 6 2 2 2" xfId="3101" xr:uid="{991F4741-9161-4005-B14E-70B931C2D31D}"/>
    <cellStyle name="Normal 11 3 6 6 2 2 2 2" xfId="3102" xr:uid="{F7CC0EE2-D816-41C4-9A22-07F8F9EC87F1}"/>
    <cellStyle name="Normal 11 3 6 6 2 2 2 2 2" xfId="3103" xr:uid="{9F32B2AC-0043-4B17-A87E-13E1155DF321}"/>
    <cellStyle name="Normal 11 3 6 6 2 2 2 2 2 2" xfId="3104" xr:uid="{14F025CB-E345-42BC-A576-327C0B32DF7A}"/>
    <cellStyle name="Normal 11 3 6 6 2 2 2 2 2 2 2" xfId="22955" xr:uid="{208642A1-A305-48DD-8AD3-86B18A08EE99}"/>
    <cellStyle name="Normal 11 3 6 6 2 2 2 2 2 3" xfId="22954" xr:uid="{CD2BC458-ABFF-48FC-BA86-9DDFB460317E}"/>
    <cellStyle name="Normal 11 3 6 6 2 2 2 2 3" xfId="3105" xr:uid="{FDAE3AA8-CECD-4DB1-A6A8-63C413AC0CF6}"/>
    <cellStyle name="Normal 11 3 6 6 2 2 2 2 3 2" xfId="22956" xr:uid="{7F378720-014C-494A-AEEE-08111B565083}"/>
    <cellStyle name="Normal 11 3 6 6 2 2 2 2 4" xfId="22953" xr:uid="{4AEE2E8A-8987-4D8A-9CE7-368D88054A4E}"/>
    <cellStyle name="Normal 11 3 6 6 2 2 2 3" xfId="3106" xr:uid="{508A07B9-3B5C-4853-A91F-1947A763FBA7}"/>
    <cellStyle name="Normal 11 3 6 6 2 2 2 3 2" xfId="3107" xr:uid="{AEA593A5-BCEA-4696-BF47-9C8260A231E4}"/>
    <cellStyle name="Normal 11 3 6 6 2 2 2 3 2 2" xfId="3108" xr:uid="{B9BED50E-C7CF-44C9-B261-8B456EB6A33A}"/>
    <cellStyle name="Normal 11 3 6 6 2 2 2 3 2 2 2" xfId="22959" xr:uid="{CD13DFA6-41AC-4BBE-BAD7-56D820BDE63E}"/>
    <cellStyle name="Normal 11 3 6 6 2 2 2 3 2 3" xfId="22958" xr:uid="{749F733F-B894-44D7-85FB-3357EFBB268F}"/>
    <cellStyle name="Normal 11 3 6 6 2 2 2 3 3" xfId="3109" xr:uid="{898DA4C0-B980-4F6E-ACCB-9D98C456F364}"/>
    <cellStyle name="Normal 11 3 6 6 2 2 2 3 3 2" xfId="22960" xr:uid="{5F97F3A6-C4EB-4E59-A403-3A012E1551E6}"/>
    <cellStyle name="Normal 11 3 6 6 2 2 2 3 4" xfId="22957" xr:uid="{631DA465-0438-4C00-B187-DB955C6C45C1}"/>
    <cellStyle name="Normal 11 3 6 6 2 2 2 4" xfId="3110" xr:uid="{6197331F-0925-4A71-AD3C-0806D979C56D}"/>
    <cellStyle name="Normal 11 3 6 6 2 2 2 4 2" xfId="3111" xr:uid="{F7AA561B-0B43-4B82-9577-031CB003BC98}"/>
    <cellStyle name="Normal 11 3 6 6 2 2 2 4 2 2" xfId="22962" xr:uid="{7D960F92-9696-4780-8CF1-B7A8AFFCCFB6}"/>
    <cellStyle name="Normal 11 3 6 6 2 2 2 4 3" xfId="22961" xr:uid="{B5772781-E9F1-4958-914B-9557E3BB0DE7}"/>
    <cellStyle name="Normal 11 3 6 6 2 2 2 5" xfId="3112" xr:uid="{8615D9C8-37BC-4605-AB3A-478AB85DF0AD}"/>
    <cellStyle name="Normal 11 3 6 6 2 2 2 5 2" xfId="22963" xr:uid="{BAB5301D-7204-46B7-8EE9-62D1D624384D}"/>
    <cellStyle name="Normal 11 3 6 6 2 2 2 6" xfId="22952" xr:uid="{69A5C76D-A6C7-4AED-8A4D-7D6691BDC033}"/>
    <cellStyle name="Normal 11 3 6 6 2 2 3" xfId="3113" xr:uid="{C9E57AFC-B1AE-4049-9AED-B635D82F505E}"/>
    <cellStyle name="Normal 11 3 6 6 2 2 3 2" xfId="3114" xr:uid="{36ECB24C-A273-4917-9FCF-467AF9511F56}"/>
    <cellStyle name="Normal 11 3 6 6 2 2 3 2 2" xfId="3115" xr:uid="{D5B104BD-0184-4395-97A8-D3F19B861406}"/>
    <cellStyle name="Normal 11 3 6 6 2 2 3 2 2 2" xfId="22966" xr:uid="{C34C08C1-BC79-4586-ACEF-0D86C91D2D0A}"/>
    <cellStyle name="Normal 11 3 6 6 2 2 3 2 3" xfId="22965" xr:uid="{BE52AA10-E896-4E6B-9134-38A893AE3A07}"/>
    <cellStyle name="Normal 11 3 6 6 2 2 3 3" xfId="3116" xr:uid="{D7602567-F362-4591-A1E1-7C8FD84E862A}"/>
    <cellStyle name="Normal 11 3 6 6 2 2 3 3 2" xfId="22967" xr:uid="{3C537BB8-174B-4E5C-AC24-798A3064F815}"/>
    <cellStyle name="Normal 11 3 6 6 2 2 3 4" xfId="22964" xr:uid="{57735303-6F85-4382-91E1-AE45D939434E}"/>
    <cellStyle name="Normal 11 3 6 6 2 2 4" xfId="3117" xr:uid="{2AE2C3BE-67A2-4107-8C8A-1A893F7509D0}"/>
    <cellStyle name="Normal 11 3 6 6 2 2 4 2" xfId="3118" xr:uid="{2FE357F1-FAF3-4ADD-85AD-8954C5445BF6}"/>
    <cellStyle name="Normal 11 3 6 6 2 2 4 2 2" xfId="3119" xr:uid="{A762DE3F-AAEC-4EBD-A0DA-DCE25C5E625B}"/>
    <cellStyle name="Normal 11 3 6 6 2 2 4 2 2 2" xfId="22970" xr:uid="{E182C79C-9EEA-416D-B113-C4CD2F5FB192}"/>
    <cellStyle name="Normal 11 3 6 6 2 2 4 2 3" xfId="22969" xr:uid="{AE1EEF7A-06B2-4B08-A5B7-F070E91B14CF}"/>
    <cellStyle name="Normal 11 3 6 6 2 2 4 3" xfId="3120" xr:uid="{26830E78-9B8F-47B2-992A-FEC5865EBC1F}"/>
    <cellStyle name="Normal 11 3 6 6 2 2 4 3 2" xfId="22971" xr:uid="{5445634A-D94D-467A-A476-8D55A1B8033D}"/>
    <cellStyle name="Normal 11 3 6 6 2 2 4 4" xfId="22968" xr:uid="{811A5176-5AA7-4DEA-B8E2-89D76883D674}"/>
    <cellStyle name="Normal 11 3 6 6 2 2 5" xfId="3121" xr:uid="{974E7724-CA06-4C8E-A5FE-01EE88556C67}"/>
    <cellStyle name="Normal 11 3 6 6 2 2 5 2" xfId="3122" xr:uid="{BD0C0B80-206C-4AA3-9A2B-B8B1B10D2BA4}"/>
    <cellStyle name="Normal 11 3 6 6 2 2 5 2 2" xfId="22973" xr:uid="{BD1DA813-961C-4260-8EB8-4702C22C0D7A}"/>
    <cellStyle name="Normal 11 3 6 6 2 2 5 3" xfId="22972" xr:uid="{99B38846-77FA-4B01-BF3A-561484CFD6FE}"/>
    <cellStyle name="Normal 11 3 6 6 2 2 6" xfId="3123" xr:uid="{C620BAB0-F3B9-4F18-80EA-8424E1D719A0}"/>
    <cellStyle name="Normal 11 3 6 6 2 2 6 2" xfId="22974" xr:uid="{2071DD88-7F49-4055-8568-E4BCEFA9632D}"/>
    <cellStyle name="Normal 11 3 6 6 2 2 7" xfId="22951" xr:uid="{331B76A0-4B84-439D-8FDB-E7156B28CE88}"/>
    <cellStyle name="Normal 11 3 6 6 2 3" xfId="3124" xr:uid="{244DCA5C-295D-409C-B29B-A8001D27BC78}"/>
    <cellStyle name="Normal 11 3 6 6 2 3 2" xfId="3125" xr:uid="{D959BBF7-58DF-44F5-8182-16C7F6A4B328}"/>
    <cellStyle name="Normal 11 3 6 6 2 3 2 2" xfId="3126" xr:uid="{457668B7-B4F8-4231-B0EF-B63DB5D96124}"/>
    <cellStyle name="Normal 11 3 6 6 2 3 2 2 2" xfId="3127" xr:uid="{A2DE3D7C-AC85-40C9-ABA8-A1FF518AEBD7}"/>
    <cellStyle name="Normal 11 3 6 6 2 3 2 2 2 2" xfId="22978" xr:uid="{80C7F7C5-6071-48BD-8C62-30DD09261B83}"/>
    <cellStyle name="Normal 11 3 6 6 2 3 2 2 3" xfId="22977" xr:uid="{6E2C2DD9-AFF7-4CE5-A22C-3A23773C19A8}"/>
    <cellStyle name="Normal 11 3 6 6 2 3 2 3" xfId="3128" xr:uid="{4C31F3E8-7D87-448F-AD7F-2C3822714EC1}"/>
    <cellStyle name="Normal 11 3 6 6 2 3 2 3 2" xfId="22979" xr:uid="{20F392DA-B63C-41C3-910A-FE927737FEC4}"/>
    <cellStyle name="Normal 11 3 6 6 2 3 2 4" xfId="22976" xr:uid="{CA00BCAA-12B2-44D8-95A3-DD0CADBD632E}"/>
    <cellStyle name="Normal 11 3 6 6 2 3 3" xfId="3129" xr:uid="{63DB7536-9CB4-4F0B-949C-7C0078277406}"/>
    <cellStyle name="Normal 11 3 6 6 2 3 3 2" xfId="3130" xr:uid="{BD6E1BA5-B37B-495F-B54F-A08E383839A7}"/>
    <cellStyle name="Normal 11 3 6 6 2 3 3 2 2" xfId="3131" xr:uid="{56B9857D-C115-4AAC-9B19-36D3093F0FF3}"/>
    <cellStyle name="Normal 11 3 6 6 2 3 3 2 2 2" xfId="22982" xr:uid="{5AFDC76D-EA20-4DF3-ADE1-8DAD5E20CDC6}"/>
    <cellStyle name="Normal 11 3 6 6 2 3 3 2 3" xfId="22981" xr:uid="{12C89A30-3A97-4773-90F1-4BEB4D54361B}"/>
    <cellStyle name="Normal 11 3 6 6 2 3 3 3" xfId="3132" xr:uid="{C538B36B-3C16-4C4C-9DBA-7A6384A4CBAC}"/>
    <cellStyle name="Normal 11 3 6 6 2 3 3 3 2" xfId="22983" xr:uid="{A9C04A06-6396-4C6E-9C5B-4C7C061A75DF}"/>
    <cellStyle name="Normal 11 3 6 6 2 3 3 4" xfId="22980" xr:uid="{6D9183DB-F5A6-41BA-8D21-3355A780F133}"/>
    <cellStyle name="Normal 11 3 6 6 2 3 4" xfId="3133" xr:uid="{75D5E690-D2A2-4AAD-A638-4258A94E614C}"/>
    <cellStyle name="Normal 11 3 6 6 2 3 4 2" xfId="3134" xr:uid="{45ED7F34-25A7-40E4-B52B-B93B40185A35}"/>
    <cellStyle name="Normal 11 3 6 6 2 3 4 2 2" xfId="22985" xr:uid="{501AF92E-0B97-4C6E-BE80-56A2E4B7D05A}"/>
    <cellStyle name="Normal 11 3 6 6 2 3 4 3" xfId="22984" xr:uid="{A346C4CE-2C5C-4194-BC09-D4127ACD9FBD}"/>
    <cellStyle name="Normal 11 3 6 6 2 3 5" xfId="3135" xr:uid="{D95CC8BD-F080-4E26-82F0-0934A3F6D1D3}"/>
    <cellStyle name="Normal 11 3 6 6 2 3 5 2" xfId="22986" xr:uid="{189BC522-8326-4DA5-9592-2F0C944D7873}"/>
    <cellStyle name="Normal 11 3 6 6 2 3 6" xfId="22975" xr:uid="{4C92AD2F-FE73-4FD2-AEA0-2FCE8B376387}"/>
    <cellStyle name="Normal 11 3 6 6 2 4" xfId="3136" xr:uid="{1CDE1FF4-C106-42B6-BB2C-30F16C672598}"/>
    <cellStyle name="Normal 11 3 6 6 2 4 2" xfId="3137" xr:uid="{E9B5E968-A4D2-4A02-B9CA-34C7AFDCB144}"/>
    <cellStyle name="Normal 11 3 6 6 2 4 2 2" xfId="3138" xr:uid="{C3AD0486-53EB-4D65-8744-574D15C98309}"/>
    <cellStyle name="Normal 11 3 6 6 2 4 2 2 2" xfId="22989" xr:uid="{07AABDDC-454D-4EE8-9CD2-CB8C85A112D4}"/>
    <cellStyle name="Normal 11 3 6 6 2 4 2 3" xfId="22988" xr:uid="{FBF88272-9622-4153-AC68-58DD813C5937}"/>
    <cellStyle name="Normal 11 3 6 6 2 4 3" xfId="3139" xr:uid="{251C4F9C-A883-4844-AA25-DAC9C409178D}"/>
    <cellStyle name="Normal 11 3 6 6 2 4 3 2" xfId="22990" xr:uid="{D5EFDF69-6434-4138-8220-9A0C0D661C50}"/>
    <cellStyle name="Normal 11 3 6 6 2 4 4" xfId="22987" xr:uid="{A1CC9927-C836-495F-B59E-810404598BF2}"/>
    <cellStyle name="Normal 11 3 6 6 2 5" xfId="3140" xr:uid="{FE65FC1D-7529-47AE-8C99-9DAF05413262}"/>
    <cellStyle name="Normal 11 3 6 6 2 5 2" xfId="3141" xr:uid="{011E9428-1856-4E99-BA88-7E7803615AC9}"/>
    <cellStyle name="Normal 11 3 6 6 2 5 2 2" xfId="3142" xr:uid="{ABD20D22-E8A6-4FD7-9756-73469001FDA3}"/>
    <cellStyle name="Normal 11 3 6 6 2 5 2 2 2" xfId="22993" xr:uid="{61451697-3D3F-48D6-B969-791A62B970F9}"/>
    <cellStyle name="Normal 11 3 6 6 2 5 2 3" xfId="22992" xr:uid="{C5B709C7-03C5-412E-A1DE-8496EF89CA59}"/>
    <cellStyle name="Normal 11 3 6 6 2 5 3" xfId="3143" xr:uid="{2F19116C-D36E-428E-95FF-4F8EAB6E9979}"/>
    <cellStyle name="Normal 11 3 6 6 2 5 3 2" xfId="22994" xr:uid="{CBAAD5FD-6F64-4694-A8EE-794AE57C6977}"/>
    <cellStyle name="Normal 11 3 6 6 2 5 4" xfId="22991" xr:uid="{24C3E9A6-B20B-4018-A086-0A1F20F3BB8F}"/>
    <cellStyle name="Normal 11 3 6 6 2 6" xfId="3144" xr:uid="{A376A433-E71B-4D9F-9F31-51954B0156D5}"/>
    <cellStyle name="Normal 11 3 6 6 2 6 2" xfId="3145" xr:uid="{53BF9E71-C493-48EB-BDB8-2D2DCC035235}"/>
    <cellStyle name="Normal 11 3 6 6 2 6 2 2" xfId="22996" xr:uid="{AB63FEC9-C36B-4F6C-B59F-E038A8422D50}"/>
    <cellStyle name="Normal 11 3 6 6 2 6 3" xfId="22995" xr:uid="{FC0C9BA5-6EFB-44B4-AD8D-22F9E7D1446A}"/>
    <cellStyle name="Normal 11 3 6 6 2 7" xfId="3146" xr:uid="{79D7D06F-4AAE-4B50-927F-31D2EA6CBBFE}"/>
    <cellStyle name="Normal 11 3 6 6 2 7 2" xfId="22997" xr:uid="{E06809A7-C5AA-4D00-9FA0-90A9A5A5B17E}"/>
    <cellStyle name="Normal 11 3 6 6 2 8" xfId="22950" xr:uid="{B9EC5DA5-95CD-48FA-8864-B27E5B495F93}"/>
    <cellStyle name="Normal 11 3 6 6 3" xfId="3147" xr:uid="{599C5F2C-0746-4E36-B261-F5A546374D09}"/>
    <cellStyle name="Normal 11 3 6 6 3 2" xfId="3148" xr:uid="{EEAEC9AA-641B-499C-8723-C4F5BC3DCD3F}"/>
    <cellStyle name="Normal 11 3 6 6 3 2 2" xfId="3149" xr:uid="{B8A61562-BE1A-401B-8034-84206609AAE3}"/>
    <cellStyle name="Normal 11 3 6 6 3 2 2 2" xfId="3150" xr:uid="{03B15D42-7EE9-445F-AF3D-4BDCCD38942E}"/>
    <cellStyle name="Normal 11 3 6 6 3 2 2 2 2" xfId="3151" xr:uid="{7321E681-6C59-44EE-8F26-B6B01FC51AE5}"/>
    <cellStyle name="Normal 11 3 6 6 3 2 2 2 2 2" xfId="23002" xr:uid="{9940D9DF-2D36-497D-9E68-26C5A3F81E61}"/>
    <cellStyle name="Normal 11 3 6 6 3 2 2 2 3" xfId="23001" xr:uid="{D42DA71B-12CD-47C1-A0C3-EB3BCB12CC08}"/>
    <cellStyle name="Normal 11 3 6 6 3 2 2 3" xfId="3152" xr:uid="{044971FB-0DF8-4EEF-B98E-FCFBDDA6E2C9}"/>
    <cellStyle name="Normal 11 3 6 6 3 2 2 3 2" xfId="23003" xr:uid="{B8102C82-F6A4-49EB-885D-EC002F8EB00C}"/>
    <cellStyle name="Normal 11 3 6 6 3 2 2 4" xfId="23000" xr:uid="{9DDEE3FB-550C-4DDF-9677-7A9D33B7ACD0}"/>
    <cellStyle name="Normal 11 3 6 6 3 2 3" xfId="3153" xr:uid="{3B21B08D-6D36-4D89-AD23-AB00A89B0F69}"/>
    <cellStyle name="Normal 11 3 6 6 3 2 3 2" xfId="3154" xr:uid="{7BD911FB-629C-495F-909A-3FFE2A3694D9}"/>
    <cellStyle name="Normal 11 3 6 6 3 2 3 2 2" xfId="3155" xr:uid="{A4475FD1-B048-4B65-A347-ED7EA2E72CBC}"/>
    <cellStyle name="Normal 11 3 6 6 3 2 3 2 2 2" xfId="23006" xr:uid="{731BE6E0-EB70-4449-8BEB-E14581A945B8}"/>
    <cellStyle name="Normal 11 3 6 6 3 2 3 2 3" xfId="23005" xr:uid="{C99A73FA-5AB9-41BF-9394-F67C54C6A03B}"/>
    <cellStyle name="Normal 11 3 6 6 3 2 3 3" xfId="3156" xr:uid="{461AA9FB-2FCA-42CB-9DBC-75243B2F2635}"/>
    <cellStyle name="Normal 11 3 6 6 3 2 3 3 2" xfId="23007" xr:uid="{1E869697-0A21-4471-80C2-FA79145AFDDF}"/>
    <cellStyle name="Normal 11 3 6 6 3 2 3 4" xfId="23004" xr:uid="{D071826F-66D4-4117-A148-CF4B191EAEAB}"/>
    <cellStyle name="Normal 11 3 6 6 3 2 4" xfId="3157" xr:uid="{672FB263-C801-4479-9A0E-2D924976CC86}"/>
    <cellStyle name="Normal 11 3 6 6 3 2 4 2" xfId="3158" xr:uid="{31E5FB1A-F0E9-4E20-9D97-71F3274730B4}"/>
    <cellStyle name="Normal 11 3 6 6 3 2 4 2 2" xfId="23009" xr:uid="{C2FAAB01-8574-4E30-AFF9-2C2B7FDE76AB}"/>
    <cellStyle name="Normal 11 3 6 6 3 2 4 3" xfId="23008" xr:uid="{562F934F-99C1-4AA5-8FCA-920AEB5160F0}"/>
    <cellStyle name="Normal 11 3 6 6 3 2 5" xfId="3159" xr:uid="{30F1B247-2EF7-4548-8A30-13CB4D982B3A}"/>
    <cellStyle name="Normal 11 3 6 6 3 2 5 2" xfId="23010" xr:uid="{D21964B1-7AC4-4064-A6CA-1D45AA330668}"/>
    <cellStyle name="Normal 11 3 6 6 3 2 6" xfId="22999" xr:uid="{05066D35-4423-4D8B-BE73-E25DE37B4E57}"/>
    <cellStyle name="Normal 11 3 6 6 3 3" xfId="3160" xr:uid="{4657F76D-30C8-4EA1-821E-E6A515B2CE6C}"/>
    <cellStyle name="Normal 11 3 6 6 3 3 2" xfId="3161" xr:uid="{8FA444A8-F501-4383-A8F7-53380871090F}"/>
    <cellStyle name="Normal 11 3 6 6 3 3 2 2" xfId="3162" xr:uid="{E81C3DF1-4991-4EFE-A871-10CA407A5F15}"/>
    <cellStyle name="Normal 11 3 6 6 3 3 2 2 2" xfId="23013" xr:uid="{385989AD-86D7-4BAF-88A0-F3916D920495}"/>
    <cellStyle name="Normal 11 3 6 6 3 3 2 3" xfId="23012" xr:uid="{30F8493C-8E7C-4319-9955-FF2C5A26A4C4}"/>
    <cellStyle name="Normal 11 3 6 6 3 3 3" xfId="3163" xr:uid="{9B7087D0-3B74-4889-834C-98A9425E7AB9}"/>
    <cellStyle name="Normal 11 3 6 6 3 3 3 2" xfId="23014" xr:uid="{A0ED5C53-2AC3-490F-9852-0401A03070D4}"/>
    <cellStyle name="Normal 11 3 6 6 3 3 4" xfId="23011" xr:uid="{E45FBFB0-653D-448E-B11A-C6C9D94762BB}"/>
    <cellStyle name="Normal 11 3 6 6 3 4" xfId="3164" xr:uid="{C668B6A4-052B-413A-9870-2F39B941D9C1}"/>
    <cellStyle name="Normal 11 3 6 6 3 4 2" xfId="3165" xr:uid="{61142F9B-A23C-47F4-801F-A9966DD17BF1}"/>
    <cellStyle name="Normal 11 3 6 6 3 4 2 2" xfId="3166" xr:uid="{1F229C83-85FA-4099-ABAB-6658358E8469}"/>
    <cellStyle name="Normal 11 3 6 6 3 4 2 2 2" xfId="23017" xr:uid="{6A1D576C-D1AA-4AE5-A698-F71283AFD39C}"/>
    <cellStyle name="Normal 11 3 6 6 3 4 2 3" xfId="23016" xr:uid="{9DEFC6BF-F8F6-4FB8-9423-558A30EB9F5A}"/>
    <cellStyle name="Normal 11 3 6 6 3 4 3" xfId="3167" xr:uid="{162D051D-99FB-49B1-B1D4-4882B388C96C}"/>
    <cellStyle name="Normal 11 3 6 6 3 4 3 2" xfId="23018" xr:uid="{E49E154F-0A7F-4888-BF73-4892D40B0774}"/>
    <cellStyle name="Normal 11 3 6 6 3 4 4" xfId="23015" xr:uid="{EF7AAE00-B2A9-4429-9A09-02FC2257AFA2}"/>
    <cellStyle name="Normal 11 3 6 6 3 5" xfId="3168" xr:uid="{ECA37723-32FF-44A1-8805-71C1C19F4937}"/>
    <cellStyle name="Normal 11 3 6 6 3 5 2" xfId="3169" xr:uid="{D9A95950-1D97-4B65-9E7E-85AB5DFA4DE2}"/>
    <cellStyle name="Normal 11 3 6 6 3 5 2 2" xfId="23020" xr:uid="{E63AC333-36E8-43FB-9D44-312D6C97CE14}"/>
    <cellStyle name="Normal 11 3 6 6 3 5 3" xfId="23019" xr:uid="{DC0709AA-5A70-4D17-B475-7D4671CBD998}"/>
    <cellStyle name="Normal 11 3 6 6 3 6" xfId="3170" xr:uid="{4953E0C0-148F-45C8-8CA9-16D1AE0F783F}"/>
    <cellStyle name="Normal 11 3 6 6 3 6 2" xfId="23021" xr:uid="{B376A2EB-6342-444B-B62E-689C2BDF1B48}"/>
    <cellStyle name="Normal 11 3 6 6 3 7" xfId="22998" xr:uid="{79F2ED3C-AD16-4F43-BF52-2BFF3F2AF93C}"/>
    <cellStyle name="Normal 11 3 6 6 4" xfId="3171" xr:uid="{0CCBF9EF-2DFE-49E9-9537-9F395624A509}"/>
    <cellStyle name="Normal 11 3 6 6 4 2" xfId="3172" xr:uid="{7DD4510E-1608-4FAE-A32A-5929F47671CE}"/>
    <cellStyle name="Normal 11 3 6 6 4 2 2" xfId="3173" xr:uid="{4835DB51-1F72-4798-8A83-044B290BC4EC}"/>
    <cellStyle name="Normal 11 3 6 6 4 2 2 2" xfId="3174" xr:uid="{21F11959-C38E-43CF-BFA3-28804C2A9F3C}"/>
    <cellStyle name="Normal 11 3 6 6 4 2 2 2 2" xfId="23025" xr:uid="{87588362-9520-4DD1-8852-D67F9285E3E6}"/>
    <cellStyle name="Normal 11 3 6 6 4 2 2 3" xfId="23024" xr:uid="{94C19B55-29C6-47B3-A331-BFA9551D6B61}"/>
    <cellStyle name="Normal 11 3 6 6 4 2 3" xfId="3175" xr:uid="{BB263BAC-35BB-4DDF-B44D-525BE490FBE1}"/>
    <cellStyle name="Normal 11 3 6 6 4 2 3 2" xfId="23026" xr:uid="{5B86EF39-57D4-4824-AECB-93B1780D1F73}"/>
    <cellStyle name="Normal 11 3 6 6 4 2 4" xfId="23023" xr:uid="{3080E35A-482A-4475-A8C9-636A7760130F}"/>
    <cellStyle name="Normal 11 3 6 6 4 3" xfId="3176" xr:uid="{54ECB8E9-8E09-4870-B81F-8C7B88736A66}"/>
    <cellStyle name="Normal 11 3 6 6 4 3 2" xfId="3177" xr:uid="{A215F962-7ED3-4E83-932B-A59E3C839C17}"/>
    <cellStyle name="Normal 11 3 6 6 4 3 2 2" xfId="3178" xr:uid="{198B111B-1C05-428D-834A-4078A0F8DA6C}"/>
    <cellStyle name="Normal 11 3 6 6 4 3 2 2 2" xfId="23029" xr:uid="{7966B693-A944-4144-8356-2030A858D321}"/>
    <cellStyle name="Normal 11 3 6 6 4 3 2 3" xfId="23028" xr:uid="{1C3A9058-9F2B-4B13-927E-002E2A6D4EF9}"/>
    <cellStyle name="Normal 11 3 6 6 4 3 3" xfId="3179" xr:uid="{AD6F3A3A-D6C3-4CD2-B8E1-1E2C79435327}"/>
    <cellStyle name="Normal 11 3 6 6 4 3 3 2" xfId="23030" xr:uid="{F20321F7-1076-437B-8F4D-90EAFD1E27A7}"/>
    <cellStyle name="Normal 11 3 6 6 4 3 4" xfId="23027" xr:uid="{8021E628-9965-4820-91AF-374CFAEA7E64}"/>
    <cellStyle name="Normal 11 3 6 6 4 4" xfId="3180" xr:uid="{5634FCB1-7669-41F0-91DE-7B5719EDFCD5}"/>
    <cellStyle name="Normal 11 3 6 6 4 4 2" xfId="3181" xr:uid="{0FA68D5B-DA8B-4CF9-8D00-D8A5DAC3032D}"/>
    <cellStyle name="Normal 11 3 6 6 4 4 2 2" xfId="23032" xr:uid="{B6467381-EE0A-411C-9D29-17C8C9724176}"/>
    <cellStyle name="Normal 11 3 6 6 4 4 3" xfId="23031" xr:uid="{266AF61D-8785-43BA-9A1A-D16349357B28}"/>
    <cellStyle name="Normal 11 3 6 6 4 5" xfId="3182" xr:uid="{88457615-C72C-48B6-9BE7-77CD50547B72}"/>
    <cellStyle name="Normal 11 3 6 6 4 5 2" xfId="23033" xr:uid="{BD3D664A-141D-44FC-80BF-7AEA41B085CA}"/>
    <cellStyle name="Normal 11 3 6 6 4 6" xfId="23022" xr:uid="{A2CE412D-13BF-4025-A8C2-304DA49D5D80}"/>
    <cellStyle name="Normal 11 3 6 6 5" xfId="3183" xr:uid="{50877653-BE49-46A9-9895-EEB25E52E561}"/>
    <cellStyle name="Normal 11 3 6 6 5 2" xfId="3184" xr:uid="{9F6D1FBD-C512-4E58-9FFF-0B7CC900955F}"/>
    <cellStyle name="Normal 11 3 6 6 5 2 2" xfId="3185" xr:uid="{C99B2C42-1A52-47CB-A428-1D71F53BF29D}"/>
    <cellStyle name="Normal 11 3 6 6 5 2 2 2" xfId="23036" xr:uid="{E9A4BEB0-361E-40FA-B916-66662DEDC746}"/>
    <cellStyle name="Normal 11 3 6 6 5 2 3" xfId="23035" xr:uid="{33571D78-FD19-438F-A617-B7BFFBE3CB9C}"/>
    <cellStyle name="Normal 11 3 6 6 5 3" xfId="3186" xr:uid="{C72E1C03-D048-4F29-9685-AF1FFB5701B6}"/>
    <cellStyle name="Normal 11 3 6 6 5 3 2" xfId="23037" xr:uid="{AAE76F9E-A83C-4214-8D02-96853405EDC7}"/>
    <cellStyle name="Normal 11 3 6 6 5 4" xfId="23034" xr:uid="{37B7F12C-5AEB-440C-9037-6EFE356C55FE}"/>
    <cellStyle name="Normal 11 3 6 6 6" xfId="3187" xr:uid="{5221D971-8D3D-47FD-9C79-EC4FC7868C02}"/>
    <cellStyle name="Normal 11 3 6 6 6 2" xfId="3188" xr:uid="{9E3137CF-243A-4D1A-A4D2-DA99002D4483}"/>
    <cellStyle name="Normal 11 3 6 6 6 2 2" xfId="3189" xr:uid="{16B9BFDB-3662-4589-9677-C432F0B439CB}"/>
    <cellStyle name="Normal 11 3 6 6 6 2 2 2" xfId="23040" xr:uid="{7E05E20B-5ED7-4C28-98B2-5F6D6CC5A060}"/>
    <cellStyle name="Normal 11 3 6 6 6 2 3" xfId="23039" xr:uid="{8CE1AA3E-AB86-4CB1-93DF-20EAFAAC4C59}"/>
    <cellStyle name="Normal 11 3 6 6 6 3" xfId="3190" xr:uid="{85620B7A-C6F1-47BF-88C1-C995818E04B7}"/>
    <cellStyle name="Normal 11 3 6 6 6 3 2" xfId="23041" xr:uid="{8F10DBE2-67AA-4B65-8CA0-3A48FA119266}"/>
    <cellStyle name="Normal 11 3 6 6 6 4" xfId="23038" xr:uid="{69B0BE99-87B3-428C-9D98-290F00E7A329}"/>
    <cellStyle name="Normal 11 3 6 6 7" xfId="3191" xr:uid="{68197AA8-BEB8-4F48-B48C-2CE0F161FFBF}"/>
    <cellStyle name="Normal 11 3 6 6 7 2" xfId="3192" xr:uid="{4B6AF0A6-4C2A-45AF-81FE-16B33297A61B}"/>
    <cellStyle name="Normal 11 3 6 6 7 2 2" xfId="23043" xr:uid="{58CE8214-D459-4162-8506-49935FE5C917}"/>
    <cellStyle name="Normal 11 3 6 6 7 3" xfId="23042" xr:uid="{354BF086-507C-4138-895E-6E86BB8188B0}"/>
    <cellStyle name="Normal 11 3 6 6 8" xfId="3193" xr:uid="{7EBAE465-330D-4B9E-A064-151708007772}"/>
    <cellStyle name="Normal 11 3 6 6 8 2" xfId="23044" xr:uid="{432468C2-8834-420D-81FE-20E637C0976C}"/>
    <cellStyle name="Normal 11 3 6 6 9" xfId="22949" xr:uid="{09D72757-BB14-4A4A-B0A9-37F047CCE710}"/>
    <cellStyle name="Normal 11 3 6 7" xfId="3194" xr:uid="{01A1E8D9-266A-454C-9291-3D5C857EEC15}"/>
    <cellStyle name="Normal 11 3 6 7 2" xfId="3195" xr:uid="{E5BFC28B-A887-4BD5-8ADE-24F90C605B84}"/>
    <cellStyle name="Normal 11 3 6 7 2 2" xfId="3196" xr:uid="{9D18464D-C12A-43DD-8261-2230B5E02FE0}"/>
    <cellStyle name="Normal 11 3 6 7 2 2 2" xfId="3197" xr:uid="{F4B641BD-A10F-43AB-B4D3-86F1D6FBDC0F}"/>
    <cellStyle name="Normal 11 3 6 7 2 2 2 2" xfId="3198" xr:uid="{11D32FDA-BBA1-4624-B1EA-A0F391991259}"/>
    <cellStyle name="Normal 11 3 6 7 2 2 2 2 2" xfId="3199" xr:uid="{B613D7F2-6C8A-44AA-AE6D-1E85412E6136}"/>
    <cellStyle name="Normal 11 3 6 7 2 2 2 2 2 2" xfId="23050" xr:uid="{316ED646-4076-4B9A-A820-B38AF09D7179}"/>
    <cellStyle name="Normal 11 3 6 7 2 2 2 2 3" xfId="23049" xr:uid="{44DF9FAD-09CB-403D-B88D-10A97218C1F6}"/>
    <cellStyle name="Normal 11 3 6 7 2 2 2 3" xfId="3200" xr:uid="{19A2DC4F-BBE6-4B40-9202-41473CFA517F}"/>
    <cellStyle name="Normal 11 3 6 7 2 2 2 3 2" xfId="23051" xr:uid="{9066D33A-D32F-4A0C-80D2-4D88565584FA}"/>
    <cellStyle name="Normal 11 3 6 7 2 2 2 4" xfId="23048" xr:uid="{CB362924-EB9A-4D8B-BF31-09301272814D}"/>
    <cellStyle name="Normal 11 3 6 7 2 2 3" xfId="3201" xr:uid="{588540A6-6C6F-47EA-93ED-70252E649D11}"/>
    <cellStyle name="Normal 11 3 6 7 2 2 3 2" xfId="3202" xr:uid="{BF69E323-D92C-4A88-8846-A53904C5BB4E}"/>
    <cellStyle name="Normal 11 3 6 7 2 2 3 2 2" xfId="3203" xr:uid="{0CBB2F90-B307-42C9-94FB-3359810AB873}"/>
    <cellStyle name="Normal 11 3 6 7 2 2 3 2 2 2" xfId="23054" xr:uid="{AFC15E71-063D-43E0-8840-631358FE449A}"/>
    <cellStyle name="Normal 11 3 6 7 2 2 3 2 3" xfId="23053" xr:uid="{E4AE75F4-C4E2-4113-BD45-691C372FEBB6}"/>
    <cellStyle name="Normal 11 3 6 7 2 2 3 3" xfId="3204" xr:uid="{E6DAD312-6E24-4C88-9984-C3338DC4D98A}"/>
    <cellStyle name="Normal 11 3 6 7 2 2 3 3 2" xfId="23055" xr:uid="{43801A61-B83A-4C0F-BE8F-D8695F1C4543}"/>
    <cellStyle name="Normal 11 3 6 7 2 2 3 4" xfId="23052" xr:uid="{FB353825-1246-4528-9832-65ADFE18A052}"/>
    <cellStyle name="Normal 11 3 6 7 2 2 4" xfId="3205" xr:uid="{8F12520A-536A-45F4-BC8B-906D4D001C65}"/>
    <cellStyle name="Normal 11 3 6 7 2 2 4 2" xfId="3206" xr:uid="{E4F2AC6B-B414-4509-BC9D-6230F0D99826}"/>
    <cellStyle name="Normal 11 3 6 7 2 2 4 2 2" xfId="23057" xr:uid="{61AE2F2B-E51D-49A6-BA22-BEC2B1795062}"/>
    <cellStyle name="Normal 11 3 6 7 2 2 4 3" xfId="23056" xr:uid="{EF45ABB3-E968-42C9-915C-13D9F854A5C0}"/>
    <cellStyle name="Normal 11 3 6 7 2 2 5" xfId="3207" xr:uid="{BD6DEA89-99A5-4C6D-A571-1C736D8C2094}"/>
    <cellStyle name="Normal 11 3 6 7 2 2 5 2" xfId="23058" xr:uid="{C3F15A6D-E1B6-4A50-84ED-CD6FD7D97660}"/>
    <cellStyle name="Normal 11 3 6 7 2 2 6" xfId="23047" xr:uid="{1410C9C5-D9D3-4112-8B50-EF37CF540E8B}"/>
    <cellStyle name="Normal 11 3 6 7 2 3" xfId="3208" xr:uid="{3019A91B-5E4F-482B-8920-60DE9D324CB1}"/>
    <cellStyle name="Normal 11 3 6 7 2 3 2" xfId="3209" xr:uid="{A904CF8C-A716-4A80-BE20-C997769CA34E}"/>
    <cellStyle name="Normal 11 3 6 7 2 3 2 2" xfId="3210" xr:uid="{6CF8F23F-0FD2-4AFE-8F29-A29B058C9629}"/>
    <cellStyle name="Normal 11 3 6 7 2 3 2 2 2" xfId="23061" xr:uid="{C4A3721A-EBA5-49D2-8E2F-833C608C64CC}"/>
    <cellStyle name="Normal 11 3 6 7 2 3 2 3" xfId="23060" xr:uid="{E3C6250F-44F9-4D41-9803-2B1A63E8AC53}"/>
    <cellStyle name="Normal 11 3 6 7 2 3 3" xfId="3211" xr:uid="{24CC0368-6BBF-4D59-BFD8-060F3889ECDD}"/>
    <cellStyle name="Normal 11 3 6 7 2 3 3 2" xfId="23062" xr:uid="{FDE9153E-CF55-459F-AE33-3D44C8A6CFE6}"/>
    <cellStyle name="Normal 11 3 6 7 2 3 4" xfId="23059" xr:uid="{62242436-35BD-44CF-ADF2-D9F441F0AD1F}"/>
    <cellStyle name="Normal 11 3 6 7 2 4" xfId="3212" xr:uid="{BA217979-C7E6-4A5F-B2EF-B97406C0AB43}"/>
    <cellStyle name="Normal 11 3 6 7 2 4 2" xfId="3213" xr:uid="{7BD2A359-BF4A-4D04-92EE-4B4E7DD6B8E9}"/>
    <cellStyle name="Normal 11 3 6 7 2 4 2 2" xfId="3214" xr:uid="{371E8F47-FE75-4768-A7F9-204CF01E4A4A}"/>
    <cellStyle name="Normal 11 3 6 7 2 4 2 2 2" xfId="23065" xr:uid="{2E8C06B2-AB88-4A24-B666-EF9CE6B675D7}"/>
    <cellStyle name="Normal 11 3 6 7 2 4 2 3" xfId="23064" xr:uid="{310FDBD1-6149-4158-8433-28E40E5508D2}"/>
    <cellStyle name="Normal 11 3 6 7 2 4 3" xfId="3215" xr:uid="{AC03AE08-A8DF-438B-84E2-34772FFE10BB}"/>
    <cellStyle name="Normal 11 3 6 7 2 4 3 2" xfId="23066" xr:uid="{0635A1C9-D41F-4985-B5F3-7B7F5FB81BEC}"/>
    <cellStyle name="Normal 11 3 6 7 2 4 4" xfId="23063" xr:uid="{3CCBBA2B-C90C-4BEC-B425-3C95A314A59D}"/>
    <cellStyle name="Normal 11 3 6 7 2 5" xfId="3216" xr:uid="{EA07A38B-A0B3-48C0-98DA-EB2FA93E0578}"/>
    <cellStyle name="Normal 11 3 6 7 2 5 2" xfId="3217" xr:uid="{CBC266FC-7632-4447-9733-7C7B863313DC}"/>
    <cellStyle name="Normal 11 3 6 7 2 5 2 2" xfId="23068" xr:uid="{10BEDACA-35B5-4585-9CD7-F0910BD4DB0B}"/>
    <cellStyle name="Normal 11 3 6 7 2 5 3" xfId="23067" xr:uid="{235ED654-0F70-4DCE-A43A-C1EBC4116E5F}"/>
    <cellStyle name="Normal 11 3 6 7 2 6" xfId="3218" xr:uid="{B38D6159-005B-4543-8198-A7F52B1E1DDF}"/>
    <cellStyle name="Normal 11 3 6 7 2 6 2" xfId="23069" xr:uid="{77233F3D-DBAA-4C3F-9D78-6E2A5C67D118}"/>
    <cellStyle name="Normal 11 3 6 7 2 7" xfId="23046" xr:uid="{1CDF58EF-6A84-4962-B13E-7932D110339C}"/>
    <cellStyle name="Normal 11 3 6 7 3" xfId="3219" xr:uid="{1F460896-CB43-4EF2-855C-B8DF190F348A}"/>
    <cellStyle name="Normal 11 3 6 7 3 2" xfId="3220" xr:uid="{D65B8DCA-AB36-4284-8907-71AD265768E6}"/>
    <cellStyle name="Normal 11 3 6 7 3 2 2" xfId="3221" xr:uid="{D7C814CA-8B8F-413B-9F68-3DF3D9C3FAE8}"/>
    <cellStyle name="Normal 11 3 6 7 3 2 2 2" xfId="3222" xr:uid="{EC81FC0F-DCB1-4C80-ADB6-29D2C9F985A1}"/>
    <cellStyle name="Normal 11 3 6 7 3 2 2 2 2" xfId="23073" xr:uid="{6C022030-C5B6-4829-8D7C-5DE1D46CF02F}"/>
    <cellStyle name="Normal 11 3 6 7 3 2 2 3" xfId="23072" xr:uid="{5D3A154E-1670-4A09-B37F-FA3B872DEAFB}"/>
    <cellStyle name="Normal 11 3 6 7 3 2 3" xfId="3223" xr:uid="{135B1981-4B09-4AD3-9016-1716D623994A}"/>
    <cellStyle name="Normal 11 3 6 7 3 2 3 2" xfId="23074" xr:uid="{2A9072E6-16E4-4E12-A1F0-51960193BF65}"/>
    <cellStyle name="Normal 11 3 6 7 3 2 4" xfId="23071" xr:uid="{B521DFCD-1489-4633-9FFD-3917008CBE67}"/>
    <cellStyle name="Normal 11 3 6 7 3 3" xfId="3224" xr:uid="{FA0AAC31-0F56-4F65-B891-83846BC34B1C}"/>
    <cellStyle name="Normal 11 3 6 7 3 3 2" xfId="3225" xr:uid="{322D7DE4-76FE-45D7-A7E6-954E13BF863A}"/>
    <cellStyle name="Normal 11 3 6 7 3 3 2 2" xfId="3226" xr:uid="{BF244462-FEB4-4B34-A19E-88EE21303538}"/>
    <cellStyle name="Normal 11 3 6 7 3 3 2 2 2" xfId="23077" xr:uid="{B203DFDB-9A04-4FBA-A30F-C2CB533D5B34}"/>
    <cellStyle name="Normal 11 3 6 7 3 3 2 3" xfId="23076" xr:uid="{5202A73C-5D5A-4206-A35F-D9B106B7C8F0}"/>
    <cellStyle name="Normal 11 3 6 7 3 3 3" xfId="3227" xr:uid="{0FA7845F-27EC-4920-8031-BB753709E68F}"/>
    <cellStyle name="Normal 11 3 6 7 3 3 3 2" xfId="23078" xr:uid="{A4D015C7-0E03-472B-A017-9F5577B608BA}"/>
    <cellStyle name="Normal 11 3 6 7 3 3 4" xfId="23075" xr:uid="{79F03CBB-DA9D-4A75-89A4-FCEDE0C165DD}"/>
    <cellStyle name="Normal 11 3 6 7 3 4" xfId="3228" xr:uid="{835305B5-DB0C-4BA3-9ACB-A28CEEFADFB2}"/>
    <cellStyle name="Normal 11 3 6 7 3 4 2" xfId="3229" xr:uid="{AEEC56D8-E90A-4492-99FA-5AEEACBB9A0B}"/>
    <cellStyle name="Normal 11 3 6 7 3 4 2 2" xfId="23080" xr:uid="{8A6F4573-D252-42E3-80FF-E77A583D0BB3}"/>
    <cellStyle name="Normal 11 3 6 7 3 4 3" xfId="23079" xr:uid="{9397ADA2-D6DA-49FE-88C9-ECA9242D56F4}"/>
    <cellStyle name="Normal 11 3 6 7 3 5" xfId="3230" xr:uid="{88AE965C-162F-4E97-9C86-0DB8C414E049}"/>
    <cellStyle name="Normal 11 3 6 7 3 5 2" xfId="23081" xr:uid="{AA0A50D2-2EF0-422C-8E12-3F1A28D9DFE1}"/>
    <cellStyle name="Normal 11 3 6 7 3 6" xfId="23070" xr:uid="{F93B13FD-C109-4109-BB83-381BECC9AEE7}"/>
    <cellStyle name="Normal 11 3 6 7 4" xfId="3231" xr:uid="{45F77726-5E2E-4B3F-80A8-B201E1B9C677}"/>
    <cellStyle name="Normal 11 3 6 7 4 2" xfId="3232" xr:uid="{83558C4B-1414-492B-B68D-ECE2203EC291}"/>
    <cellStyle name="Normal 11 3 6 7 4 2 2" xfId="3233" xr:uid="{4D57ABFA-692F-4C21-B589-62F0AF6F3DB7}"/>
    <cellStyle name="Normal 11 3 6 7 4 2 2 2" xfId="23084" xr:uid="{FE540F2E-38D9-440C-8A35-0F09F1DC25B6}"/>
    <cellStyle name="Normal 11 3 6 7 4 2 3" xfId="23083" xr:uid="{2E80DB80-C5F4-4E1D-AF82-0DED8D2B3AEE}"/>
    <cellStyle name="Normal 11 3 6 7 4 3" xfId="3234" xr:uid="{3ABAC1BC-E75D-45E1-B27F-F369D5D7C886}"/>
    <cellStyle name="Normal 11 3 6 7 4 3 2" xfId="23085" xr:uid="{F8B27799-5F77-4EEF-92C8-DF0D92F7CBE5}"/>
    <cellStyle name="Normal 11 3 6 7 4 4" xfId="23082" xr:uid="{402EB4B3-57DA-4480-ABF5-03852C5C80CB}"/>
    <cellStyle name="Normal 11 3 6 7 5" xfId="3235" xr:uid="{BA6AED81-BA38-4349-BC67-65826E15198A}"/>
    <cellStyle name="Normal 11 3 6 7 5 2" xfId="3236" xr:uid="{17B0548C-B2D4-48A3-8ECB-B3304E695A47}"/>
    <cellStyle name="Normal 11 3 6 7 5 2 2" xfId="3237" xr:uid="{4A01DED3-1168-41F5-A9F6-F87B85A96DF6}"/>
    <cellStyle name="Normal 11 3 6 7 5 2 2 2" xfId="23088" xr:uid="{DEA2817D-27D8-4E4B-8E48-203F95C01480}"/>
    <cellStyle name="Normal 11 3 6 7 5 2 3" xfId="23087" xr:uid="{FA935B1D-CEB4-4D01-BDC4-FE4102C6DE21}"/>
    <cellStyle name="Normal 11 3 6 7 5 3" xfId="3238" xr:uid="{3F4BC546-B9D2-482D-B789-8B1187E699A0}"/>
    <cellStyle name="Normal 11 3 6 7 5 3 2" xfId="23089" xr:uid="{2A309325-A61B-4920-994B-50754E28DA0F}"/>
    <cellStyle name="Normal 11 3 6 7 5 4" xfId="23086" xr:uid="{F266C03B-9A9A-47EA-BD0C-440CEB03E4C6}"/>
    <cellStyle name="Normal 11 3 6 7 6" xfId="3239" xr:uid="{61E69F42-B3DF-4906-977E-3B16199AFD95}"/>
    <cellStyle name="Normal 11 3 6 7 6 2" xfId="3240" xr:uid="{E89AE069-11DF-4964-88D2-4ADFDE455B0E}"/>
    <cellStyle name="Normal 11 3 6 7 6 2 2" xfId="23091" xr:uid="{AE423508-70F2-4C5B-9E44-06D14569FAD5}"/>
    <cellStyle name="Normal 11 3 6 7 6 3" xfId="23090" xr:uid="{0E33F933-AEF7-4F2E-990B-9773ECC97355}"/>
    <cellStyle name="Normal 11 3 6 7 7" xfId="3241" xr:uid="{E89C336D-33E4-47BD-BF52-74987017FC0A}"/>
    <cellStyle name="Normal 11 3 6 7 7 2" xfId="23092" xr:uid="{DDFC83CE-9BE7-4830-9BA8-6F02EDD842D4}"/>
    <cellStyle name="Normal 11 3 6 7 8" xfId="23045" xr:uid="{D6D41A9D-C56D-4B62-9B14-232D3C15039A}"/>
    <cellStyle name="Normal 11 3 6 8" xfId="3242" xr:uid="{4A4E2FD8-AA1B-4EDE-9D2F-8FE79BFC0183}"/>
    <cellStyle name="Normal 11 3 6 8 2" xfId="3243" xr:uid="{291997C3-1EB5-493C-9F77-05EF23CC61D0}"/>
    <cellStyle name="Normal 11 3 6 8 2 2" xfId="3244" xr:uid="{DEADF8AC-3BBE-4496-B9FA-8E892F0C809E}"/>
    <cellStyle name="Normal 11 3 6 8 2 2 2" xfId="3245" xr:uid="{4F55B6A6-E302-4318-8A1E-994E10610C28}"/>
    <cellStyle name="Normal 11 3 6 8 2 2 2 2" xfId="3246" xr:uid="{4C7F7530-FB85-45DF-AC7B-5D1DA49BBA2C}"/>
    <cellStyle name="Normal 11 3 6 8 2 2 2 2 2" xfId="23097" xr:uid="{80892116-8D29-4BE2-BAFC-EE7E494B375A}"/>
    <cellStyle name="Normal 11 3 6 8 2 2 2 3" xfId="23096" xr:uid="{DAEBBAAC-C422-4316-8274-B92C32B22110}"/>
    <cellStyle name="Normal 11 3 6 8 2 2 3" xfId="3247" xr:uid="{F36A9541-1E72-4A5D-A09D-49ED131AF752}"/>
    <cellStyle name="Normal 11 3 6 8 2 2 3 2" xfId="23098" xr:uid="{C872D8C5-C0C2-4AFF-9DC5-4B6118054998}"/>
    <cellStyle name="Normal 11 3 6 8 2 2 4" xfId="23095" xr:uid="{85B3C04D-7FE8-465F-9A84-94F48F0E7E35}"/>
    <cellStyle name="Normal 11 3 6 8 2 3" xfId="3248" xr:uid="{61665903-09DA-4793-B344-8627217460AB}"/>
    <cellStyle name="Normal 11 3 6 8 2 3 2" xfId="3249" xr:uid="{6D2F11B3-3860-4B22-9419-410454231755}"/>
    <cellStyle name="Normal 11 3 6 8 2 3 2 2" xfId="3250" xr:uid="{FDEABB08-8126-4F69-97FA-BDCD257F116F}"/>
    <cellStyle name="Normal 11 3 6 8 2 3 2 2 2" xfId="23101" xr:uid="{A9A9BB35-2322-4D4C-B817-DA6D2C2C580F}"/>
    <cellStyle name="Normal 11 3 6 8 2 3 2 3" xfId="23100" xr:uid="{DE29C2C5-9858-4033-9084-A3E6E2E178F6}"/>
    <cellStyle name="Normal 11 3 6 8 2 3 3" xfId="3251" xr:uid="{6CA821FC-8F6A-4E34-BB06-DE2DAF24AD94}"/>
    <cellStyle name="Normal 11 3 6 8 2 3 3 2" xfId="23102" xr:uid="{DE24E7DA-FB00-4858-B75D-B25C8BCAE154}"/>
    <cellStyle name="Normal 11 3 6 8 2 3 4" xfId="23099" xr:uid="{63790BCC-25CB-4B37-8B2C-7E533C5D479F}"/>
    <cellStyle name="Normal 11 3 6 8 2 4" xfId="3252" xr:uid="{8AE55C8C-54C5-41A1-9803-DE8952880F2C}"/>
    <cellStyle name="Normal 11 3 6 8 2 4 2" xfId="3253" xr:uid="{4D9B9D43-2A2E-4688-BF76-05E3F71CED0D}"/>
    <cellStyle name="Normal 11 3 6 8 2 4 2 2" xfId="23104" xr:uid="{4670CE74-71AB-44DF-A98C-CE6F46F0F7D0}"/>
    <cellStyle name="Normal 11 3 6 8 2 4 3" xfId="23103" xr:uid="{724082E4-728A-4431-8CEE-48E4C6975617}"/>
    <cellStyle name="Normal 11 3 6 8 2 5" xfId="3254" xr:uid="{408B89A3-493E-4A53-8841-6D50AE2C9CB3}"/>
    <cellStyle name="Normal 11 3 6 8 2 5 2" xfId="23105" xr:uid="{98365959-FEE4-47D0-9638-741C1F9B171D}"/>
    <cellStyle name="Normal 11 3 6 8 2 6" xfId="23094" xr:uid="{A4C92BA5-B03E-4F4A-8C1A-6BA1D6402C8B}"/>
    <cellStyle name="Normal 11 3 6 8 3" xfId="3255" xr:uid="{A26282B7-B00E-4337-BEA6-227D386D2076}"/>
    <cellStyle name="Normal 11 3 6 8 3 2" xfId="3256" xr:uid="{4ADE7B53-3B47-402C-99B4-54AA2EA44637}"/>
    <cellStyle name="Normal 11 3 6 8 3 2 2" xfId="3257" xr:uid="{4C3ED979-E629-4647-A3E6-BA5A9F889229}"/>
    <cellStyle name="Normal 11 3 6 8 3 2 2 2" xfId="23108" xr:uid="{94EBCD55-6E23-4174-8D0C-577D48B64E4B}"/>
    <cellStyle name="Normal 11 3 6 8 3 2 3" xfId="23107" xr:uid="{4961B269-2B3E-473E-B45B-ADFCDF4538C8}"/>
    <cellStyle name="Normal 11 3 6 8 3 3" xfId="3258" xr:uid="{B70A9786-FC76-4EDF-B64A-03605E6EC1EE}"/>
    <cellStyle name="Normal 11 3 6 8 3 3 2" xfId="23109" xr:uid="{04146BF5-B543-4142-B316-AC0F8D92B01E}"/>
    <cellStyle name="Normal 11 3 6 8 3 4" xfId="23106" xr:uid="{0DE75C53-DDDC-46EE-83F4-58AFE06AB6E1}"/>
    <cellStyle name="Normal 11 3 6 8 4" xfId="3259" xr:uid="{E2500A41-8687-44EA-8A03-8B8469063767}"/>
    <cellStyle name="Normal 11 3 6 8 4 2" xfId="3260" xr:uid="{9E1441C7-A8DB-45B2-AC75-1A3917167214}"/>
    <cellStyle name="Normal 11 3 6 8 4 2 2" xfId="3261" xr:uid="{57969B05-5D2A-4EFE-9404-B339175347EC}"/>
    <cellStyle name="Normal 11 3 6 8 4 2 2 2" xfId="23112" xr:uid="{163951FA-0C23-43E0-92D4-64748CABEECA}"/>
    <cellStyle name="Normal 11 3 6 8 4 2 3" xfId="23111" xr:uid="{D43893B4-00F5-4C83-B553-B64532F885FB}"/>
    <cellStyle name="Normal 11 3 6 8 4 3" xfId="3262" xr:uid="{5EA1BBBC-153A-4407-9087-6C0356410C67}"/>
    <cellStyle name="Normal 11 3 6 8 4 3 2" xfId="23113" xr:uid="{2EC590D6-F10F-46E6-9933-4309E04E7341}"/>
    <cellStyle name="Normal 11 3 6 8 4 4" xfId="23110" xr:uid="{24B0407C-9E7C-45DB-B756-3B29AD0B159B}"/>
    <cellStyle name="Normal 11 3 6 8 5" xfId="3263" xr:uid="{4A7C611D-DCA2-41F9-A286-8BC427DDB206}"/>
    <cellStyle name="Normal 11 3 6 8 5 2" xfId="3264" xr:uid="{15A88A4F-4B11-4F19-8496-15F8F4335F08}"/>
    <cellStyle name="Normal 11 3 6 8 5 2 2" xfId="23115" xr:uid="{E9E27A10-EE0F-496F-92B1-A094538721EC}"/>
    <cellStyle name="Normal 11 3 6 8 5 3" xfId="23114" xr:uid="{16283889-2D6D-42D1-923B-F8A07561E609}"/>
    <cellStyle name="Normal 11 3 6 8 6" xfId="3265" xr:uid="{0DC8A7C2-1451-4CA7-B1E5-4C523EA1F7C5}"/>
    <cellStyle name="Normal 11 3 6 8 6 2" xfId="23116" xr:uid="{1C8072BB-DA6A-4D9F-84B0-A22AA4B6F835}"/>
    <cellStyle name="Normal 11 3 6 8 7" xfId="23093" xr:uid="{38DD6E0D-1230-4F67-814B-6FD7FB8EC6D3}"/>
    <cellStyle name="Normal 11 3 6 9" xfId="3266" xr:uid="{98CD1B9C-D171-4366-9119-8544358F3DBF}"/>
    <cellStyle name="Normal 11 3 6 9 2" xfId="3267" xr:uid="{1C5D7773-B30F-40D3-8597-39A904D608B3}"/>
    <cellStyle name="Normal 11 3 6 9 2 2" xfId="3268" xr:uid="{2C70AC3A-D4E1-46AF-ADCF-53EF1C54BC63}"/>
    <cellStyle name="Normal 11 3 6 9 2 2 2" xfId="3269" xr:uid="{CE84AD1A-5B6A-4313-A13E-EFB9084A2FC2}"/>
    <cellStyle name="Normal 11 3 6 9 2 2 2 2" xfId="23120" xr:uid="{964A94AB-9FD0-40F9-BD69-0B682A7D71FA}"/>
    <cellStyle name="Normal 11 3 6 9 2 2 3" xfId="23119" xr:uid="{9E7CC54E-F8D0-43FA-873A-7904A4110951}"/>
    <cellStyle name="Normal 11 3 6 9 2 3" xfId="3270" xr:uid="{6E2076B9-AF23-4F96-A87F-0642DF454675}"/>
    <cellStyle name="Normal 11 3 6 9 2 3 2" xfId="23121" xr:uid="{A63E70FF-FB58-4892-A679-8F0E05FB5521}"/>
    <cellStyle name="Normal 11 3 6 9 2 4" xfId="23118" xr:uid="{4C8BCCCA-7CA8-4A23-86CF-E53173BED1B7}"/>
    <cellStyle name="Normal 11 3 6 9 3" xfId="3271" xr:uid="{8C9A61AA-610F-4BCD-AE66-C79260693D54}"/>
    <cellStyle name="Normal 11 3 6 9 3 2" xfId="3272" xr:uid="{9F8050DC-571C-456B-B587-67C3E6A34F78}"/>
    <cellStyle name="Normal 11 3 6 9 3 2 2" xfId="3273" xr:uid="{1A65B018-6F4A-440D-A6DE-910394B5047E}"/>
    <cellStyle name="Normal 11 3 6 9 3 2 2 2" xfId="23124" xr:uid="{3D4EF6E9-83C8-4663-ABB1-8F0A713EE3F6}"/>
    <cellStyle name="Normal 11 3 6 9 3 2 3" xfId="23123" xr:uid="{2CC15F1B-48E6-47C8-BF8E-5DB23EBCBFA8}"/>
    <cellStyle name="Normal 11 3 6 9 3 3" xfId="3274" xr:uid="{C11A3986-6B26-4D88-A535-9E0AC3324F44}"/>
    <cellStyle name="Normal 11 3 6 9 3 3 2" xfId="23125" xr:uid="{084526B4-5BD3-4754-9877-66661D054592}"/>
    <cellStyle name="Normal 11 3 6 9 3 4" xfId="23122" xr:uid="{A47B8744-68EB-4728-86B9-5239A65B4DD8}"/>
    <cellStyle name="Normal 11 3 6 9 4" xfId="3275" xr:uid="{4200FCA5-D1A9-4235-ABBB-B08453E034CA}"/>
    <cellStyle name="Normal 11 3 6 9 4 2" xfId="3276" xr:uid="{2E6ECEFC-C4DE-4DDF-B214-9F8D88C1141E}"/>
    <cellStyle name="Normal 11 3 6 9 4 2 2" xfId="23127" xr:uid="{52F1A335-4579-441F-BD9F-9D9B328364ED}"/>
    <cellStyle name="Normal 11 3 6 9 4 3" xfId="23126" xr:uid="{F905EC04-9A7D-4552-9AB8-FE86077D3C14}"/>
    <cellStyle name="Normal 11 3 6 9 5" xfId="3277" xr:uid="{41196BCD-9112-48A4-A49B-B0B6A4C97912}"/>
    <cellStyle name="Normal 11 3 6 9 5 2" xfId="23128" xr:uid="{7B5FA4BB-4FBA-4261-9BCE-E56C7E54305D}"/>
    <cellStyle name="Normal 11 3 6 9 6" xfId="23117" xr:uid="{92048B84-DE89-43D5-8FBD-A78279D5296E}"/>
    <cellStyle name="Normal 11 3 7" xfId="3278" xr:uid="{E5007668-6383-4FCB-9840-69A36FF7E4D7}"/>
    <cellStyle name="Normal 11 3 7 10" xfId="3279" xr:uid="{1FF67E20-73CD-41B5-8A09-7E7C3855D7F7}"/>
    <cellStyle name="Normal 11 3 7 10 2" xfId="3280" xr:uid="{CFA78BD5-85D7-4648-9C3C-2451F44315D4}"/>
    <cellStyle name="Normal 11 3 7 10 2 2" xfId="23131" xr:uid="{1EC36A96-C9EE-4260-A58D-5DF1594B9D5F}"/>
    <cellStyle name="Normal 11 3 7 10 3" xfId="23130" xr:uid="{79FD9FFD-55D9-45A0-AC15-7706EC92403A}"/>
    <cellStyle name="Normal 11 3 7 11" xfId="3281" xr:uid="{B853EA2A-36D4-48F2-A75A-6455230D345B}"/>
    <cellStyle name="Normal 11 3 7 11 2" xfId="23132" xr:uid="{04EF727B-2AC4-4420-B6A6-9E1C033FF76B}"/>
    <cellStyle name="Normal 11 3 7 12" xfId="23129" xr:uid="{960AAD54-E397-4888-9DA5-B3D1C743BCC6}"/>
    <cellStyle name="Normal 11 3 7 2" xfId="3282" xr:uid="{7CC85CD0-F702-4201-8492-4533D6BF552B}"/>
    <cellStyle name="Normal 11 3 7 2 10" xfId="23133" xr:uid="{A3AE10C7-D868-4B3E-BE19-BD4F4F877E61}"/>
    <cellStyle name="Normal 11 3 7 2 2" xfId="3283" xr:uid="{1A1E99AC-73CE-456D-85AA-E67D188E0CAC}"/>
    <cellStyle name="Normal 11 3 7 2 2 2" xfId="3284" xr:uid="{0E08C3F4-7490-42E3-9798-C1A4512D7901}"/>
    <cellStyle name="Normal 11 3 7 2 2 2 2" xfId="3285" xr:uid="{D9A7B74B-252C-407C-870E-5F29C7D8E83A}"/>
    <cellStyle name="Normal 11 3 7 2 2 2 2 2" xfId="3286" xr:uid="{46C44F6B-4102-4145-AB77-A5CB5FEBDDA2}"/>
    <cellStyle name="Normal 11 3 7 2 2 2 2 2 2" xfId="3287" xr:uid="{9C393614-3D54-45ED-9CF4-D60B6231EED0}"/>
    <cellStyle name="Normal 11 3 7 2 2 2 2 2 2 2" xfId="3288" xr:uid="{DB7C2B7D-2FDC-4998-B7F0-EF7881FA9059}"/>
    <cellStyle name="Normal 11 3 7 2 2 2 2 2 2 2 2" xfId="23139" xr:uid="{96B33F37-CFAA-4856-BCE0-BBBB151B8AB1}"/>
    <cellStyle name="Normal 11 3 7 2 2 2 2 2 2 3" xfId="23138" xr:uid="{56BF9EF4-5786-47E7-AE72-03C31A6A751E}"/>
    <cellStyle name="Normal 11 3 7 2 2 2 2 2 3" xfId="3289" xr:uid="{9DF27448-A76F-480C-89E3-585AEB8A9572}"/>
    <cellStyle name="Normal 11 3 7 2 2 2 2 2 3 2" xfId="23140" xr:uid="{A36B8F09-6D2B-4A85-ACFA-29D6E4EAA419}"/>
    <cellStyle name="Normal 11 3 7 2 2 2 2 2 4" xfId="23137" xr:uid="{F8E167C5-2F89-49CB-BB25-6D946A26F180}"/>
    <cellStyle name="Normal 11 3 7 2 2 2 2 3" xfId="3290" xr:uid="{EB7EE127-724C-4101-A428-4CF80CAEC770}"/>
    <cellStyle name="Normal 11 3 7 2 2 2 2 3 2" xfId="3291" xr:uid="{D6D1D54C-E62C-4E34-B524-99781E30E7AB}"/>
    <cellStyle name="Normal 11 3 7 2 2 2 2 3 2 2" xfId="3292" xr:uid="{50E3FAB7-2095-4079-8910-72F46B830166}"/>
    <cellStyle name="Normal 11 3 7 2 2 2 2 3 2 2 2" xfId="23143" xr:uid="{EF95D17F-6A11-4427-97EA-664AECCC6C19}"/>
    <cellStyle name="Normal 11 3 7 2 2 2 2 3 2 3" xfId="23142" xr:uid="{78B71018-957C-4038-AF2F-AD6E60A9B78D}"/>
    <cellStyle name="Normal 11 3 7 2 2 2 2 3 3" xfId="3293" xr:uid="{5F482DC0-20C4-4B2C-90E0-8DE5EEC1DC5F}"/>
    <cellStyle name="Normal 11 3 7 2 2 2 2 3 3 2" xfId="23144" xr:uid="{17FF1FD5-80AC-4D49-9123-385CDF107DCB}"/>
    <cellStyle name="Normal 11 3 7 2 2 2 2 3 4" xfId="23141" xr:uid="{04F42DBB-6D5B-40CF-9D39-3FECB711BD2A}"/>
    <cellStyle name="Normal 11 3 7 2 2 2 2 4" xfId="3294" xr:uid="{896BF0A8-2621-4CE3-9888-C23FEC4EA706}"/>
    <cellStyle name="Normal 11 3 7 2 2 2 2 4 2" xfId="3295" xr:uid="{9FE6D33F-A1DB-4FBC-A0A7-DF4C1796DE9F}"/>
    <cellStyle name="Normal 11 3 7 2 2 2 2 4 2 2" xfId="23146" xr:uid="{0CF86374-F700-4BDA-B74C-879DAB1D034A}"/>
    <cellStyle name="Normal 11 3 7 2 2 2 2 4 3" xfId="23145" xr:uid="{1D62BBF0-5D06-4BE4-97E4-096D153DAC88}"/>
    <cellStyle name="Normal 11 3 7 2 2 2 2 5" xfId="3296" xr:uid="{B968CA57-DED7-495A-8887-A823B828A187}"/>
    <cellStyle name="Normal 11 3 7 2 2 2 2 5 2" xfId="23147" xr:uid="{8BF89EC0-C943-4083-B911-6DD0192D8390}"/>
    <cellStyle name="Normal 11 3 7 2 2 2 2 6" xfId="23136" xr:uid="{725030FE-F5F7-4C01-A4E8-8F3A6F19EFE7}"/>
    <cellStyle name="Normal 11 3 7 2 2 2 3" xfId="3297" xr:uid="{F5747ED0-0834-48F5-A516-CC4A8E09307F}"/>
    <cellStyle name="Normal 11 3 7 2 2 2 3 2" xfId="3298" xr:uid="{BB02E2EC-0919-44BA-99F6-A550D6024F34}"/>
    <cellStyle name="Normal 11 3 7 2 2 2 3 2 2" xfId="3299" xr:uid="{211B9338-6705-439F-92AC-0B6CD85C2EE0}"/>
    <cellStyle name="Normal 11 3 7 2 2 2 3 2 2 2" xfId="23150" xr:uid="{E5D94EF9-B141-4C57-BCC0-9BE44F385FA9}"/>
    <cellStyle name="Normal 11 3 7 2 2 2 3 2 3" xfId="23149" xr:uid="{1B9759FE-2E51-48F8-A8E1-98941FF53E16}"/>
    <cellStyle name="Normal 11 3 7 2 2 2 3 3" xfId="3300" xr:uid="{EA01D5EA-F1F2-4F24-9734-29468F216D1C}"/>
    <cellStyle name="Normal 11 3 7 2 2 2 3 3 2" xfId="23151" xr:uid="{86EC6CEA-A5D9-426D-AC8C-5B7B9BFB07F3}"/>
    <cellStyle name="Normal 11 3 7 2 2 2 3 4" xfId="23148" xr:uid="{62FCF383-936C-493C-A831-5F2E3384DA06}"/>
    <cellStyle name="Normal 11 3 7 2 2 2 4" xfId="3301" xr:uid="{D4A2981D-6AA7-40C7-81F5-8D769DAE3CE6}"/>
    <cellStyle name="Normal 11 3 7 2 2 2 4 2" xfId="3302" xr:uid="{73E1F0FB-2734-4926-9A24-677A417D79F2}"/>
    <cellStyle name="Normal 11 3 7 2 2 2 4 2 2" xfId="3303" xr:uid="{7737041F-CFCA-486B-8555-A9CC61388C76}"/>
    <cellStyle name="Normal 11 3 7 2 2 2 4 2 2 2" xfId="23154" xr:uid="{DC0340A5-AA9C-446A-ADDB-990AD207550E}"/>
    <cellStyle name="Normal 11 3 7 2 2 2 4 2 3" xfId="23153" xr:uid="{9113CB74-D14E-4928-8E92-9DEA7D56134A}"/>
    <cellStyle name="Normal 11 3 7 2 2 2 4 3" xfId="3304" xr:uid="{30D808E7-49DB-464A-866F-49DB8FEB4E11}"/>
    <cellStyle name="Normal 11 3 7 2 2 2 4 3 2" xfId="23155" xr:uid="{F6CE1FA0-7ED8-4FF0-9B30-23E6EE2E31D1}"/>
    <cellStyle name="Normal 11 3 7 2 2 2 4 4" xfId="23152" xr:uid="{F9C575FF-D2C8-4045-8EB7-054973BF71E4}"/>
    <cellStyle name="Normal 11 3 7 2 2 2 5" xfId="3305" xr:uid="{4D30665A-C677-4B40-B2D8-940F084828D0}"/>
    <cellStyle name="Normal 11 3 7 2 2 2 5 2" xfId="3306" xr:uid="{434C20C6-80D3-45CC-99AD-8FEC82FF2F2E}"/>
    <cellStyle name="Normal 11 3 7 2 2 2 5 2 2" xfId="23157" xr:uid="{79AC177B-A513-4DD8-B787-540350D594AE}"/>
    <cellStyle name="Normal 11 3 7 2 2 2 5 3" xfId="23156" xr:uid="{0FFD4CB1-86AA-4BFB-973A-CD818608CFCB}"/>
    <cellStyle name="Normal 11 3 7 2 2 2 6" xfId="3307" xr:uid="{7555FAE6-09CD-4F25-B22C-4D9CE051A442}"/>
    <cellStyle name="Normal 11 3 7 2 2 2 6 2" xfId="23158" xr:uid="{657CD687-7659-4A92-86AC-908E68F2F819}"/>
    <cellStyle name="Normal 11 3 7 2 2 2 7" xfId="23135" xr:uid="{4C8459EC-AAA0-4BDD-AF60-D44C289E4592}"/>
    <cellStyle name="Normal 11 3 7 2 2 3" xfId="3308" xr:uid="{13666E64-E6BB-4A82-8351-4775B6CB2685}"/>
    <cellStyle name="Normal 11 3 7 2 2 3 2" xfId="3309" xr:uid="{F7C331C5-A6F5-4DC8-9E09-1375BA5E0795}"/>
    <cellStyle name="Normal 11 3 7 2 2 3 2 2" xfId="3310" xr:uid="{47C0DBB9-47CF-4400-A3C7-AA42CCAEA1DB}"/>
    <cellStyle name="Normal 11 3 7 2 2 3 2 2 2" xfId="3311" xr:uid="{D185DE44-4034-48AF-A9C2-7F91B3D132D5}"/>
    <cellStyle name="Normal 11 3 7 2 2 3 2 2 2 2" xfId="23162" xr:uid="{133E497B-DC5B-4B78-B314-2125BFCC9ACE}"/>
    <cellStyle name="Normal 11 3 7 2 2 3 2 2 3" xfId="23161" xr:uid="{25232885-770C-4DE4-82C5-C56AF0B2FC3D}"/>
    <cellStyle name="Normal 11 3 7 2 2 3 2 3" xfId="3312" xr:uid="{C53BC537-09C6-41C2-A1AE-811739C9797E}"/>
    <cellStyle name="Normal 11 3 7 2 2 3 2 3 2" xfId="23163" xr:uid="{9F678574-079D-4218-9181-2B89F166BA4C}"/>
    <cellStyle name="Normal 11 3 7 2 2 3 2 4" xfId="23160" xr:uid="{9128310E-15C4-47C1-8C93-AC47AD5A7F81}"/>
    <cellStyle name="Normal 11 3 7 2 2 3 3" xfId="3313" xr:uid="{5EA8D819-7EF5-454B-BEB1-2560ABF3DBBD}"/>
    <cellStyle name="Normal 11 3 7 2 2 3 3 2" xfId="3314" xr:uid="{37F8C7BA-99AA-47CA-9232-F773F787DB11}"/>
    <cellStyle name="Normal 11 3 7 2 2 3 3 2 2" xfId="3315" xr:uid="{E36E2FB5-C79E-46CE-A175-B68DF5681F91}"/>
    <cellStyle name="Normal 11 3 7 2 2 3 3 2 2 2" xfId="23166" xr:uid="{C965CD0F-897C-431E-AADB-52B4A9073207}"/>
    <cellStyle name="Normal 11 3 7 2 2 3 3 2 3" xfId="23165" xr:uid="{668D030C-B47D-4A05-AB34-0A2D64BED9FD}"/>
    <cellStyle name="Normal 11 3 7 2 2 3 3 3" xfId="3316" xr:uid="{72F0AD21-2DD1-452C-A082-C103DAB16F8B}"/>
    <cellStyle name="Normal 11 3 7 2 2 3 3 3 2" xfId="23167" xr:uid="{4688F971-145B-444C-AB7E-B850226FFC35}"/>
    <cellStyle name="Normal 11 3 7 2 2 3 3 4" xfId="23164" xr:uid="{DA141907-D987-481D-BF0F-33B45A23CDDC}"/>
    <cellStyle name="Normal 11 3 7 2 2 3 4" xfId="3317" xr:uid="{AE30A922-6044-49DB-9CDC-EC69F1F4BFD9}"/>
    <cellStyle name="Normal 11 3 7 2 2 3 4 2" xfId="3318" xr:uid="{680F0F4C-164B-480D-BA5D-8CCEADEFA8AA}"/>
    <cellStyle name="Normal 11 3 7 2 2 3 4 2 2" xfId="23169" xr:uid="{0F0308D9-FA27-4976-AF06-B55B7504E647}"/>
    <cellStyle name="Normal 11 3 7 2 2 3 4 3" xfId="23168" xr:uid="{76B6929D-3F3D-4EB4-A312-A9A85661ADED}"/>
    <cellStyle name="Normal 11 3 7 2 2 3 5" xfId="3319" xr:uid="{DF95F20F-93CF-464E-8D1E-9C50333D4CE8}"/>
    <cellStyle name="Normal 11 3 7 2 2 3 5 2" xfId="23170" xr:uid="{291ECB37-7B7E-4F2E-B355-C0D337E5BC63}"/>
    <cellStyle name="Normal 11 3 7 2 2 3 6" xfId="23159" xr:uid="{9F714675-F88E-4E2D-B05A-823039C68BA2}"/>
    <cellStyle name="Normal 11 3 7 2 2 4" xfId="3320" xr:uid="{71BA3C2E-43AB-4C4C-B3CF-28E8C674A27C}"/>
    <cellStyle name="Normal 11 3 7 2 2 4 2" xfId="3321" xr:uid="{96633D95-66DD-4ACF-B6BF-1B593001CD91}"/>
    <cellStyle name="Normal 11 3 7 2 2 4 2 2" xfId="3322" xr:uid="{E0B705EF-971A-43B1-BABC-843CC9675DCD}"/>
    <cellStyle name="Normal 11 3 7 2 2 4 2 2 2" xfId="23173" xr:uid="{E580C337-0F52-4716-A7AF-4D9CDAB37190}"/>
    <cellStyle name="Normal 11 3 7 2 2 4 2 3" xfId="23172" xr:uid="{1515805A-3DE3-4BFD-A16F-D0362E061F81}"/>
    <cellStyle name="Normal 11 3 7 2 2 4 3" xfId="3323" xr:uid="{31788FFD-C086-4F0C-A4DC-607A6B6DB1C9}"/>
    <cellStyle name="Normal 11 3 7 2 2 4 3 2" xfId="23174" xr:uid="{D8381C7B-9279-4A0B-93E4-8B9B9A26EC23}"/>
    <cellStyle name="Normal 11 3 7 2 2 4 4" xfId="23171" xr:uid="{785F55DC-A2E8-4E04-8503-BE44634325D0}"/>
    <cellStyle name="Normal 11 3 7 2 2 5" xfId="3324" xr:uid="{C9A08496-0759-446D-892E-4B594F0B0588}"/>
    <cellStyle name="Normal 11 3 7 2 2 5 2" xfId="3325" xr:uid="{C97C027D-E190-4AE4-9DC4-5CFDDA94065F}"/>
    <cellStyle name="Normal 11 3 7 2 2 5 2 2" xfId="3326" xr:uid="{64EC97F0-6B8A-4C21-91E9-D32D7E554F37}"/>
    <cellStyle name="Normal 11 3 7 2 2 5 2 2 2" xfId="23177" xr:uid="{6EB70826-614D-4BD3-B38F-CB3DE80F1DF9}"/>
    <cellStyle name="Normal 11 3 7 2 2 5 2 3" xfId="23176" xr:uid="{81A93E0E-7753-423B-A663-0308386A9EFC}"/>
    <cellStyle name="Normal 11 3 7 2 2 5 3" xfId="3327" xr:uid="{9B95F5B3-EB31-4FDE-AD93-14619FB2A75F}"/>
    <cellStyle name="Normal 11 3 7 2 2 5 3 2" xfId="23178" xr:uid="{A2079917-891B-4DB4-9AF8-C0095305A643}"/>
    <cellStyle name="Normal 11 3 7 2 2 5 4" xfId="23175" xr:uid="{D3318C1D-D3E9-4947-BCB0-28346F599F17}"/>
    <cellStyle name="Normal 11 3 7 2 2 6" xfId="3328" xr:uid="{D1FD5D76-DDC3-4AF9-8B00-A382B078B7BE}"/>
    <cellStyle name="Normal 11 3 7 2 2 6 2" xfId="3329" xr:uid="{BCCE7D48-D340-490E-B298-9A5290CF87C0}"/>
    <cellStyle name="Normal 11 3 7 2 2 6 2 2" xfId="23180" xr:uid="{F585DF67-5C8C-4FDB-9A65-44AA57B89676}"/>
    <cellStyle name="Normal 11 3 7 2 2 6 3" xfId="23179" xr:uid="{83354D45-551D-4F81-9215-F0905D1EF674}"/>
    <cellStyle name="Normal 11 3 7 2 2 7" xfId="3330" xr:uid="{A08713CD-F5A2-44E7-BA08-BABBF09BE73C}"/>
    <cellStyle name="Normal 11 3 7 2 2 7 2" xfId="23181" xr:uid="{27447553-7520-4BFE-9F4E-F418300E2B0D}"/>
    <cellStyle name="Normal 11 3 7 2 2 8" xfId="23134" xr:uid="{7EF53750-16B6-4980-84A6-EE4D38F2CBBF}"/>
    <cellStyle name="Normal 11 3 7 2 3" xfId="3331" xr:uid="{9F65379E-D33C-4745-8F3D-9BAFEDCEC94F}"/>
    <cellStyle name="Normal 11 3 7 2 3 2" xfId="3332" xr:uid="{D73619CF-0301-4CEF-A651-AA7CEF0A56F0}"/>
    <cellStyle name="Normal 11 3 7 2 3 2 2" xfId="3333" xr:uid="{221B5559-56CB-4E74-BA24-A19A2BED042B}"/>
    <cellStyle name="Normal 11 3 7 2 3 2 2 2" xfId="3334" xr:uid="{F6D3E7AF-179E-486F-953D-512FDC967E99}"/>
    <cellStyle name="Normal 11 3 7 2 3 2 2 2 2" xfId="3335" xr:uid="{59A4E858-036B-4414-8AA1-0CE409509D36}"/>
    <cellStyle name="Normal 11 3 7 2 3 2 2 2 2 2" xfId="3336" xr:uid="{F2F0879C-DE26-42C8-BF6C-6974992834DB}"/>
    <cellStyle name="Normal 11 3 7 2 3 2 2 2 2 2 2" xfId="23187" xr:uid="{72C8B651-2572-459A-9A52-0DA4994DC338}"/>
    <cellStyle name="Normal 11 3 7 2 3 2 2 2 2 3" xfId="23186" xr:uid="{8350E4B4-B4F2-494D-8C78-59B5A81B8FE1}"/>
    <cellStyle name="Normal 11 3 7 2 3 2 2 2 3" xfId="3337" xr:uid="{EECA136C-450A-4520-8893-AE4617CE6999}"/>
    <cellStyle name="Normal 11 3 7 2 3 2 2 2 3 2" xfId="23188" xr:uid="{C5411A1F-C759-4939-8F87-0287B06A32CC}"/>
    <cellStyle name="Normal 11 3 7 2 3 2 2 2 4" xfId="23185" xr:uid="{5B5116EE-68FF-40D8-AC5E-612CB10111BE}"/>
    <cellStyle name="Normal 11 3 7 2 3 2 2 3" xfId="3338" xr:uid="{726B212D-E29F-4261-83FB-1AF007F325E3}"/>
    <cellStyle name="Normal 11 3 7 2 3 2 2 3 2" xfId="3339" xr:uid="{25631FC0-7317-43A3-827D-A6652AF94C81}"/>
    <cellStyle name="Normal 11 3 7 2 3 2 2 3 2 2" xfId="3340" xr:uid="{BFA79222-8D16-4D63-9B33-B10A19A0B8E3}"/>
    <cellStyle name="Normal 11 3 7 2 3 2 2 3 2 2 2" xfId="23191" xr:uid="{666EC0D7-1710-4B4A-9242-4DA710DE3822}"/>
    <cellStyle name="Normal 11 3 7 2 3 2 2 3 2 3" xfId="23190" xr:uid="{F74B7221-3F4A-4ECE-8647-37764CC7B39B}"/>
    <cellStyle name="Normal 11 3 7 2 3 2 2 3 3" xfId="3341" xr:uid="{E7236A10-2FC3-491C-8814-A75B6367FC67}"/>
    <cellStyle name="Normal 11 3 7 2 3 2 2 3 3 2" xfId="23192" xr:uid="{8678EAC5-3D9E-4C28-830B-F9233385E1B1}"/>
    <cellStyle name="Normal 11 3 7 2 3 2 2 3 4" xfId="23189" xr:uid="{3714D129-B501-4039-B30B-255C51035BAE}"/>
    <cellStyle name="Normal 11 3 7 2 3 2 2 4" xfId="3342" xr:uid="{6F87DE7B-FEA4-4D7F-BB5C-9DD7818A8B98}"/>
    <cellStyle name="Normal 11 3 7 2 3 2 2 4 2" xfId="3343" xr:uid="{DF951CDE-F526-44BD-8A26-C7197273C76D}"/>
    <cellStyle name="Normal 11 3 7 2 3 2 2 4 2 2" xfId="23194" xr:uid="{B4E5319B-A94A-4389-9BBB-3D2572325B47}"/>
    <cellStyle name="Normal 11 3 7 2 3 2 2 4 3" xfId="23193" xr:uid="{8BCF2F11-858C-4992-8BED-26B0E01A6C52}"/>
    <cellStyle name="Normal 11 3 7 2 3 2 2 5" xfId="3344" xr:uid="{657EF049-6BCC-4C68-B7AF-CDB85D93CFE0}"/>
    <cellStyle name="Normal 11 3 7 2 3 2 2 5 2" xfId="23195" xr:uid="{6C86283C-CC1F-4C85-84B1-F0D10E73FEDC}"/>
    <cellStyle name="Normal 11 3 7 2 3 2 2 6" xfId="23184" xr:uid="{0E174C9E-F8B0-41AB-A034-55B610AADAE2}"/>
    <cellStyle name="Normal 11 3 7 2 3 2 3" xfId="3345" xr:uid="{A3C4A5D8-CCA9-4757-9B2B-2901879A944A}"/>
    <cellStyle name="Normal 11 3 7 2 3 2 3 2" xfId="3346" xr:uid="{88815274-39AE-4399-A22B-D837C1B7F950}"/>
    <cellStyle name="Normal 11 3 7 2 3 2 3 2 2" xfId="3347" xr:uid="{2ACF2848-2A47-4D25-B146-118A7D0577C6}"/>
    <cellStyle name="Normal 11 3 7 2 3 2 3 2 2 2" xfId="23198" xr:uid="{8A7EE32A-D9BB-4022-A4F1-7FD205F7FE04}"/>
    <cellStyle name="Normal 11 3 7 2 3 2 3 2 3" xfId="23197" xr:uid="{D9188E8A-A775-443D-AE0B-A1F341626A65}"/>
    <cellStyle name="Normal 11 3 7 2 3 2 3 3" xfId="3348" xr:uid="{F7F2E7EE-92A4-4722-A2A9-56101562D4D1}"/>
    <cellStyle name="Normal 11 3 7 2 3 2 3 3 2" xfId="23199" xr:uid="{005598E8-1EDE-42C3-8247-83FDF0ACE103}"/>
    <cellStyle name="Normal 11 3 7 2 3 2 3 4" xfId="23196" xr:uid="{C6CC89BE-3ADF-4DF6-A534-B3DBC22488BE}"/>
    <cellStyle name="Normal 11 3 7 2 3 2 4" xfId="3349" xr:uid="{E871AA89-FA29-4971-AE6D-4988BA0806F2}"/>
    <cellStyle name="Normal 11 3 7 2 3 2 4 2" xfId="3350" xr:uid="{08CB8AB3-3B29-465A-98CC-0285BF28C321}"/>
    <cellStyle name="Normal 11 3 7 2 3 2 4 2 2" xfId="3351" xr:uid="{45CA73B5-8FA7-4A55-AE2C-BB65E8011BCD}"/>
    <cellStyle name="Normal 11 3 7 2 3 2 4 2 2 2" xfId="23202" xr:uid="{4C00A0DB-DA6A-4D62-9718-D8325873975C}"/>
    <cellStyle name="Normal 11 3 7 2 3 2 4 2 3" xfId="23201" xr:uid="{6B35F105-EAF6-4226-B73A-6D3898C630F2}"/>
    <cellStyle name="Normal 11 3 7 2 3 2 4 3" xfId="3352" xr:uid="{28EFA0CE-E058-4203-8B3E-0B38586B2C5D}"/>
    <cellStyle name="Normal 11 3 7 2 3 2 4 3 2" xfId="23203" xr:uid="{D92F3567-DC40-4B51-9CC5-654272E34BC2}"/>
    <cellStyle name="Normal 11 3 7 2 3 2 4 4" xfId="23200" xr:uid="{2A866586-0A94-4429-80DA-B1A41D388969}"/>
    <cellStyle name="Normal 11 3 7 2 3 2 5" xfId="3353" xr:uid="{567C2386-3458-49E0-B661-9DB4D901048D}"/>
    <cellStyle name="Normal 11 3 7 2 3 2 5 2" xfId="3354" xr:uid="{96285D53-DE67-4969-BF09-CD896F6E62BF}"/>
    <cellStyle name="Normal 11 3 7 2 3 2 5 2 2" xfId="23205" xr:uid="{EDFD54B4-A3CE-4AE8-9688-540F65375A0C}"/>
    <cellStyle name="Normal 11 3 7 2 3 2 5 3" xfId="23204" xr:uid="{B8EBDB58-C7CA-4501-8632-F6CD2AD3066B}"/>
    <cellStyle name="Normal 11 3 7 2 3 2 6" xfId="3355" xr:uid="{42678760-2EDC-4066-BDC2-DF196FC248B4}"/>
    <cellStyle name="Normal 11 3 7 2 3 2 6 2" xfId="23206" xr:uid="{EE1ADCF5-835B-453A-A954-CD5CD0FD22D5}"/>
    <cellStyle name="Normal 11 3 7 2 3 2 7" xfId="23183" xr:uid="{73F3AF0B-8C00-44A7-B611-13C345BC303B}"/>
    <cellStyle name="Normal 11 3 7 2 3 3" xfId="3356" xr:uid="{FC7BB7D0-DB9F-4DF5-B7B8-BE692BD56648}"/>
    <cellStyle name="Normal 11 3 7 2 3 3 2" xfId="3357" xr:uid="{6D754B76-5D0C-4868-A4C5-B07D9D0B96A1}"/>
    <cellStyle name="Normal 11 3 7 2 3 3 2 2" xfId="3358" xr:uid="{C88B8BB5-6269-404C-9D33-CDC5718DD7F5}"/>
    <cellStyle name="Normal 11 3 7 2 3 3 2 2 2" xfId="3359" xr:uid="{FD3237B9-C07B-4AC8-A6EE-407BB50E4905}"/>
    <cellStyle name="Normal 11 3 7 2 3 3 2 2 2 2" xfId="23210" xr:uid="{842F845C-3033-45B5-816D-6F2BAD93FABA}"/>
    <cellStyle name="Normal 11 3 7 2 3 3 2 2 3" xfId="23209" xr:uid="{76A94589-3852-4400-B5DC-103BE5212C87}"/>
    <cellStyle name="Normal 11 3 7 2 3 3 2 3" xfId="3360" xr:uid="{0B6B3DE5-4876-4AF5-A2F3-CD32159DCD8F}"/>
    <cellStyle name="Normal 11 3 7 2 3 3 2 3 2" xfId="23211" xr:uid="{CB3C8151-5E20-4F6D-B80D-3A74601CE05D}"/>
    <cellStyle name="Normal 11 3 7 2 3 3 2 4" xfId="23208" xr:uid="{9DEDAE8A-9A2D-4999-A753-ECDA78C5916B}"/>
    <cellStyle name="Normal 11 3 7 2 3 3 3" xfId="3361" xr:uid="{31AE45F5-E29E-4DF2-BE6C-8B350BB11ED9}"/>
    <cellStyle name="Normal 11 3 7 2 3 3 3 2" xfId="3362" xr:uid="{A3257D45-F291-4FB8-BE58-D57EBC9D396E}"/>
    <cellStyle name="Normal 11 3 7 2 3 3 3 2 2" xfId="3363" xr:uid="{46792E1A-C636-444D-9EAC-C70B71C27694}"/>
    <cellStyle name="Normal 11 3 7 2 3 3 3 2 2 2" xfId="23214" xr:uid="{3F36030D-BB7C-459D-A398-B3587BB206BC}"/>
    <cellStyle name="Normal 11 3 7 2 3 3 3 2 3" xfId="23213" xr:uid="{92A0676B-E934-4552-ACE9-DA4E9D4455D6}"/>
    <cellStyle name="Normal 11 3 7 2 3 3 3 3" xfId="3364" xr:uid="{88EC8227-FADF-422F-A93D-3C2171326742}"/>
    <cellStyle name="Normal 11 3 7 2 3 3 3 3 2" xfId="23215" xr:uid="{4392EB28-2EB0-47F2-966B-960B5D09191C}"/>
    <cellStyle name="Normal 11 3 7 2 3 3 3 4" xfId="23212" xr:uid="{22630123-AA08-4776-9FD9-B9EE9857BC5C}"/>
    <cellStyle name="Normal 11 3 7 2 3 3 4" xfId="3365" xr:uid="{55496C38-FB4F-48D2-9339-0A36DCE3338B}"/>
    <cellStyle name="Normal 11 3 7 2 3 3 4 2" xfId="3366" xr:uid="{EE78AC53-1ADD-48F4-AA94-305122C3E8AA}"/>
    <cellStyle name="Normal 11 3 7 2 3 3 4 2 2" xfId="23217" xr:uid="{4C1A73E6-A4C3-46CC-973D-47DABF41C54A}"/>
    <cellStyle name="Normal 11 3 7 2 3 3 4 3" xfId="23216" xr:uid="{B7CE6CA9-E84D-4423-B858-56A6DB8DE517}"/>
    <cellStyle name="Normal 11 3 7 2 3 3 5" xfId="3367" xr:uid="{ABE99370-6E2C-4089-8C03-5DB32FE4AEAA}"/>
    <cellStyle name="Normal 11 3 7 2 3 3 5 2" xfId="23218" xr:uid="{4EF1455D-1F4E-4243-860C-256090A66E19}"/>
    <cellStyle name="Normal 11 3 7 2 3 3 6" xfId="23207" xr:uid="{045B1D60-305D-4064-842C-6B20A4243332}"/>
    <cellStyle name="Normal 11 3 7 2 3 4" xfId="3368" xr:uid="{E15FF8CE-F548-47A6-9487-C21CEC45F868}"/>
    <cellStyle name="Normal 11 3 7 2 3 4 2" xfId="3369" xr:uid="{67526EA2-109F-4190-A343-829A5D38D798}"/>
    <cellStyle name="Normal 11 3 7 2 3 4 2 2" xfId="3370" xr:uid="{587452C1-729D-4A74-8058-2BDBFB67B60D}"/>
    <cellStyle name="Normal 11 3 7 2 3 4 2 2 2" xfId="23221" xr:uid="{BDB00A2D-796F-4F75-8C47-9F317EB83BA4}"/>
    <cellStyle name="Normal 11 3 7 2 3 4 2 3" xfId="23220" xr:uid="{CB927F54-CC99-4239-9871-47C7468BE2C7}"/>
    <cellStyle name="Normal 11 3 7 2 3 4 3" xfId="3371" xr:uid="{065D733D-944E-44A6-B9DC-014804B9E9ED}"/>
    <cellStyle name="Normal 11 3 7 2 3 4 3 2" xfId="23222" xr:uid="{188C931B-848A-4FB2-A394-79976C5C7905}"/>
    <cellStyle name="Normal 11 3 7 2 3 4 4" xfId="23219" xr:uid="{74D5910E-E805-4E7E-91EE-770D4D2A8FCB}"/>
    <cellStyle name="Normal 11 3 7 2 3 5" xfId="3372" xr:uid="{0FCF46F5-81A6-4691-AE07-9476E62E32D2}"/>
    <cellStyle name="Normal 11 3 7 2 3 5 2" xfId="3373" xr:uid="{354D99AE-EFD2-4AF6-8662-C5B8E3871382}"/>
    <cellStyle name="Normal 11 3 7 2 3 5 2 2" xfId="3374" xr:uid="{4EF626BB-FF13-4C07-90FB-A7ED16854F0C}"/>
    <cellStyle name="Normal 11 3 7 2 3 5 2 2 2" xfId="23225" xr:uid="{E9F3B123-6ECB-4CF9-881A-3255E925DAA5}"/>
    <cellStyle name="Normal 11 3 7 2 3 5 2 3" xfId="23224" xr:uid="{3136D58C-DB66-41A2-AF6C-3188B779367B}"/>
    <cellStyle name="Normal 11 3 7 2 3 5 3" xfId="3375" xr:uid="{90BE7ADD-CC62-4A51-9E49-B299742B6734}"/>
    <cellStyle name="Normal 11 3 7 2 3 5 3 2" xfId="23226" xr:uid="{52F54BCB-1E76-4CAB-8358-0E7909AE6D5C}"/>
    <cellStyle name="Normal 11 3 7 2 3 5 4" xfId="23223" xr:uid="{D42F0B86-5E8A-45F7-9C26-76CCA9786BDF}"/>
    <cellStyle name="Normal 11 3 7 2 3 6" xfId="3376" xr:uid="{1D480D4B-CFB1-4826-B8F7-A5FE88F33F22}"/>
    <cellStyle name="Normal 11 3 7 2 3 6 2" xfId="3377" xr:uid="{0CDC4AF8-8942-427C-8774-225D64BA8D62}"/>
    <cellStyle name="Normal 11 3 7 2 3 6 2 2" xfId="23228" xr:uid="{D593DC0B-A9E0-4380-B2C9-A7E0E1136B7D}"/>
    <cellStyle name="Normal 11 3 7 2 3 6 3" xfId="23227" xr:uid="{C29852FA-B75E-4E12-B40F-A0DBE0511BE9}"/>
    <cellStyle name="Normal 11 3 7 2 3 7" xfId="3378" xr:uid="{621805F5-0AE7-4595-BA94-421EBE943C86}"/>
    <cellStyle name="Normal 11 3 7 2 3 7 2" xfId="23229" xr:uid="{B56BFD1B-D319-4295-A9B9-5206E0B0B5F7}"/>
    <cellStyle name="Normal 11 3 7 2 3 8" xfId="23182" xr:uid="{4F331141-7BC0-44FF-97D3-7253807986F6}"/>
    <cellStyle name="Normal 11 3 7 2 4" xfId="3379" xr:uid="{AF7451A1-DA6A-4782-87F9-7CA227D144F3}"/>
    <cellStyle name="Normal 11 3 7 2 4 2" xfId="3380" xr:uid="{8923134D-D8D7-4606-B9CB-AC3B57338C8C}"/>
    <cellStyle name="Normal 11 3 7 2 4 2 2" xfId="3381" xr:uid="{C9FD7479-B72C-4C9A-8975-14836257F1B4}"/>
    <cellStyle name="Normal 11 3 7 2 4 2 2 2" xfId="3382" xr:uid="{66565380-E569-4F66-9130-42D0DD9DC0FE}"/>
    <cellStyle name="Normal 11 3 7 2 4 2 2 2 2" xfId="3383" xr:uid="{40AEC742-4A85-4107-97AE-096A9E154591}"/>
    <cellStyle name="Normal 11 3 7 2 4 2 2 2 2 2" xfId="23234" xr:uid="{E93BD1F4-E7F6-4577-BAF4-60BFCFD867B5}"/>
    <cellStyle name="Normal 11 3 7 2 4 2 2 2 3" xfId="23233" xr:uid="{EB41DAC5-0779-4579-89A1-A24C3EBCC8F9}"/>
    <cellStyle name="Normal 11 3 7 2 4 2 2 3" xfId="3384" xr:uid="{88FE31E6-59B2-4AA3-9AB7-C77F4ABE7DE6}"/>
    <cellStyle name="Normal 11 3 7 2 4 2 2 3 2" xfId="23235" xr:uid="{2D3036E4-C20B-4A56-A0AC-F764CB5F6991}"/>
    <cellStyle name="Normal 11 3 7 2 4 2 2 4" xfId="23232" xr:uid="{E5A894C6-931F-45C7-B4B0-41CD3A25D62E}"/>
    <cellStyle name="Normal 11 3 7 2 4 2 3" xfId="3385" xr:uid="{9A2B0CDD-9289-49D4-9BA9-E6B12702E753}"/>
    <cellStyle name="Normal 11 3 7 2 4 2 3 2" xfId="3386" xr:uid="{1453A146-CCBC-414F-ADDE-3387C77CB04C}"/>
    <cellStyle name="Normal 11 3 7 2 4 2 3 2 2" xfId="3387" xr:uid="{3A733EF3-035C-4A06-8611-C7B72EA36D8D}"/>
    <cellStyle name="Normal 11 3 7 2 4 2 3 2 2 2" xfId="23238" xr:uid="{55543611-864D-4F19-9063-9263322AD907}"/>
    <cellStyle name="Normal 11 3 7 2 4 2 3 2 3" xfId="23237" xr:uid="{97C7A5C7-210F-44AA-9C42-97DDFE409AB4}"/>
    <cellStyle name="Normal 11 3 7 2 4 2 3 3" xfId="3388" xr:uid="{FA013CDD-B4A1-4AF1-A8C9-4AF8EC60A86C}"/>
    <cellStyle name="Normal 11 3 7 2 4 2 3 3 2" xfId="23239" xr:uid="{2631C461-43DB-4CDC-978F-E4146FD44957}"/>
    <cellStyle name="Normal 11 3 7 2 4 2 3 4" xfId="23236" xr:uid="{D49D1621-226B-443D-906D-1DE314A05A38}"/>
    <cellStyle name="Normal 11 3 7 2 4 2 4" xfId="3389" xr:uid="{B225560C-9E58-4791-A869-D331068FC59A}"/>
    <cellStyle name="Normal 11 3 7 2 4 2 4 2" xfId="3390" xr:uid="{3D91EB18-1B00-483B-8761-57DC3B1679CF}"/>
    <cellStyle name="Normal 11 3 7 2 4 2 4 2 2" xfId="23241" xr:uid="{56039264-B497-481F-BBF2-9D7D06E284D7}"/>
    <cellStyle name="Normal 11 3 7 2 4 2 4 3" xfId="23240" xr:uid="{63843586-FA63-4655-B0D3-8685AE607D28}"/>
    <cellStyle name="Normal 11 3 7 2 4 2 5" xfId="3391" xr:uid="{4A1CC846-D59E-4300-9248-98D4E8C1CB53}"/>
    <cellStyle name="Normal 11 3 7 2 4 2 5 2" xfId="23242" xr:uid="{FE934839-9DD2-4784-A546-1EEDABA9D2D1}"/>
    <cellStyle name="Normal 11 3 7 2 4 2 6" xfId="23231" xr:uid="{6CBB4E3F-1233-41AA-AE32-684EF06D105C}"/>
    <cellStyle name="Normal 11 3 7 2 4 3" xfId="3392" xr:uid="{C6947C12-0C51-4E4C-BF81-F51C654C1650}"/>
    <cellStyle name="Normal 11 3 7 2 4 3 2" xfId="3393" xr:uid="{67ABB48E-2A84-4F44-B927-C2553341BB47}"/>
    <cellStyle name="Normal 11 3 7 2 4 3 2 2" xfId="3394" xr:uid="{5DD29297-EBE9-4B13-ACB5-452808572463}"/>
    <cellStyle name="Normal 11 3 7 2 4 3 2 2 2" xfId="23245" xr:uid="{71898C20-FF95-42BF-9734-59FB3928897F}"/>
    <cellStyle name="Normal 11 3 7 2 4 3 2 3" xfId="23244" xr:uid="{45FFA412-97F9-4C02-8BB2-93E6F2B71409}"/>
    <cellStyle name="Normal 11 3 7 2 4 3 3" xfId="3395" xr:uid="{A36F50B3-0CA0-49B5-BE32-96A32A12BF86}"/>
    <cellStyle name="Normal 11 3 7 2 4 3 3 2" xfId="23246" xr:uid="{8ED722F7-0E3A-43B5-B78B-E953327D21BA}"/>
    <cellStyle name="Normal 11 3 7 2 4 3 4" xfId="23243" xr:uid="{1FAAF81A-1A83-46A1-B6A5-8895D4635D50}"/>
    <cellStyle name="Normal 11 3 7 2 4 4" xfId="3396" xr:uid="{0DD06F9E-8005-49B5-B657-E44C84350F56}"/>
    <cellStyle name="Normal 11 3 7 2 4 4 2" xfId="3397" xr:uid="{495CD3D7-5564-40D6-A89F-66FA130AE4FC}"/>
    <cellStyle name="Normal 11 3 7 2 4 4 2 2" xfId="3398" xr:uid="{4FA8A937-3B49-496E-BE76-00330601BC4F}"/>
    <cellStyle name="Normal 11 3 7 2 4 4 2 2 2" xfId="23249" xr:uid="{D406521A-694D-4347-8178-C095C4C14A85}"/>
    <cellStyle name="Normal 11 3 7 2 4 4 2 3" xfId="23248" xr:uid="{31C9129D-73B7-4A05-B758-C8100CD8E8AC}"/>
    <cellStyle name="Normal 11 3 7 2 4 4 3" xfId="3399" xr:uid="{4DD22028-04B1-468F-9C38-5E57546D62C9}"/>
    <cellStyle name="Normal 11 3 7 2 4 4 3 2" xfId="23250" xr:uid="{0C43CE59-51F1-4D3C-97B2-1C942D8500C0}"/>
    <cellStyle name="Normal 11 3 7 2 4 4 4" xfId="23247" xr:uid="{2345EB72-EA46-4BB8-96B4-3E37D01BFB9D}"/>
    <cellStyle name="Normal 11 3 7 2 4 5" xfId="3400" xr:uid="{7B637532-93DC-43FA-825C-5234FB64ECB5}"/>
    <cellStyle name="Normal 11 3 7 2 4 5 2" xfId="3401" xr:uid="{1F3C10C0-23F6-4A27-ABCA-23F92DA2B3E2}"/>
    <cellStyle name="Normal 11 3 7 2 4 5 2 2" xfId="23252" xr:uid="{2ADDFCF4-2D18-45F7-B73E-A7F9B8588C5A}"/>
    <cellStyle name="Normal 11 3 7 2 4 5 3" xfId="23251" xr:uid="{7B84FB55-DC2D-4C81-A3A1-4E55AF022D89}"/>
    <cellStyle name="Normal 11 3 7 2 4 6" xfId="3402" xr:uid="{362F488F-FC13-440D-99B8-204BB196FD54}"/>
    <cellStyle name="Normal 11 3 7 2 4 6 2" xfId="23253" xr:uid="{57010C79-CA7A-4CE1-99DE-74E3D1F0A684}"/>
    <cellStyle name="Normal 11 3 7 2 4 7" xfId="23230" xr:uid="{EC298068-C9C7-46AB-95E8-97C3AD41C04F}"/>
    <cellStyle name="Normal 11 3 7 2 5" xfId="3403" xr:uid="{83F1ACF1-7BE2-47F9-8151-B65ABCA8D30B}"/>
    <cellStyle name="Normal 11 3 7 2 5 2" xfId="3404" xr:uid="{59AA0510-67AF-4CC8-BF02-80BEFDA385BF}"/>
    <cellStyle name="Normal 11 3 7 2 5 2 2" xfId="3405" xr:uid="{65CC4F7C-6B1E-4999-93BD-C9B5031059D8}"/>
    <cellStyle name="Normal 11 3 7 2 5 2 2 2" xfId="3406" xr:uid="{12DB2998-4084-41B8-9820-248229AA828E}"/>
    <cellStyle name="Normal 11 3 7 2 5 2 2 2 2" xfId="23257" xr:uid="{12317EC5-6AA9-4EBF-9799-1391D80D9525}"/>
    <cellStyle name="Normal 11 3 7 2 5 2 2 3" xfId="23256" xr:uid="{95A500A5-B38D-42F3-94DE-BE8C62FF13A6}"/>
    <cellStyle name="Normal 11 3 7 2 5 2 3" xfId="3407" xr:uid="{CBA42711-D49A-4365-BB4D-C166B9865D05}"/>
    <cellStyle name="Normal 11 3 7 2 5 2 3 2" xfId="23258" xr:uid="{785A385B-4672-45A3-91F4-DD2186418F1C}"/>
    <cellStyle name="Normal 11 3 7 2 5 2 4" xfId="23255" xr:uid="{6084B4F9-BCDC-4F48-B4DC-68B93A5CD73F}"/>
    <cellStyle name="Normal 11 3 7 2 5 3" xfId="3408" xr:uid="{7AF62B8D-CABC-4385-943A-D48AF66ADC3C}"/>
    <cellStyle name="Normal 11 3 7 2 5 3 2" xfId="3409" xr:uid="{5E31DE7F-AFDC-48E3-9C7E-EA5B39DDC1B4}"/>
    <cellStyle name="Normal 11 3 7 2 5 3 2 2" xfId="3410" xr:uid="{5AEB21C0-4614-4FA5-A6D4-33C814F1D25E}"/>
    <cellStyle name="Normal 11 3 7 2 5 3 2 2 2" xfId="23261" xr:uid="{369AA7D1-C84C-492C-ACFC-12364E9CED98}"/>
    <cellStyle name="Normal 11 3 7 2 5 3 2 3" xfId="23260" xr:uid="{AFE66BB0-48F4-4BC4-A518-023B0C43981A}"/>
    <cellStyle name="Normal 11 3 7 2 5 3 3" xfId="3411" xr:uid="{D23A57FE-C9F9-4D28-99EA-0AC47C37A51B}"/>
    <cellStyle name="Normal 11 3 7 2 5 3 3 2" xfId="23262" xr:uid="{D34DC127-60D8-4E7F-BC51-D536CB817CCC}"/>
    <cellStyle name="Normal 11 3 7 2 5 3 4" xfId="23259" xr:uid="{BA0AA1EC-1FE7-4F47-AF93-6859B4332653}"/>
    <cellStyle name="Normal 11 3 7 2 5 4" xfId="3412" xr:uid="{B2804B63-7413-4079-973D-10990E2F3DD6}"/>
    <cellStyle name="Normal 11 3 7 2 5 4 2" xfId="3413" xr:uid="{1C8A930C-78B5-44CB-8F2E-795E37C2CA74}"/>
    <cellStyle name="Normal 11 3 7 2 5 4 2 2" xfId="23264" xr:uid="{176C9575-884D-40A0-B3C9-0D4639E77812}"/>
    <cellStyle name="Normal 11 3 7 2 5 4 3" xfId="23263" xr:uid="{B194E318-9934-4799-8AFE-8826FA3009AF}"/>
    <cellStyle name="Normal 11 3 7 2 5 5" xfId="3414" xr:uid="{6CAA4DC7-719C-4AE9-977B-06C81426EA36}"/>
    <cellStyle name="Normal 11 3 7 2 5 5 2" xfId="23265" xr:uid="{5B4CBF22-7F68-4D9C-A46A-2680D1811DA4}"/>
    <cellStyle name="Normal 11 3 7 2 5 6" xfId="23254" xr:uid="{FE3E411D-2FF9-41F7-BB8A-D10A39F6F87D}"/>
    <cellStyle name="Normal 11 3 7 2 6" xfId="3415" xr:uid="{6A9EAC19-6CF9-45E5-9BCF-FCFA3A8BC4D4}"/>
    <cellStyle name="Normal 11 3 7 2 6 2" xfId="3416" xr:uid="{B4D48DCF-03D3-433F-AAA1-9AF4C371A46D}"/>
    <cellStyle name="Normal 11 3 7 2 6 2 2" xfId="3417" xr:uid="{2B7C5154-BFC3-40E5-8EAB-014ED506CCE8}"/>
    <cellStyle name="Normal 11 3 7 2 6 2 2 2" xfId="23268" xr:uid="{44E1F233-62C5-443C-A920-26640607885A}"/>
    <cellStyle name="Normal 11 3 7 2 6 2 3" xfId="23267" xr:uid="{0142DC24-1C74-4AA8-BD29-894E59041D21}"/>
    <cellStyle name="Normal 11 3 7 2 6 3" xfId="3418" xr:uid="{55E890F6-B86C-4745-B9CC-ECBC15760E47}"/>
    <cellStyle name="Normal 11 3 7 2 6 3 2" xfId="23269" xr:uid="{312B3D7E-7B97-430C-8C61-F84921887301}"/>
    <cellStyle name="Normal 11 3 7 2 6 4" xfId="23266" xr:uid="{41C81B69-6E3B-4ED6-BB88-93A6D788F035}"/>
    <cellStyle name="Normal 11 3 7 2 7" xfId="3419" xr:uid="{278438D7-E6C4-450B-B939-AF9BA2883184}"/>
    <cellStyle name="Normal 11 3 7 2 7 2" xfId="3420" xr:uid="{7E14EB1B-ADE8-45CD-8C83-FCF4E222FCD0}"/>
    <cellStyle name="Normal 11 3 7 2 7 2 2" xfId="3421" xr:uid="{27F13544-BC92-4664-B7D9-DCCAC1E25D86}"/>
    <cellStyle name="Normal 11 3 7 2 7 2 2 2" xfId="23272" xr:uid="{362413A8-9646-48CD-B2B0-2EC1E390C683}"/>
    <cellStyle name="Normal 11 3 7 2 7 2 3" xfId="23271" xr:uid="{B805B688-5DA3-43D8-AAA8-A11B2E8911B5}"/>
    <cellStyle name="Normal 11 3 7 2 7 3" xfId="3422" xr:uid="{A483037A-18E7-4CE8-A49C-E6D02F8653B3}"/>
    <cellStyle name="Normal 11 3 7 2 7 3 2" xfId="23273" xr:uid="{903F28E0-31E8-46FE-876C-68C188E70B6B}"/>
    <cellStyle name="Normal 11 3 7 2 7 4" xfId="23270" xr:uid="{3C5A6C80-5B4F-4160-80AA-2A9A6F5FFD16}"/>
    <cellStyle name="Normal 11 3 7 2 8" xfId="3423" xr:uid="{4BF9E705-AB12-4BDF-ADEE-4B60A65F560E}"/>
    <cellStyle name="Normal 11 3 7 2 8 2" xfId="3424" xr:uid="{6E889C66-38A7-49B9-B52A-347CFB7C6CAC}"/>
    <cellStyle name="Normal 11 3 7 2 8 2 2" xfId="23275" xr:uid="{09E0D19D-2A48-4424-9BBA-B75F3D108EDA}"/>
    <cellStyle name="Normal 11 3 7 2 8 3" xfId="23274" xr:uid="{392990A6-5959-4D6C-9559-8416B9CBE55F}"/>
    <cellStyle name="Normal 11 3 7 2 9" xfId="3425" xr:uid="{24E0FEB7-B084-4F65-BAAE-B5FCB7FC40E6}"/>
    <cellStyle name="Normal 11 3 7 2 9 2" xfId="23276" xr:uid="{6401A452-1069-4CBC-9411-9FBDC691560E}"/>
    <cellStyle name="Normal 11 3 7 3" xfId="3426" xr:uid="{F041D937-BAA5-4635-BA03-AB638B983BFD}"/>
    <cellStyle name="Normal 11 3 7 3 2" xfId="3427" xr:uid="{BA53B2EB-0F62-41C6-BB10-988178525130}"/>
    <cellStyle name="Normal 11 3 7 3 2 2" xfId="3428" xr:uid="{FCF9D13F-9387-4F3E-943B-B5C9329EB85F}"/>
    <cellStyle name="Normal 11 3 7 3 2 2 2" xfId="3429" xr:uid="{2341F951-F6E3-4E26-B9AE-FE9C4F6D4BAB}"/>
    <cellStyle name="Normal 11 3 7 3 2 2 2 2" xfId="3430" xr:uid="{55C2C03B-7993-4155-8312-B6FD1EBB3728}"/>
    <cellStyle name="Normal 11 3 7 3 2 2 2 2 2" xfId="3431" xr:uid="{B042FC90-D47B-471A-9455-A7BE37F1C13C}"/>
    <cellStyle name="Normal 11 3 7 3 2 2 2 2 2 2" xfId="3432" xr:uid="{3D300651-7590-49F0-8CCD-FE40C55A7F53}"/>
    <cellStyle name="Normal 11 3 7 3 2 2 2 2 2 2 2" xfId="23283" xr:uid="{9AA25276-00E6-4D34-9CA9-A849A6B30228}"/>
    <cellStyle name="Normal 11 3 7 3 2 2 2 2 2 3" xfId="23282" xr:uid="{3BD7C793-B4F3-4917-8030-EAE7423F189F}"/>
    <cellStyle name="Normal 11 3 7 3 2 2 2 2 3" xfId="3433" xr:uid="{36886C32-579D-484D-9642-DC5F330CF317}"/>
    <cellStyle name="Normal 11 3 7 3 2 2 2 2 3 2" xfId="23284" xr:uid="{92286F3B-5B3A-45B0-BBD1-6018F7EE3C7E}"/>
    <cellStyle name="Normal 11 3 7 3 2 2 2 2 4" xfId="23281" xr:uid="{48927936-6D60-4B41-8DE1-ED93CB1C8C7D}"/>
    <cellStyle name="Normal 11 3 7 3 2 2 2 3" xfId="3434" xr:uid="{EC8C2AE7-38F1-4527-BAA2-684FC6EF41C9}"/>
    <cellStyle name="Normal 11 3 7 3 2 2 2 3 2" xfId="3435" xr:uid="{12AE70D8-DB70-4E88-AA0F-7765FA54DACE}"/>
    <cellStyle name="Normal 11 3 7 3 2 2 2 3 2 2" xfId="3436" xr:uid="{A6FCE0E9-8E1E-4762-B40A-D04BFF3E85AD}"/>
    <cellStyle name="Normal 11 3 7 3 2 2 2 3 2 2 2" xfId="23287" xr:uid="{275A2128-B1F4-45A6-B997-81E78C2BF75D}"/>
    <cellStyle name="Normal 11 3 7 3 2 2 2 3 2 3" xfId="23286" xr:uid="{74340834-8279-420D-BD0F-5EF777DC5270}"/>
    <cellStyle name="Normal 11 3 7 3 2 2 2 3 3" xfId="3437" xr:uid="{5D217BA6-B4FD-464A-8589-14F159B30DB3}"/>
    <cellStyle name="Normal 11 3 7 3 2 2 2 3 3 2" xfId="23288" xr:uid="{229B6F02-D78C-46FD-8BF4-246C0FE5C172}"/>
    <cellStyle name="Normal 11 3 7 3 2 2 2 3 4" xfId="23285" xr:uid="{DE4BCC26-0E85-4E42-81CA-2E777BA0EA64}"/>
    <cellStyle name="Normal 11 3 7 3 2 2 2 4" xfId="3438" xr:uid="{C64A9FE0-A678-453C-893E-18E027A32531}"/>
    <cellStyle name="Normal 11 3 7 3 2 2 2 4 2" xfId="3439" xr:uid="{AB75F4A5-F2EA-43D6-9B9F-383357AB5160}"/>
    <cellStyle name="Normal 11 3 7 3 2 2 2 4 2 2" xfId="23290" xr:uid="{B87ADDD7-358F-4A36-9881-A57FAB09BD90}"/>
    <cellStyle name="Normal 11 3 7 3 2 2 2 4 3" xfId="23289" xr:uid="{F681ABD5-55DB-49D9-9B6F-73094F00DF72}"/>
    <cellStyle name="Normal 11 3 7 3 2 2 2 5" xfId="3440" xr:uid="{0EDDF213-A59D-42E6-BE9C-0B7C76F1F67B}"/>
    <cellStyle name="Normal 11 3 7 3 2 2 2 5 2" xfId="23291" xr:uid="{5FE45080-1E1B-4ED2-9D9A-F6EC5CBC3863}"/>
    <cellStyle name="Normal 11 3 7 3 2 2 2 6" xfId="23280" xr:uid="{A42C44E8-C59B-4764-8014-18911E993ADE}"/>
    <cellStyle name="Normal 11 3 7 3 2 2 3" xfId="3441" xr:uid="{B6D5A1E7-A876-4162-BB9E-4C0CB551C63E}"/>
    <cellStyle name="Normal 11 3 7 3 2 2 3 2" xfId="3442" xr:uid="{B5433F75-3E3F-4155-AD1D-ECDB43DF92A4}"/>
    <cellStyle name="Normal 11 3 7 3 2 2 3 2 2" xfId="3443" xr:uid="{698E302C-B062-4B53-886D-20945487593E}"/>
    <cellStyle name="Normal 11 3 7 3 2 2 3 2 2 2" xfId="23294" xr:uid="{E4E532D7-71D4-475F-BBE8-D58404559396}"/>
    <cellStyle name="Normal 11 3 7 3 2 2 3 2 3" xfId="23293" xr:uid="{555C2027-E044-4219-A151-4A288BC5FEBC}"/>
    <cellStyle name="Normal 11 3 7 3 2 2 3 3" xfId="3444" xr:uid="{0981525E-2810-458F-B558-1F16E5A246AC}"/>
    <cellStyle name="Normal 11 3 7 3 2 2 3 3 2" xfId="23295" xr:uid="{39B207F4-44A5-450F-8F4C-96119EEC9687}"/>
    <cellStyle name="Normal 11 3 7 3 2 2 3 4" xfId="23292" xr:uid="{DCCF4514-F31F-440B-AC39-742B667C82CE}"/>
    <cellStyle name="Normal 11 3 7 3 2 2 4" xfId="3445" xr:uid="{6FC52976-91DF-4237-B1E7-B42897FD017F}"/>
    <cellStyle name="Normal 11 3 7 3 2 2 4 2" xfId="3446" xr:uid="{4A97A8E3-14AB-4F6A-838F-B70A5DA3F2E6}"/>
    <cellStyle name="Normal 11 3 7 3 2 2 4 2 2" xfId="3447" xr:uid="{ACB7991A-CA0E-4EEF-842A-A833833EDBD6}"/>
    <cellStyle name="Normal 11 3 7 3 2 2 4 2 2 2" xfId="23298" xr:uid="{7294C535-7C93-434C-B0F4-9BFB5E198717}"/>
    <cellStyle name="Normal 11 3 7 3 2 2 4 2 3" xfId="23297" xr:uid="{E77E1792-28BE-4AF3-BF1B-B4B5C1F91B19}"/>
    <cellStyle name="Normal 11 3 7 3 2 2 4 3" xfId="3448" xr:uid="{5D5349FC-73AC-43E6-9152-D6E976A23FB9}"/>
    <cellStyle name="Normal 11 3 7 3 2 2 4 3 2" xfId="23299" xr:uid="{02AA791C-922E-4290-95B8-9E458739B8B1}"/>
    <cellStyle name="Normal 11 3 7 3 2 2 4 4" xfId="23296" xr:uid="{04053066-3A88-4F63-83AF-09C6C28DB068}"/>
    <cellStyle name="Normal 11 3 7 3 2 2 5" xfId="3449" xr:uid="{69B01F1B-4840-4A28-90BF-9219B2511C97}"/>
    <cellStyle name="Normal 11 3 7 3 2 2 5 2" xfId="3450" xr:uid="{95FE58FB-EAEB-4472-A0CE-B038C63D47A3}"/>
    <cellStyle name="Normal 11 3 7 3 2 2 5 2 2" xfId="23301" xr:uid="{972C8817-F81A-4D62-8D6F-E90FA4AAF97F}"/>
    <cellStyle name="Normal 11 3 7 3 2 2 5 3" xfId="23300" xr:uid="{36DEBB08-D40C-4C5D-B852-48020E69EFC0}"/>
    <cellStyle name="Normal 11 3 7 3 2 2 6" xfId="3451" xr:uid="{A54B0815-D39E-4894-B659-979329EC2FE9}"/>
    <cellStyle name="Normal 11 3 7 3 2 2 6 2" xfId="23302" xr:uid="{5347297C-754D-4255-8A5D-45D350371871}"/>
    <cellStyle name="Normal 11 3 7 3 2 2 7" xfId="23279" xr:uid="{BD9E3DFB-5265-4507-AF4D-9FE410639C92}"/>
    <cellStyle name="Normal 11 3 7 3 2 3" xfId="3452" xr:uid="{4F67CE43-EDB1-41CE-BCCD-CF47F46C41AD}"/>
    <cellStyle name="Normal 11 3 7 3 2 3 2" xfId="3453" xr:uid="{077E2F56-C455-43F5-B501-FAC182C1D3F5}"/>
    <cellStyle name="Normal 11 3 7 3 2 3 2 2" xfId="3454" xr:uid="{135CC350-27FA-4409-87E0-146A96C7EF24}"/>
    <cellStyle name="Normal 11 3 7 3 2 3 2 2 2" xfId="3455" xr:uid="{965AEBF5-20F5-4A13-A853-3AB30D4343F7}"/>
    <cellStyle name="Normal 11 3 7 3 2 3 2 2 2 2" xfId="23306" xr:uid="{E51235B4-800A-40D6-B34E-30D1E60CB4E5}"/>
    <cellStyle name="Normal 11 3 7 3 2 3 2 2 3" xfId="23305" xr:uid="{F89830EA-FE05-4E72-ADF2-EB5DAE8960D1}"/>
    <cellStyle name="Normal 11 3 7 3 2 3 2 3" xfId="3456" xr:uid="{356AF8EB-CAB1-4CB1-846A-E8E4443AD4AE}"/>
    <cellStyle name="Normal 11 3 7 3 2 3 2 3 2" xfId="23307" xr:uid="{B7165963-5CD8-4ADA-923E-CCBB5F12D66C}"/>
    <cellStyle name="Normal 11 3 7 3 2 3 2 4" xfId="23304" xr:uid="{D0D23CB2-1693-4E59-BE46-495F9F5E5AFB}"/>
    <cellStyle name="Normal 11 3 7 3 2 3 3" xfId="3457" xr:uid="{6BDFB380-BE9F-45EE-94CA-E0589B7A0264}"/>
    <cellStyle name="Normal 11 3 7 3 2 3 3 2" xfId="3458" xr:uid="{89FEB63F-A09F-45E8-AFED-CECD2D50FFA0}"/>
    <cellStyle name="Normal 11 3 7 3 2 3 3 2 2" xfId="3459" xr:uid="{AC276DF7-229F-4C3D-BD04-FF48D8F5AD53}"/>
    <cellStyle name="Normal 11 3 7 3 2 3 3 2 2 2" xfId="23310" xr:uid="{EA9C2429-09BC-4480-938D-3D0E6C294D7C}"/>
    <cellStyle name="Normal 11 3 7 3 2 3 3 2 3" xfId="23309" xr:uid="{20F5974F-775F-44A2-8813-78121EDE39D1}"/>
    <cellStyle name="Normal 11 3 7 3 2 3 3 3" xfId="3460" xr:uid="{FE0E1928-D829-4D46-8B2B-06EE3EED8428}"/>
    <cellStyle name="Normal 11 3 7 3 2 3 3 3 2" xfId="23311" xr:uid="{38AD35A3-53C9-4790-AEE8-7C8F7042969A}"/>
    <cellStyle name="Normal 11 3 7 3 2 3 3 4" xfId="23308" xr:uid="{0DD8C2CD-9D71-4848-8D5A-30E7B725930C}"/>
    <cellStyle name="Normal 11 3 7 3 2 3 4" xfId="3461" xr:uid="{02142F71-D402-44E0-8288-61630EA6E372}"/>
    <cellStyle name="Normal 11 3 7 3 2 3 4 2" xfId="3462" xr:uid="{D47931EF-4B2C-41D1-9772-8771108CEF93}"/>
    <cellStyle name="Normal 11 3 7 3 2 3 4 2 2" xfId="23313" xr:uid="{6FE300FE-E763-436C-8183-B83FD4BDD2D6}"/>
    <cellStyle name="Normal 11 3 7 3 2 3 4 3" xfId="23312" xr:uid="{2646A8A7-32C9-41D6-8EAB-C4055CB52B04}"/>
    <cellStyle name="Normal 11 3 7 3 2 3 5" xfId="3463" xr:uid="{96B31510-547B-43C2-BA9A-6192262F3CBB}"/>
    <cellStyle name="Normal 11 3 7 3 2 3 5 2" xfId="23314" xr:uid="{82587E5A-CB26-4F4C-88FA-EE7D41496637}"/>
    <cellStyle name="Normal 11 3 7 3 2 3 6" xfId="23303" xr:uid="{2F2C6445-7FCF-4921-89FA-A2E75A425769}"/>
    <cellStyle name="Normal 11 3 7 3 2 4" xfId="3464" xr:uid="{F26DCBAB-1DE3-402D-9B65-344304F2EE66}"/>
    <cellStyle name="Normal 11 3 7 3 2 4 2" xfId="3465" xr:uid="{5D56852A-8AE1-465F-8CCC-D9DAE24A5100}"/>
    <cellStyle name="Normal 11 3 7 3 2 4 2 2" xfId="3466" xr:uid="{C3127B0C-2359-4C44-9A18-798FBC7981DB}"/>
    <cellStyle name="Normal 11 3 7 3 2 4 2 2 2" xfId="23317" xr:uid="{6076A5F7-3521-4448-9AFD-19813D3B346B}"/>
    <cellStyle name="Normal 11 3 7 3 2 4 2 3" xfId="23316" xr:uid="{BDFCCFBD-2F98-487E-84E3-D776DC314CAC}"/>
    <cellStyle name="Normal 11 3 7 3 2 4 3" xfId="3467" xr:uid="{02AA8853-0245-410B-9814-750CF47D8959}"/>
    <cellStyle name="Normal 11 3 7 3 2 4 3 2" xfId="23318" xr:uid="{CA9FAC70-36DE-480F-976B-EDFEE990647E}"/>
    <cellStyle name="Normal 11 3 7 3 2 4 4" xfId="23315" xr:uid="{A4FA7857-F1EC-476F-BB6C-652FA6223687}"/>
    <cellStyle name="Normal 11 3 7 3 2 5" xfId="3468" xr:uid="{73E9CECD-FE35-42E4-A096-525BBDF9323A}"/>
    <cellStyle name="Normal 11 3 7 3 2 5 2" xfId="3469" xr:uid="{31AD78FC-5CEC-4DA9-AE26-92ACFCCE41DF}"/>
    <cellStyle name="Normal 11 3 7 3 2 5 2 2" xfId="3470" xr:uid="{769FC5DC-E7FA-4059-AE82-6E6A8015ADA4}"/>
    <cellStyle name="Normal 11 3 7 3 2 5 2 2 2" xfId="23321" xr:uid="{3032DA5A-C8B2-444E-964B-5C2FE91A81A6}"/>
    <cellStyle name="Normal 11 3 7 3 2 5 2 3" xfId="23320" xr:uid="{26E8D0A0-F8CC-4AD1-B004-D94F6F609626}"/>
    <cellStyle name="Normal 11 3 7 3 2 5 3" xfId="3471" xr:uid="{E8F7C239-D3FA-4973-B2CD-67949D22A929}"/>
    <cellStyle name="Normal 11 3 7 3 2 5 3 2" xfId="23322" xr:uid="{F9ACC673-A045-404F-8209-9CC6890E4587}"/>
    <cellStyle name="Normal 11 3 7 3 2 5 4" xfId="23319" xr:uid="{01E9402F-9C27-4728-B766-A2D44BEF99BE}"/>
    <cellStyle name="Normal 11 3 7 3 2 6" xfId="3472" xr:uid="{9F8A0219-BE49-4BEB-8154-1BE72D56195F}"/>
    <cellStyle name="Normal 11 3 7 3 2 6 2" xfId="3473" xr:uid="{3D4C76F2-F9B5-4B67-8B72-AC67C3E0E79D}"/>
    <cellStyle name="Normal 11 3 7 3 2 6 2 2" xfId="23324" xr:uid="{40086B39-80DE-4E7A-9E8F-E750B57DD2CD}"/>
    <cellStyle name="Normal 11 3 7 3 2 6 3" xfId="23323" xr:uid="{14C88013-0DFB-437A-90DE-898811BA3D81}"/>
    <cellStyle name="Normal 11 3 7 3 2 7" xfId="3474" xr:uid="{3D3678CF-C072-4610-9D58-7134198A098A}"/>
    <cellStyle name="Normal 11 3 7 3 2 7 2" xfId="23325" xr:uid="{C3382070-858A-43DB-8032-26A553E1A117}"/>
    <cellStyle name="Normal 11 3 7 3 2 8" xfId="23278" xr:uid="{5D90804F-9B5F-41D6-AC75-76A09F5E9EAC}"/>
    <cellStyle name="Normal 11 3 7 3 3" xfId="3475" xr:uid="{65EB6460-AD40-4A2B-98C3-C8D4BDF498BF}"/>
    <cellStyle name="Normal 11 3 7 3 3 2" xfId="3476" xr:uid="{781159D4-F7E8-4FC3-B603-FD258C626F2C}"/>
    <cellStyle name="Normal 11 3 7 3 3 2 2" xfId="3477" xr:uid="{73A9D9B1-2E5F-4438-B5B9-680F276B0CB7}"/>
    <cellStyle name="Normal 11 3 7 3 3 2 2 2" xfId="3478" xr:uid="{9C9D708F-3238-4288-B812-C887FDF09135}"/>
    <cellStyle name="Normal 11 3 7 3 3 2 2 2 2" xfId="3479" xr:uid="{F74459A5-5DCE-4F93-B0E8-462487C32005}"/>
    <cellStyle name="Normal 11 3 7 3 3 2 2 2 2 2" xfId="23330" xr:uid="{020C3CBF-AFF4-49B2-94C5-6951DE8CA08F}"/>
    <cellStyle name="Normal 11 3 7 3 3 2 2 2 3" xfId="23329" xr:uid="{9B94FCC8-DF01-4EEE-85C6-7B8DAB3FAD09}"/>
    <cellStyle name="Normal 11 3 7 3 3 2 2 3" xfId="3480" xr:uid="{6F4D8EA1-B5AF-4553-BAB0-B3C0A401E9AF}"/>
    <cellStyle name="Normal 11 3 7 3 3 2 2 3 2" xfId="23331" xr:uid="{AD37F4CE-80B3-4C16-8F6C-ACD2DDD6AB5D}"/>
    <cellStyle name="Normal 11 3 7 3 3 2 2 4" xfId="23328" xr:uid="{FAC294F1-77D2-459B-B606-C10FABCD6EB8}"/>
    <cellStyle name="Normal 11 3 7 3 3 2 3" xfId="3481" xr:uid="{32C14761-1854-469B-AF73-BB8792ABA83B}"/>
    <cellStyle name="Normal 11 3 7 3 3 2 3 2" xfId="3482" xr:uid="{584B2D1A-786D-48FC-822B-91B3895843E2}"/>
    <cellStyle name="Normal 11 3 7 3 3 2 3 2 2" xfId="3483" xr:uid="{8A7830BA-6ACF-4A0F-A044-B2D2A2880556}"/>
    <cellStyle name="Normal 11 3 7 3 3 2 3 2 2 2" xfId="23334" xr:uid="{D36FA1A0-A234-4440-AC71-241161391099}"/>
    <cellStyle name="Normal 11 3 7 3 3 2 3 2 3" xfId="23333" xr:uid="{3CD17C9E-AE75-4280-BA10-C6EC98FCC44B}"/>
    <cellStyle name="Normal 11 3 7 3 3 2 3 3" xfId="3484" xr:uid="{56244456-CCE5-47C3-9AAA-3ED554159B29}"/>
    <cellStyle name="Normal 11 3 7 3 3 2 3 3 2" xfId="23335" xr:uid="{9FCD6398-391C-4F22-96CF-1FFE0FFB3BE1}"/>
    <cellStyle name="Normal 11 3 7 3 3 2 3 4" xfId="23332" xr:uid="{F63ABF0F-7622-4A54-BA58-A0F2A64B84B6}"/>
    <cellStyle name="Normal 11 3 7 3 3 2 4" xfId="3485" xr:uid="{FC48DE55-827A-43B4-9FC1-70B3F88A0B19}"/>
    <cellStyle name="Normal 11 3 7 3 3 2 4 2" xfId="3486" xr:uid="{157FBF37-9FE7-414B-92CC-DEDF936D30DA}"/>
    <cellStyle name="Normal 11 3 7 3 3 2 4 2 2" xfId="23337" xr:uid="{76BE7415-79D7-4198-A53A-C81F0004DB7E}"/>
    <cellStyle name="Normal 11 3 7 3 3 2 4 3" xfId="23336" xr:uid="{F98C0C69-2D80-4960-AAA3-56B7EBB9BEAC}"/>
    <cellStyle name="Normal 11 3 7 3 3 2 5" xfId="3487" xr:uid="{165295B4-2643-45FF-8C5B-414E584320EB}"/>
    <cellStyle name="Normal 11 3 7 3 3 2 5 2" xfId="23338" xr:uid="{9D679F15-69CD-4FC1-AB24-98B121BE6F9E}"/>
    <cellStyle name="Normal 11 3 7 3 3 2 6" xfId="23327" xr:uid="{FAA25F37-31BA-4210-9BD9-391876C5D372}"/>
    <cellStyle name="Normal 11 3 7 3 3 3" xfId="3488" xr:uid="{A5107806-ABEC-4B73-B610-9260A9A321AC}"/>
    <cellStyle name="Normal 11 3 7 3 3 3 2" xfId="3489" xr:uid="{77635F45-BE7D-4CB7-87DC-E6DDE8681F85}"/>
    <cellStyle name="Normal 11 3 7 3 3 3 2 2" xfId="3490" xr:uid="{976F799A-3F3F-4CE9-B7E7-E0574D725E1C}"/>
    <cellStyle name="Normal 11 3 7 3 3 3 2 2 2" xfId="23341" xr:uid="{207ABD57-07D6-4689-AFEE-D6230DCB53ED}"/>
    <cellStyle name="Normal 11 3 7 3 3 3 2 3" xfId="23340" xr:uid="{BDB36322-EEEC-4C14-8E79-E3BA4DCAE77E}"/>
    <cellStyle name="Normal 11 3 7 3 3 3 3" xfId="3491" xr:uid="{71030F6D-0D22-4787-AC81-AE0118095A01}"/>
    <cellStyle name="Normal 11 3 7 3 3 3 3 2" xfId="23342" xr:uid="{413A03BF-8C75-4784-8736-B15DBFBFAB51}"/>
    <cellStyle name="Normal 11 3 7 3 3 3 4" xfId="23339" xr:uid="{35A36A9F-1E64-4000-8C31-3E4614212F54}"/>
    <cellStyle name="Normal 11 3 7 3 3 4" xfId="3492" xr:uid="{79E30560-5E99-4D26-BA75-4DE678D28542}"/>
    <cellStyle name="Normal 11 3 7 3 3 4 2" xfId="3493" xr:uid="{038033BC-0173-4DD0-8931-3B96B2C64E17}"/>
    <cellStyle name="Normal 11 3 7 3 3 4 2 2" xfId="3494" xr:uid="{C9E29BCB-98BC-4E92-9744-84008598C50E}"/>
    <cellStyle name="Normal 11 3 7 3 3 4 2 2 2" xfId="23345" xr:uid="{0F184E65-01A7-4B9E-B58F-5ACB524422C2}"/>
    <cellStyle name="Normal 11 3 7 3 3 4 2 3" xfId="23344" xr:uid="{91302837-B3B7-43EC-B181-C8725D1AC99B}"/>
    <cellStyle name="Normal 11 3 7 3 3 4 3" xfId="3495" xr:uid="{FA283F51-D63F-45E1-B92F-9EFE302177F7}"/>
    <cellStyle name="Normal 11 3 7 3 3 4 3 2" xfId="23346" xr:uid="{7AA5CE08-744D-43AE-9DEA-8CDCA693CE06}"/>
    <cellStyle name="Normal 11 3 7 3 3 4 4" xfId="23343" xr:uid="{D5F14B1C-9898-4C98-9758-352AB139C7B1}"/>
    <cellStyle name="Normal 11 3 7 3 3 5" xfId="3496" xr:uid="{68F36D1A-AE3E-4CD4-9F95-B4FA10FBF58B}"/>
    <cellStyle name="Normal 11 3 7 3 3 5 2" xfId="3497" xr:uid="{6AADEA92-DCF1-4418-9151-E84701AB0EE2}"/>
    <cellStyle name="Normal 11 3 7 3 3 5 2 2" xfId="23348" xr:uid="{698DA4CB-00A8-489D-88D3-B93C658CEAE3}"/>
    <cellStyle name="Normal 11 3 7 3 3 5 3" xfId="23347" xr:uid="{51BED783-6718-4262-AF88-5DC3A53878F3}"/>
    <cellStyle name="Normal 11 3 7 3 3 6" xfId="3498" xr:uid="{811E61F1-6E67-4DD8-AC6C-65E165D2C993}"/>
    <cellStyle name="Normal 11 3 7 3 3 6 2" xfId="23349" xr:uid="{0B10628E-77EA-46C8-A5A5-6CF8ACE4A400}"/>
    <cellStyle name="Normal 11 3 7 3 3 7" xfId="23326" xr:uid="{89583371-6D3B-4EFA-92FC-58F8F32ECF15}"/>
    <cellStyle name="Normal 11 3 7 3 4" xfId="3499" xr:uid="{C5116C38-CAC9-419E-AB0A-DB36833BA4ED}"/>
    <cellStyle name="Normal 11 3 7 3 4 2" xfId="3500" xr:uid="{C62C85E2-8373-4D3F-A722-D4617B37BBC8}"/>
    <cellStyle name="Normal 11 3 7 3 4 2 2" xfId="3501" xr:uid="{7FAD0403-5C1B-43E1-9F67-9EB3E161DDDC}"/>
    <cellStyle name="Normal 11 3 7 3 4 2 2 2" xfId="3502" xr:uid="{F31AA9C9-1C3F-40C3-A5CD-4CCE9D4BF601}"/>
    <cellStyle name="Normal 11 3 7 3 4 2 2 2 2" xfId="23353" xr:uid="{DD3A0BB7-BBDE-4003-9F9D-5AC70922630D}"/>
    <cellStyle name="Normal 11 3 7 3 4 2 2 3" xfId="23352" xr:uid="{1B79AC79-834E-40F0-A5B3-8466149E40F6}"/>
    <cellStyle name="Normal 11 3 7 3 4 2 3" xfId="3503" xr:uid="{FFFA03EB-8D43-4BFE-8335-D547070A620C}"/>
    <cellStyle name="Normal 11 3 7 3 4 2 3 2" xfId="23354" xr:uid="{937576FA-0CF5-486F-A26F-2538345AD6BB}"/>
    <cellStyle name="Normal 11 3 7 3 4 2 4" xfId="23351" xr:uid="{0E73CFFB-B87A-4127-B835-5FBB77C9CB57}"/>
    <cellStyle name="Normal 11 3 7 3 4 3" xfId="3504" xr:uid="{A7EC274E-1BC9-4023-A91E-8749FA85E140}"/>
    <cellStyle name="Normal 11 3 7 3 4 3 2" xfId="3505" xr:uid="{FA7544AE-07C5-4BC7-A711-CD7F1872AECE}"/>
    <cellStyle name="Normal 11 3 7 3 4 3 2 2" xfId="3506" xr:uid="{7EF83F6A-0847-4573-A3FE-D0ABDCC42104}"/>
    <cellStyle name="Normal 11 3 7 3 4 3 2 2 2" xfId="23357" xr:uid="{25F0F172-8CAC-49CC-A4F8-A7D8243EFE51}"/>
    <cellStyle name="Normal 11 3 7 3 4 3 2 3" xfId="23356" xr:uid="{9E073215-FB34-40E7-9916-27BCDC82831D}"/>
    <cellStyle name="Normal 11 3 7 3 4 3 3" xfId="3507" xr:uid="{7BF28177-3160-402A-97B9-09CBCA5B3053}"/>
    <cellStyle name="Normal 11 3 7 3 4 3 3 2" xfId="23358" xr:uid="{9AB6FC5B-FB40-407D-B935-D7AC08A72201}"/>
    <cellStyle name="Normal 11 3 7 3 4 3 4" xfId="23355" xr:uid="{724C3976-2943-4717-8828-280C6C30B959}"/>
    <cellStyle name="Normal 11 3 7 3 4 4" xfId="3508" xr:uid="{3C749074-B2E8-4B5D-BB0C-02F52A8DAEA7}"/>
    <cellStyle name="Normal 11 3 7 3 4 4 2" xfId="3509" xr:uid="{9D923651-BCDC-4AA0-8127-A4C1EAF58D1E}"/>
    <cellStyle name="Normal 11 3 7 3 4 4 2 2" xfId="23360" xr:uid="{085E6A71-A84E-4B0D-A8E0-46E8EF87B462}"/>
    <cellStyle name="Normal 11 3 7 3 4 4 3" xfId="23359" xr:uid="{F5CFCF09-5852-4B72-9245-5D65D0EA92CF}"/>
    <cellStyle name="Normal 11 3 7 3 4 5" xfId="3510" xr:uid="{9E43C294-EE68-417C-8664-74970173AB83}"/>
    <cellStyle name="Normal 11 3 7 3 4 5 2" xfId="23361" xr:uid="{37448541-3EB9-44F1-B064-7B6A16287348}"/>
    <cellStyle name="Normal 11 3 7 3 4 6" xfId="23350" xr:uid="{5085D09C-92F4-4E34-A0BB-9D537912C656}"/>
    <cellStyle name="Normal 11 3 7 3 5" xfId="3511" xr:uid="{6E2280BB-57DE-4979-9D7C-01BB877C45BD}"/>
    <cellStyle name="Normal 11 3 7 3 5 2" xfId="3512" xr:uid="{81CC1F0A-20DE-4CF4-A4EA-4688C042C20C}"/>
    <cellStyle name="Normal 11 3 7 3 5 2 2" xfId="3513" xr:uid="{9762D19A-7CB1-41D0-B637-F31A5714F8BB}"/>
    <cellStyle name="Normal 11 3 7 3 5 2 2 2" xfId="23364" xr:uid="{6E270F3C-89EA-4F97-B4DD-41D437E0E793}"/>
    <cellStyle name="Normal 11 3 7 3 5 2 3" xfId="23363" xr:uid="{7204016C-CE46-496A-BFEB-6F7AD0B5B551}"/>
    <cellStyle name="Normal 11 3 7 3 5 3" xfId="3514" xr:uid="{12F26C25-72FB-468F-829C-223F82E32268}"/>
    <cellStyle name="Normal 11 3 7 3 5 3 2" xfId="23365" xr:uid="{4F3CF8D4-DF92-4DEA-8D28-CE361C195845}"/>
    <cellStyle name="Normal 11 3 7 3 5 4" xfId="23362" xr:uid="{8DD0014C-8002-47CC-8CB5-B20C8B2475AE}"/>
    <cellStyle name="Normal 11 3 7 3 6" xfId="3515" xr:uid="{A0B7E3D6-FD57-47DF-93F9-7A50DEFBE273}"/>
    <cellStyle name="Normal 11 3 7 3 6 2" xfId="3516" xr:uid="{CA6C35B8-F026-42E6-9423-5F786AE01716}"/>
    <cellStyle name="Normal 11 3 7 3 6 2 2" xfId="3517" xr:uid="{CBA4B4E4-F229-4CD3-BE9D-9779D98B7287}"/>
    <cellStyle name="Normal 11 3 7 3 6 2 2 2" xfId="23368" xr:uid="{7754BF5F-6184-486E-931C-A75582663D17}"/>
    <cellStyle name="Normal 11 3 7 3 6 2 3" xfId="23367" xr:uid="{183D12FC-6D2F-40B4-91C6-6A14E667C010}"/>
    <cellStyle name="Normal 11 3 7 3 6 3" xfId="3518" xr:uid="{8B4330A8-AF79-4959-AAA8-7CB201065C03}"/>
    <cellStyle name="Normal 11 3 7 3 6 3 2" xfId="23369" xr:uid="{B76D90E9-8758-4AA6-B7F0-58FC58357475}"/>
    <cellStyle name="Normal 11 3 7 3 6 4" xfId="23366" xr:uid="{EB5C5BCD-C89E-4A21-BDF2-27A08126F10C}"/>
    <cellStyle name="Normal 11 3 7 3 7" xfId="3519" xr:uid="{1388A534-5406-4377-8B8B-00E8C73F5992}"/>
    <cellStyle name="Normal 11 3 7 3 7 2" xfId="3520" xr:uid="{247364E6-5E79-4A92-9E12-C1B15EBE52C0}"/>
    <cellStyle name="Normal 11 3 7 3 7 2 2" xfId="23371" xr:uid="{8B342645-5E3A-4287-9959-75CEBE5C7E2D}"/>
    <cellStyle name="Normal 11 3 7 3 7 3" xfId="23370" xr:uid="{57653955-2DC9-44FF-BDFB-32CA7BD6379C}"/>
    <cellStyle name="Normal 11 3 7 3 8" xfId="3521" xr:uid="{E680DD21-A4B1-431F-A597-99DACAE2398F}"/>
    <cellStyle name="Normal 11 3 7 3 8 2" xfId="23372" xr:uid="{66F7535F-3A5F-4F62-95BD-ED31B3080309}"/>
    <cellStyle name="Normal 11 3 7 3 9" xfId="23277" xr:uid="{F01D974C-2B51-4101-9B5A-47E71CA761B2}"/>
    <cellStyle name="Normal 11 3 7 4" xfId="3522" xr:uid="{F8C71E42-E0B9-41D1-83CD-C988F0EF409A}"/>
    <cellStyle name="Normal 11 3 7 4 2" xfId="3523" xr:uid="{41AD5C46-41C9-4887-BCB4-DCC59CBA13E8}"/>
    <cellStyle name="Normal 11 3 7 4 2 2" xfId="3524" xr:uid="{D9BFE71E-6422-4595-B9F4-3D8C4B25849E}"/>
    <cellStyle name="Normal 11 3 7 4 2 2 2" xfId="3525" xr:uid="{67DF477D-B0F9-4A44-9BBC-98F42CE963DB}"/>
    <cellStyle name="Normal 11 3 7 4 2 2 2 2" xfId="3526" xr:uid="{97EF5090-B60B-4A4B-B61E-B760520DD6FA}"/>
    <cellStyle name="Normal 11 3 7 4 2 2 2 2 2" xfId="3527" xr:uid="{F6810CF3-98C6-4353-B201-99F8C61FF7BB}"/>
    <cellStyle name="Normal 11 3 7 4 2 2 2 2 2 2" xfId="3528" xr:uid="{77EABBD1-D83D-4B90-9F77-829095A8A18D}"/>
    <cellStyle name="Normal 11 3 7 4 2 2 2 2 2 2 2" xfId="23379" xr:uid="{F810B954-B988-4A8B-BB22-43E1FA1DFC88}"/>
    <cellStyle name="Normal 11 3 7 4 2 2 2 2 2 3" xfId="23378" xr:uid="{A05B6162-4135-419B-ACC6-00BB33723A24}"/>
    <cellStyle name="Normal 11 3 7 4 2 2 2 2 3" xfId="3529" xr:uid="{D6F56D8E-2023-4E69-9DD5-977647A4DF47}"/>
    <cellStyle name="Normal 11 3 7 4 2 2 2 2 3 2" xfId="23380" xr:uid="{C7C38681-50FA-4CA9-9933-7A656E3BF603}"/>
    <cellStyle name="Normal 11 3 7 4 2 2 2 2 4" xfId="23377" xr:uid="{BA3A62F4-DD23-4847-AAAF-D10A0563FD84}"/>
    <cellStyle name="Normal 11 3 7 4 2 2 2 3" xfId="3530" xr:uid="{E768CF98-D7BB-42EA-B96B-77A1978FD8ED}"/>
    <cellStyle name="Normal 11 3 7 4 2 2 2 3 2" xfId="3531" xr:uid="{E98129C4-85F2-4374-BB8B-47968D53F699}"/>
    <cellStyle name="Normal 11 3 7 4 2 2 2 3 2 2" xfId="3532" xr:uid="{903F54AF-7064-471D-9FF8-A4DB245F46E9}"/>
    <cellStyle name="Normal 11 3 7 4 2 2 2 3 2 2 2" xfId="23383" xr:uid="{6FA409FD-5078-4488-A49F-E66B7E5377A4}"/>
    <cellStyle name="Normal 11 3 7 4 2 2 2 3 2 3" xfId="23382" xr:uid="{6093169B-8287-41E5-8F01-14A5E3098BD8}"/>
    <cellStyle name="Normal 11 3 7 4 2 2 2 3 3" xfId="3533" xr:uid="{CD3D15E1-112E-4201-A3EA-40935C3AAE41}"/>
    <cellStyle name="Normal 11 3 7 4 2 2 2 3 3 2" xfId="23384" xr:uid="{D17E3559-1C9A-40D6-88DB-3A726EE9643E}"/>
    <cellStyle name="Normal 11 3 7 4 2 2 2 3 4" xfId="23381" xr:uid="{6CE7D566-1185-4AB9-A029-23C989405136}"/>
    <cellStyle name="Normal 11 3 7 4 2 2 2 4" xfId="3534" xr:uid="{F6E79D9F-A751-45D2-9DF2-17E2021C8DF5}"/>
    <cellStyle name="Normal 11 3 7 4 2 2 2 4 2" xfId="3535" xr:uid="{CC880EF1-A8F1-4E39-AE51-EDAF3135271F}"/>
    <cellStyle name="Normal 11 3 7 4 2 2 2 4 2 2" xfId="23386" xr:uid="{431B7EAF-7043-44DA-A3FB-693580FBE0E0}"/>
    <cellStyle name="Normal 11 3 7 4 2 2 2 4 3" xfId="23385" xr:uid="{EF5996CC-04CA-4F09-A19A-0B0EEA3B7E04}"/>
    <cellStyle name="Normal 11 3 7 4 2 2 2 5" xfId="3536" xr:uid="{31DEE0ED-524B-45E9-A25D-4B2DE0FA0AAB}"/>
    <cellStyle name="Normal 11 3 7 4 2 2 2 5 2" xfId="23387" xr:uid="{BDB3B240-EDC2-43C8-89D8-BD90409BCB81}"/>
    <cellStyle name="Normal 11 3 7 4 2 2 2 6" xfId="23376" xr:uid="{E0304E94-48A6-41B2-B7D5-CE8731D7C21E}"/>
    <cellStyle name="Normal 11 3 7 4 2 2 3" xfId="3537" xr:uid="{A9731734-1B84-4582-9296-B1974A4D7917}"/>
    <cellStyle name="Normal 11 3 7 4 2 2 3 2" xfId="3538" xr:uid="{CC0FC11B-A7E0-48E8-A3C2-D927687B12AD}"/>
    <cellStyle name="Normal 11 3 7 4 2 2 3 2 2" xfId="3539" xr:uid="{BA37782F-4CE1-4FB3-9233-5EB3FCED32FD}"/>
    <cellStyle name="Normal 11 3 7 4 2 2 3 2 2 2" xfId="23390" xr:uid="{10C76DD6-814F-4ED5-AF0F-016648257D70}"/>
    <cellStyle name="Normal 11 3 7 4 2 2 3 2 3" xfId="23389" xr:uid="{AE825A37-B55F-4A0A-AF15-5BFFCCBB6A6A}"/>
    <cellStyle name="Normal 11 3 7 4 2 2 3 3" xfId="3540" xr:uid="{A5113406-88C9-452C-915B-B4BFC5F53FED}"/>
    <cellStyle name="Normal 11 3 7 4 2 2 3 3 2" xfId="23391" xr:uid="{2F2C7A73-BB6C-4E38-AC0C-A320D458D283}"/>
    <cellStyle name="Normal 11 3 7 4 2 2 3 4" xfId="23388" xr:uid="{51B6F889-4F37-4B90-8275-7556BCB1D1E2}"/>
    <cellStyle name="Normal 11 3 7 4 2 2 4" xfId="3541" xr:uid="{C7F74064-8E96-4330-B544-787D86B2B2BD}"/>
    <cellStyle name="Normal 11 3 7 4 2 2 4 2" xfId="3542" xr:uid="{5C7D5C7A-7410-4CD8-9201-DC161DCB030B}"/>
    <cellStyle name="Normal 11 3 7 4 2 2 4 2 2" xfId="3543" xr:uid="{1A97B6FF-ABB7-4527-A202-8A47354E0A79}"/>
    <cellStyle name="Normal 11 3 7 4 2 2 4 2 2 2" xfId="23394" xr:uid="{8A794105-4FB6-4A4C-AB4B-4681D08B77C4}"/>
    <cellStyle name="Normal 11 3 7 4 2 2 4 2 3" xfId="23393" xr:uid="{361050A6-39F4-4B32-8680-47914C869B9F}"/>
    <cellStyle name="Normal 11 3 7 4 2 2 4 3" xfId="3544" xr:uid="{8386D26C-9C8B-4235-8F9A-460AFA6CE851}"/>
    <cellStyle name="Normal 11 3 7 4 2 2 4 3 2" xfId="23395" xr:uid="{8D2ED3CF-BEFF-42BA-B5A5-DCC11515CF4D}"/>
    <cellStyle name="Normal 11 3 7 4 2 2 4 4" xfId="23392" xr:uid="{D08745B4-47FD-47E6-A239-692CC2F214B7}"/>
    <cellStyle name="Normal 11 3 7 4 2 2 5" xfId="3545" xr:uid="{DA790E4F-EAC9-4F26-ABE3-540212FDF3F2}"/>
    <cellStyle name="Normal 11 3 7 4 2 2 5 2" xfId="3546" xr:uid="{90D58244-AB98-4C6B-A92B-B36BA5EAD8DB}"/>
    <cellStyle name="Normal 11 3 7 4 2 2 5 2 2" xfId="23397" xr:uid="{166B8424-8F85-4314-9A12-11A67222C7C0}"/>
    <cellStyle name="Normal 11 3 7 4 2 2 5 3" xfId="23396" xr:uid="{C936FE1E-D71D-4A2E-B618-0C9CC1FA32D9}"/>
    <cellStyle name="Normal 11 3 7 4 2 2 6" xfId="3547" xr:uid="{2646ED54-72A9-48B0-810E-7DEFB82B1B66}"/>
    <cellStyle name="Normal 11 3 7 4 2 2 6 2" xfId="23398" xr:uid="{707EF34F-57D7-4CFB-8F84-DDA0CABCD08E}"/>
    <cellStyle name="Normal 11 3 7 4 2 2 7" xfId="23375" xr:uid="{43A97759-CCF7-4237-991D-E842C248D53C}"/>
    <cellStyle name="Normal 11 3 7 4 2 3" xfId="3548" xr:uid="{707EE6F7-BA12-45D0-B99B-C73A6F980C4D}"/>
    <cellStyle name="Normal 11 3 7 4 2 3 2" xfId="3549" xr:uid="{80765043-1A6E-431F-A249-15966DC5F827}"/>
    <cellStyle name="Normal 11 3 7 4 2 3 2 2" xfId="3550" xr:uid="{7AD3CD84-A4FC-44E6-AA83-EEEF7D43A8FF}"/>
    <cellStyle name="Normal 11 3 7 4 2 3 2 2 2" xfId="3551" xr:uid="{7AE5F4C5-9E7D-4BF4-846E-9F9BA5AE0269}"/>
    <cellStyle name="Normal 11 3 7 4 2 3 2 2 2 2" xfId="23402" xr:uid="{ED788710-A6D4-47D6-9DA2-2C5A504717B6}"/>
    <cellStyle name="Normal 11 3 7 4 2 3 2 2 3" xfId="23401" xr:uid="{9388E950-8DDE-4E94-A014-48EB6BCFE2B3}"/>
    <cellStyle name="Normal 11 3 7 4 2 3 2 3" xfId="3552" xr:uid="{CBC1E1B4-4FC3-426F-B0B6-D2C5775DAF0E}"/>
    <cellStyle name="Normal 11 3 7 4 2 3 2 3 2" xfId="23403" xr:uid="{ED638D71-E02C-41F2-9D21-02AD93ED8810}"/>
    <cellStyle name="Normal 11 3 7 4 2 3 2 4" xfId="23400" xr:uid="{3033DB65-6CF1-4BA7-933F-B895A5E8866E}"/>
    <cellStyle name="Normal 11 3 7 4 2 3 3" xfId="3553" xr:uid="{FCF56C6F-8AEE-4E17-A9C2-EBB7BF9F5F5B}"/>
    <cellStyle name="Normal 11 3 7 4 2 3 3 2" xfId="3554" xr:uid="{5CC33D26-A462-40E6-83DF-1BCCE50ACAE0}"/>
    <cellStyle name="Normal 11 3 7 4 2 3 3 2 2" xfId="3555" xr:uid="{4C67B362-282D-4BDF-88DD-7CDB4C4B295D}"/>
    <cellStyle name="Normal 11 3 7 4 2 3 3 2 2 2" xfId="23406" xr:uid="{3889FA07-5187-4B18-96B1-2C2C9A1D55FC}"/>
    <cellStyle name="Normal 11 3 7 4 2 3 3 2 3" xfId="23405" xr:uid="{C7A4ACA8-3E30-4C7F-995D-1AF3C02011FF}"/>
    <cellStyle name="Normal 11 3 7 4 2 3 3 3" xfId="3556" xr:uid="{DAAEA336-33CE-41C5-8B43-A3B02AB37124}"/>
    <cellStyle name="Normal 11 3 7 4 2 3 3 3 2" xfId="23407" xr:uid="{037517BE-37EB-483F-8925-E7A72E3D3167}"/>
    <cellStyle name="Normal 11 3 7 4 2 3 3 4" xfId="23404" xr:uid="{93269B14-BC4C-41D7-AD9F-3EC9E4806DE7}"/>
    <cellStyle name="Normal 11 3 7 4 2 3 4" xfId="3557" xr:uid="{9EB2C019-7587-492F-AD4F-1DF6D35D5783}"/>
    <cellStyle name="Normal 11 3 7 4 2 3 4 2" xfId="3558" xr:uid="{AF52493A-425C-4DD1-B353-4594CEF21573}"/>
    <cellStyle name="Normal 11 3 7 4 2 3 4 2 2" xfId="23409" xr:uid="{4A4E36A4-FED1-44FF-95C3-85BD1B664F8A}"/>
    <cellStyle name="Normal 11 3 7 4 2 3 4 3" xfId="23408" xr:uid="{51E3F78E-2C47-43BC-A619-26B3A8F06693}"/>
    <cellStyle name="Normal 11 3 7 4 2 3 5" xfId="3559" xr:uid="{4CC7D7EF-D420-4CFC-9EA5-12C3B4D7FBC3}"/>
    <cellStyle name="Normal 11 3 7 4 2 3 5 2" xfId="23410" xr:uid="{19CF5FEB-8E52-4B86-9EE6-5CFACCA9B34B}"/>
    <cellStyle name="Normal 11 3 7 4 2 3 6" xfId="23399" xr:uid="{60156236-ED15-487C-9E9C-46016FF09B87}"/>
    <cellStyle name="Normal 11 3 7 4 2 4" xfId="3560" xr:uid="{F60523F7-AA0B-4E70-953C-4723AFDFDC0F}"/>
    <cellStyle name="Normal 11 3 7 4 2 4 2" xfId="3561" xr:uid="{EC54B2CE-DA50-41F5-8B16-6155EF89DF1B}"/>
    <cellStyle name="Normal 11 3 7 4 2 4 2 2" xfId="3562" xr:uid="{B0A78599-CCBE-4352-A7D7-B4AFCEA098CC}"/>
    <cellStyle name="Normal 11 3 7 4 2 4 2 2 2" xfId="23413" xr:uid="{92B42D34-9E9C-4520-A557-95A67CE3C63F}"/>
    <cellStyle name="Normal 11 3 7 4 2 4 2 3" xfId="23412" xr:uid="{C9B9D94B-8EF6-4505-A7E0-C338D094016F}"/>
    <cellStyle name="Normal 11 3 7 4 2 4 3" xfId="3563" xr:uid="{030B52EF-5099-4AB5-8A40-33DC8201E708}"/>
    <cellStyle name="Normal 11 3 7 4 2 4 3 2" xfId="23414" xr:uid="{62B89DA3-1D00-49E1-B8EE-75823949300F}"/>
    <cellStyle name="Normal 11 3 7 4 2 4 4" xfId="23411" xr:uid="{CC89C37A-63D3-48E0-9F17-401C96A94464}"/>
    <cellStyle name="Normal 11 3 7 4 2 5" xfId="3564" xr:uid="{99E52C0C-967B-4406-8068-897A2FE65FDA}"/>
    <cellStyle name="Normal 11 3 7 4 2 5 2" xfId="3565" xr:uid="{32DF28F0-01C6-47EA-A3CA-AB09E1715CF6}"/>
    <cellStyle name="Normal 11 3 7 4 2 5 2 2" xfId="3566" xr:uid="{58D46A07-0C5A-436F-8EB2-FE90F32455EF}"/>
    <cellStyle name="Normal 11 3 7 4 2 5 2 2 2" xfId="23417" xr:uid="{70459675-20C4-4DC9-888E-250F301DD831}"/>
    <cellStyle name="Normal 11 3 7 4 2 5 2 3" xfId="23416" xr:uid="{EBAD3495-1245-433A-A9A3-9A32A1CFF1B5}"/>
    <cellStyle name="Normal 11 3 7 4 2 5 3" xfId="3567" xr:uid="{DDFF2801-9DEB-4390-8D00-1C613C20B754}"/>
    <cellStyle name="Normal 11 3 7 4 2 5 3 2" xfId="23418" xr:uid="{018DFD51-47C2-4578-85CE-417BCE6A7A8A}"/>
    <cellStyle name="Normal 11 3 7 4 2 5 4" xfId="23415" xr:uid="{5CB261B6-5BBF-47B8-96B2-FFD6BBDB584F}"/>
    <cellStyle name="Normal 11 3 7 4 2 6" xfId="3568" xr:uid="{C4E1AAF5-FB54-452E-8D96-22C3A2D73313}"/>
    <cellStyle name="Normal 11 3 7 4 2 6 2" xfId="3569" xr:uid="{5719001C-6EA2-4E08-AD8B-75AB34B55870}"/>
    <cellStyle name="Normal 11 3 7 4 2 6 2 2" xfId="23420" xr:uid="{7696F8E8-9E0A-4DD7-BF3A-567EFA532842}"/>
    <cellStyle name="Normal 11 3 7 4 2 6 3" xfId="23419" xr:uid="{89B49B3B-49A6-4A90-8EAE-2FEE262D2AB2}"/>
    <cellStyle name="Normal 11 3 7 4 2 7" xfId="3570" xr:uid="{D06F9137-9B48-4BE2-95A8-C0143BA0BE7E}"/>
    <cellStyle name="Normal 11 3 7 4 2 7 2" xfId="23421" xr:uid="{B8ABC93D-8555-4994-A6F2-824D5BE0F367}"/>
    <cellStyle name="Normal 11 3 7 4 2 8" xfId="23374" xr:uid="{CD967831-434E-4B4D-8F56-BF106BBF57A0}"/>
    <cellStyle name="Normal 11 3 7 4 3" xfId="3571" xr:uid="{217E82BF-CF95-4729-B22E-4C7A7BE991D7}"/>
    <cellStyle name="Normal 11 3 7 4 3 2" xfId="3572" xr:uid="{15BC4E35-BD7B-4E29-B881-C2F17BC3E7A0}"/>
    <cellStyle name="Normal 11 3 7 4 3 2 2" xfId="3573" xr:uid="{2D013287-B657-4E55-83A6-41A9CFA82EF6}"/>
    <cellStyle name="Normal 11 3 7 4 3 2 2 2" xfId="3574" xr:uid="{51B4693B-6583-4973-884E-10792267CE9C}"/>
    <cellStyle name="Normal 11 3 7 4 3 2 2 2 2" xfId="3575" xr:uid="{296B0458-62CE-42E9-A96F-5B8BD28BE68C}"/>
    <cellStyle name="Normal 11 3 7 4 3 2 2 2 2 2" xfId="23426" xr:uid="{384074F7-951E-462B-A75C-6593A8CD4A19}"/>
    <cellStyle name="Normal 11 3 7 4 3 2 2 2 3" xfId="23425" xr:uid="{FC949091-DE7C-4645-A05A-06A5A6F06642}"/>
    <cellStyle name="Normal 11 3 7 4 3 2 2 3" xfId="3576" xr:uid="{BF3574FA-4CBB-46DC-855F-B4B89CBFBE78}"/>
    <cellStyle name="Normal 11 3 7 4 3 2 2 3 2" xfId="23427" xr:uid="{9FD475EA-9C0D-45B9-875D-952F9BA5E8AC}"/>
    <cellStyle name="Normal 11 3 7 4 3 2 2 4" xfId="23424" xr:uid="{DC5A525C-D18D-4D8F-9013-EE43A2268CB2}"/>
    <cellStyle name="Normal 11 3 7 4 3 2 3" xfId="3577" xr:uid="{FBAA592A-9B2E-405D-AC9A-EE9CE4CA12C2}"/>
    <cellStyle name="Normal 11 3 7 4 3 2 3 2" xfId="3578" xr:uid="{13621BD7-3E5E-4945-8CA9-385903A95754}"/>
    <cellStyle name="Normal 11 3 7 4 3 2 3 2 2" xfId="3579" xr:uid="{F538EA6D-4C28-460D-88F5-2434E7E6B0DE}"/>
    <cellStyle name="Normal 11 3 7 4 3 2 3 2 2 2" xfId="23430" xr:uid="{1BA2693F-339F-4AAA-A0CB-807ADE5E570B}"/>
    <cellStyle name="Normal 11 3 7 4 3 2 3 2 3" xfId="23429" xr:uid="{A15CF019-4955-4FE1-98DB-0A7C13E0AF0D}"/>
    <cellStyle name="Normal 11 3 7 4 3 2 3 3" xfId="3580" xr:uid="{D1FEEB52-9E9F-407C-9467-52F73D0B8A9D}"/>
    <cellStyle name="Normal 11 3 7 4 3 2 3 3 2" xfId="23431" xr:uid="{11EDCA54-E92E-49A3-A874-03438417414D}"/>
    <cellStyle name="Normal 11 3 7 4 3 2 3 4" xfId="23428" xr:uid="{8C9FEF69-4AA1-4650-BBF7-C9A78D016FA2}"/>
    <cellStyle name="Normal 11 3 7 4 3 2 4" xfId="3581" xr:uid="{E9F60FA0-AE8F-483A-B07C-E73AC7907985}"/>
    <cellStyle name="Normal 11 3 7 4 3 2 4 2" xfId="3582" xr:uid="{F70370CC-440F-4670-A613-D05000094356}"/>
    <cellStyle name="Normal 11 3 7 4 3 2 4 2 2" xfId="23433" xr:uid="{159AAE44-9890-4CF4-9968-0A822AAA4FBE}"/>
    <cellStyle name="Normal 11 3 7 4 3 2 4 3" xfId="23432" xr:uid="{BEAECF26-7AF4-4309-B09D-ED919BEF15FF}"/>
    <cellStyle name="Normal 11 3 7 4 3 2 5" xfId="3583" xr:uid="{9CE1E237-6444-43C2-8A61-E00C4CEBF7FA}"/>
    <cellStyle name="Normal 11 3 7 4 3 2 5 2" xfId="23434" xr:uid="{F1363D35-8584-4934-98EA-BA9E5ED6B4CE}"/>
    <cellStyle name="Normal 11 3 7 4 3 2 6" xfId="23423" xr:uid="{ABD7FFA8-A604-4667-9EF2-3E6B30576217}"/>
    <cellStyle name="Normal 11 3 7 4 3 3" xfId="3584" xr:uid="{011387A9-E994-4E6E-8A5F-F405F9A6037A}"/>
    <cellStyle name="Normal 11 3 7 4 3 3 2" xfId="3585" xr:uid="{4EFE601A-67DD-4559-9600-2CEC2542299B}"/>
    <cellStyle name="Normal 11 3 7 4 3 3 2 2" xfId="3586" xr:uid="{7713CFBA-4482-485E-83E8-404C006CC841}"/>
    <cellStyle name="Normal 11 3 7 4 3 3 2 2 2" xfId="23437" xr:uid="{66240ED0-C978-4CC9-98B7-3AB20BB8215F}"/>
    <cellStyle name="Normal 11 3 7 4 3 3 2 3" xfId="23436" xr:uid="{08FD9F43-E65A-44B3-9979-5A54A94F8CC6}"/>
    <cellStyle name="Normal 11 3 7 4 3 3 3" xfId="3587" xr:uid="{DED0F0B2-B29B-475B-96C9-0C49EB2B0E1D}"/>
    <cellStyle name="Normal 11 3 7 4 3 3 3 2" xfId="23438" xr:uid="{DCE78F68-26C4-45E9-86F9-7DE883C81B4E}"/>
    <cellStyle name="Normal 11 3 7 4 3 3 4" xfId="23435" xr:uid="{0BD3F32C-D124-4983-8046-31D17C03600A}"/>
    <cellStyle name="Normal 11 3 7 4 3 4" xfId="3588" xr:uid="{45DA7E5D-262D-4260-86F2-BD1829266F9A}"/>
    <cellStyle name="Normal 11 3 7 4 3 4 2" xfId="3589" xr:uid="{6E69FA73-CD75-4A34-8BD0-A24B29D6D77F}"/>
    <cellStyle name="Normal 11 3 7 4 3 4 2 2" xfId="3590" xr:uid="{BA7736D8-4397-493E-8E8D-EE1ACEC64677}"/>
    <cellStyle name="Normal 11 3 7 4 3 4 2 2 2" xfId="23441" xr:uid="{41EF84A5-171A-4E1F-9CE1-C4D6642D9413}"/>
    <cellStyle name="Normal 11 3 7 4 3 4 2 3" xfId="23440" xr:uid="{796778C7-FE5D-4771-B770-0B75CA6F23DC}"/>
    <cellStyle name="Normal 11 3 7 4 3 4 3" xfId="3591" xr:uid="{12E667EF-2F32-46FC-8A8E-D2C43E0F1644}"/>
    <cellStyle name="Normal 11 3 7 4 3 4 3 2" xfId="23442" xr:uid="{A2DB569B-0087-480D-9341-6EAB33ABE445}"/>
    <cellStyle name="Normal 11 3 7 4 3 4 4" xfId="23439" xr:uid="{2AF71E2D-35AD-4D32-8A52-AFF22DB34B3A}"/>
    <cellStyle name="Normal 11 3 7 4 3 5" xfId="3592" xr:uid="{9DC2151E-544C-4F48-8B9E-8F4BB74C2627}"/>
    <cellStyle name="Normal 11 3 7 4 3 5 2" xfId="3593" xr:uid="{35B36AE1-CB8A-4E88-A1BC-D332329DED33}"/>
    <cellStyle name="Normal 11 3 7 4 3 5 2 2" xfId="23444" xr:uid="{E290A622-8BF3-411B-B0ED-54199DA274A2}"/>
    <cellStyle name="Normal 11 3 7 4 3 5 3" xfId="23443" xr:uid="{17E4833B-2D14-49BF-B15C-F384649B8CD0}"/>
    <cellStyle name="Normal 11 3 7 4 3 6" xfId="3594" xr:uid="{E3F38DC9-F3A0-454D-B88D-520C1F9851B5}"/>
    <cellStyle name="Normal 11 3 7 4 3 6 2" xfId="23445" xr:uid="{EB1ACF2A-9EDE-45DB-8D9F-82BA4FA88F9D}"/>
    <cellStyle name="Normal 11 3 7 4 3 7" xfId="23422" xr:uid="{4C065450-064F-48D7-9E62-E9A2C0C337DB}"/>
    <cellStyle name="Normal 11 3 7 4 4" xfId="3595" xr:uid="{78C058D4-AA3C-4A37-BFFD-98F11040186A}"/>
    <cellStyle name="Normal 11 3 7 4 4 2" xfId="3596" xr:uid="{61EA9FA3-288E-4E6C-B747-CBC346BF451D}"/>
    <cellStyle name="Normal 11 3 7 4 4 2 2" xfId="3597" xr:uid="{786E852A-C39D-4449-ADAA-5F072DC2E706}"/>
    <cellStyle name="Normal 11 3 7 4 4 2 2 2" xfId="3598" xr:uid="{14A5C178-13A4-4163-8E67-4339112BCB4A}"/>
    <cellStyle name="Normal 11 3 7 4 4 2 2 2 2" xfId="23449" xr:uid="{E3273B1A-590B-4B86-BACB-B4B666011FFB}"/>
    <cellStyle name="Normal 11 3 7 4 4 2 2 3" xfId="23448" xr:uid="{8518D6BC-FA10-4260-BDCF-5BF65BB38EFD}"/>
    <cellStyle name="Normal 11 3 7 4 4 2 3" xfId="3599" xr:uid="{29D21037-F965-4BAF-998B-4FB7C34E0190}"/>
    <cellStyle name="Normal 11 3 7 4 4 2 3 2" xfId="23450" xr:uid="{ED70F35F-6B09-4206-A0F5-A15B6A5337D7}"/>
    <cellStyle name="Normal 11 3 7 4 4 2 4" xfId="23447" xr:uid="{6D52569C-F9A0-4261-B032-34BAB3377767}"/>
    <cellStyle name="Normal 11 3 7 4 4 3" xfId="3600" xr:uid="{F50B55F0-F63C-489B-A0C1-B65378C5CBA8}"/>
    <cellStyle name="Normal 11 3 7 4 4 3 2" xfId="3601" xr:uid="{43A507E2-C47C-4F1B-87EC-60FC1C3E71C5}"/>
    <cellStyle name="Normal 11 3 7 4 4 3 2 2" xfId="3602" xr:uid="{F447CE1A-2E12-4CF2-BFDF-AA87F0154394}"/>
    <cellStyle name="Normal 11 3 7 4 4 3 2 2 2" xfId="23453" xr:uid="{9B5F1926-0A1A-48D3-A0B7-DD86B1771CE1}"/>
    <cellStyle name="Normal 11 3 7 4 4 3 2 3" xfId="23452" xr:uid="{BC43FD89-7377-41DE-94F3-AB21A82821DC}"/>
    <cellStyle name="Normal 11 3 7 4 4 3 3" xfId="3603" xr:uid="{7440AD78-2D71-4B6A-B07F-0E8AD84E9217}"/>
    <cellStyle name="Normal 11 3 7 4 4 3 3 2" xfId="23454" xr:uid="{4A4387E8-076D-4398-B485-E975EC53F699}"/>
    <cellStyle name="Normal 11 3 7 4 4 3 4" xfId="23451" xr:uid="{644F0448-0187-4E3E-A5F6-57E014AEAACD}"/>
    <cellStyle name="Normal 11 3 7 4 4 4" xfId="3604" xr:uid="{1743AD1A-2955-4A74-ACA7-0C1DD4E2B17F}"/>
    <cellStyle name="Normal 11 3 7 4 4 4 2" xfId="3605" xr:uid="{1227454C-DE97-448C-8E81-BBE0D407C83D}"/>
    <cellStyle name="Normal 11 3 7 4 4 4 2 2" xfId="23456" xr:uid="{E1AAC137-B6A9-4BDB-A921-288F3AA6034C}"/>
    <cellStyle name="Normal 11 3 7 4 4 4 3" xfId="23455" xr:uid="{C0704279-B975-4351-BC45-6AFAAF7E37D1}"/>
    <cellStyle name="Normal 11 3 7 4 4 5" xfId="3606" xr:uid="{ACD87983-260C-42F5-B0B9-65AF0FC96195}"/>
    <cellStyle name="Normal 11 3 7 4 4 5 2" xfId="23457" xr:uid="{9D7249F4-043A-47D2-9BB4-F587182F5D1B}"/>
    <cellStyle name="Normal 11 3 7 4 4 6" xfId="23446" xr:uid="{8838A821-6715-4442-BFD7-1E9EF0F75259}"/>
    <cellStyle name="Normal 11 3 7 4 5" xfId="3607" xr:uid="{7E658139-BF99-4F56-A3C1-C9E967341965}"/>
    <cellStyle name="Normal 11 3 7 4 5 2" xfId="3608" xr:uid="{8CA898EF-EC19-407D-A982-8740B05FACAB}"/>
    <cellStyle name="Normal 11 3 7 4 5 2 2" xfId="3609" xr:uid="{C99AD324-1262-4C46-9278-4362EA4DA6CB}"/>
    <cellStyle name="Normal 11 3 7 4 5 2 2 2" xfId="23460" xr:uid="{3B406730-47B3-4BEA-925B-7D13732D1BFC}"/>
    <cellStyle name="Normal 11 3 7 4 5 2 3" xfId="23459" xr:uid="{0E6451F3-0958-4DFC-A0B8-D78CAF9EA92A}"/>
    <cellStyle name="Normal 11 3 7 4 5 3" xfId="3610" xr:uid="{F7DBB992-C85B-4BC2-B9D2-D9CAFDB1E5FD}"/>
    <cellStyle name="Normal 11 3 7 4 5 3 2" xfId="23461" xr:uid="{0DD8013D-FCE1-47D8-A7ED-EB7FB0294AAF}"/>
    <cellStyle name="Normal 11 3 7 4 5 4" xfId="23458" xr:uid="{3CC4136E-3022-4753-8D8C-F084869DDFF6}"/>
    <cellStyle name="Normal 11 3 7 4 6" xfId="3611" xr:uid="{49943E17-A809-474D-9C4D-820BFD1D1C44}"/>
    <cellStyle name="Normal 11 3 7 4 6 2" xfId="3612" xr:uid="{3CD1BC96-4FF8-48B8-B3D9-7B35800931BE}"/>
    <cellStyle name="Normal 11 3 7 4 6 2 2" xfId="3613" xr:uid="{0C39ABC0-27D1-4AAE-A323-CB618DD680DD}"/>
    <cellStyle name="Normal 11 3 7 4 6 2 2 2" xfId="23464" xr:uid="{479BE684-810D-4B2F-ACA4-D0DC34D70FF3}"/>
    <cellStyle name="Normal 11 3 7 4 6 2 3" xfId="23463" xr:uid="{A7B93FB8-DEDF-479D-9CF1-1FC5BD83ABEA}"/>
    <cellStyle name="Normal 11 3 7 4 6 3" xfId="3614" xr:uid="{F45BBCD4-8766-4784-B95B-8BC73B60F730}"/>
    <cellStyle name="Normal 11 3 7 4 6 3 2" xfId="23465" xr:uid="{112D9349-53C1-46A7-8865-D7552A9A4CD4}"/>
    <cellStyle name="Normal 11 3 7 4 6 4" xfId="23462" xr:uid="{26F18EA5-BDB4-4797-A2C1-7DBD3C493D26}"/>
    <cellStyle name="Normal 11 3 7 4 7" xfId="3615" xr:uid="{C121B0AC-E20E-41BB-A391-4582BA1271F8}"/>
    <cellStyle name="Normal 11 3 7 4 7 2" xfId="3616" xr:uid="{C8DD36EC-2014-47A2-97C5-17DC3CE9DFDA}"/>
    <cellStyle name="Normal 11 3 7 4 7 2 2" xfId="23467" xr:uid="{FB44AE36-1DAC-4638-9B44-9834A40F13C8}"/>
    <cellStyle name="Normal 11 3 7 4 7 3" xfId="23466" xr:uid="{687E51FD-1576-42D2-977E-A476194E76B3}"/>
    <cellStyle name="Normal 11 3 7 4 8" xfId="3617" xr:uid="{70C55A7D-3FE6-47D7-9ECC-BD87DDD872A8}"/>
    <cellStyle name="Normal 11 3 7 4 8 2" xfId="23468" xr:uid="{B7070E63-16A7-422B-BF63-7751FED15F98}"/>
    <cellStyle name="Normal 11 3 7 4 9" xfId="23373" xr:uid="{7A6896B0-0682-4F38-B7AD-522DAEDD2225}"/>
    <cellStyle name="Normal 11 3 7 5" xfId="3618" xr:uid="{6A057B79-BB52-4CDA-8407-FB6A94667352}"/>
    <cellStyle name="Normal 11 3 7 5 2" xfId="3619" xr:uid="{105D5890-FAF2-40E9-BC47-70716B19CA9D}"/>
    <cellStyle name="Normal 11 3 7 5 2 2" xfId="3620" xr:uid="{CA5C193A-A647-4B33-9FC8-329E6E06A448}"/>
    <cellStyle name="Normal 11 3 7 5 2 2 2" xfId="3621" xr:uid="{9F62BC94-B3B7-4B62-A915-CA1E781B51BE}"/>
    <cellStyle name="Normal 11 3 7 5 2 2 2 2" xfId="3622" xr:uid="{A07BD3D5-3BE1-4BCF-8DA5-9757EFCEF2B5}"/>
    <cellStyle name="Normal 11 3 7 5 2 2 2 2 2" xfId="3623" xr:uid="{18ED98DD-CB9B-490B-82B3-6EFE39ABD358}"/>
    <cellStyle name="Normal 11 3 7 5 2 2 2 2 2 2" xfId="23474" xr:uid="{4A88FE3A-31F3-4CFF-84B3-637BA1B5D9A3}"/>
    <cellStyle name="Normal 11 3 7 5 2 2 2 2 3" xfId="23473" xr:uid="{D5641961-3D5E-4C7F-A48D-A4170886D6F8}"/>
    <cellStyle name="Normal 11 3 7 5 2 2 2 3" xfId="3624" xr:uid="{209A60E5-C763-4926-B104-96B6A617F0DE}"/>
    <cellStyle name="Normal 11 3 7 5 2 2 2 3 2" xfId="23475" xr:uid="{B1BB7735-952C-40B1-B25E-8826F6C7CBC3}"/>
    <cellStyle name="Normal 11 3 7 5 2 2 2 4" xfId="23472" xr:uid="{92C76348-B270-44B2-AEF4-21D1E3984BC4}"/>
    <cellStyle name="Normal 11 3 7 5 2 2 3" xfId="3625" xr:uid="{ACD65C27-30FA-4D5E-AA6C-C710ABB4FFBA}"/>
    <cellStyle name="Normal 11 3 7 5 2 2 3 2" xfId="3626" xr:uid="{5F700DD4-2C4B-488D-B255-CA96AC4D14A7}"/>
    <cellStyle name="Normal 11 3 7 5 2 2 3 2 2" xfId="3627" xr:uid="{57EC8C12-1D23-4BCA-A811-D1122B58F441}"/>
    <cellStyle name="Normal 11 3 7 5 2 2 3 2 2 2" xfId="23478" xr:uid="{B74A74CC-E6CB-4E03-8B3F-C859AE11351B}"/>
    <cellStyle name="Normal 11 3 7 5 2 2 3 2 3" xfId="23477" xr:uid="{53EEF359-FACA-4509-AC46-762480DFCC5A}"/>
    <cellStyle name="Normal 11 3 7 5 2 2 3 3" xfId="3628" xr:uid="{14F92D62-0923-413D-AB72-8543C7C9580F}"/>
    <cellStyle name="Normal 11 3 7 5 2 2 3 3 2" xfId="23479" xr:uid="{2DADB591-4198-4A17-B1E9-68118B4AE42F}"/>
    <cellStyle name="Normal 11 3 7 5 2 2 3 4" xfId="23476" xr:uid="{6B80AD2C-1847-42FB-B128-C15CE0EC7840}"/>
    <cellStyle name="Normal 11 3 7 5 2 2 4" xfId="3629" xr:uid="{6E5835E2-3BB7-4734-A05B-8B00CB5A5BE9}"/>
    <cellStyle name="Normal 11 3 7 5 2 2 4 2" xfId="3630" xr:uid="{A2AF75B0-BD91-4E6D-A203-C0939555CD26}"/>
    <cellStyle name="Normal 11 3 7 5 2 2 4 2 2" xfId="23481" xr:uid="{EEC9B9F7-4A52-418C-BC8C-09B1B4524D36}"/>
    <cellStyle name="Normal 11 3 7 5 2 2 4 3" xfId="23480" xr:uid="{DF3AEE19-D123-4319-8A75-C32C7A11713C}"/>
    <cellStyle name="Normal 11 3 7 5 2 2 5" xfId="3631" xr:uid="{4AFEF17B-8B75-4286-81C8-6C7D0F7D028E}"/>
    <cellStyle name="Normal 11 3 7 5 2 2 5 2" xfId="23482" xr:uid="{101C3F84-E463-4981-A415-3BC9FEE3F550}"/>
    <cellStyle name="Normal 11 3 7 5 2 2 6" xfId="23471" xr:uid="{67D9DF8F-8F51-422F-9687-4218CD553F80}"/>
    <cellStyle name="Normal 11 3 7 5 2 3" xfId="3632" xr:uid="{48FDEAE4-3947-4E46-AC26-5451EBAA319D}"/>
    <cellStyle name="Normal 11 3 7 5 2 3 2" xfId="3633" xr:uid="{EC3AD090-4C27-444E-93C0-C58928E1A750}"/>
    <cellStyle name="Normal 11 3 7 5 2 3 2 2" xfId="3634" xr:uid="{FB8C311A-66AB-4B49-876F-EC3B9BA90B6A}"/>
    <cellStyle name="Normal 11 3 7 5 2 3 2 2 2" xfId="23485" xr:uid="{0690E78B-0B5E-4BC3-AAB5-C49A20644939}"/>
    <cellStyle name="Normal 11 3 7 5 2 3 2 3" xfId="23484" xr:uid="{936566C4-F64E-479D-A323-9986EA0E3AC2}"/>
    <cellStyle name="Normal 11 3 7 5 2 3 3" xfId="3635" xr:uid="{D257E1D1-37D3-4D51-B89D-4661968CBD93}"/>
    <cellStyle name="Normal 11 3 7 5 2 3 3 2" xfId="23486" xr:uid="{2F196EF8-7285-4EDD-A2B3-DD159ED1526D}"/>
    <cellStyle name="Normal 11 3 7 5 2 3 4" xfId="23483" xr:uid="{DEA8B4AA-3476-400F-A89B-1F7DAA0DCB07}"/>
    <cellStyle name="Normal 11 3 7 5 2 4" xfId="3636" xr:uid="{273D46AE-167F-441F-B0C3-5922B6134B49}"/>
    <cellStyle name="Normal 11 3 7 5 2 4 2" xfId="3637" xr:uid="{B077C587-CD99-4BB0-BF5C-252ED502F606}"/>
    <cellStyle name="Normal 11 3 7 5 2 4 2 2" xfId="3638" xr:uid="{EA7DAEF8-2115-4DCF-B85B-CA595128D079}"/>
    <cellStyle name="Normal 11 3 7 5 2 4 2 2 2" xfId="23489" xr:uid="{69E69A84-B2EE-4042-970B-C9C03B1937C1}"/>
    <cellStyle name="Normal 11 3 7 5 2 4 2 3" xfId="23488" xr:uid="{7D6E78E9-09CB-441E-919D-F0046FA7BC72}"/>
    <cellStyle name="Normal 11 3 7 5 2 4 3" xfId="3639" xr:uid="{90B6292B-09E5-4822-BF11-6CEF9DCE2A04}"/>
    <cellStyle name="Normal 11 3 7 5 2 4 3 2" xfId="23490" xr:uid="{FC75646E-9CAD-4FD2-84F2-4DECDC3685A9}"/>
    <cellStyle name="Normal 11 3 7 5 2 4 4" xfId="23487" xr:uid="{19051472-8C76-4DFF-BE33-DBB5FE4EFC0C}"/>
    <cellStyle name="Normal 11 3 7 5 2 5" xfId="3640" xr:uid="{B2185862-0078-40DC-A422-6FD75AE9B4DE}"/>
    <cellStyle name="Normal 11 3 7 5 2 5 2" xfId="3641" xr:uid="{E63FDFC5-8B85-4072-94F5-C748663D4C38}"/>
    <cellStyle name="Normal 11 3 7 5 2 5 2 2" xfId="23492" xr:uid="{9147106B-6B26-4103-B1BB-5C1DA71379FC}"/>
    <cellStyle name="Normal 11 3 7 5 2 5 3" xfId="23491" xr:uid="{9DA5039F-8973-483F-A371-6B52A3D2525E}"/>
    <cellStyle name="Normal 11 3 7 5 2 6" xfId="3642" xr:uid="{80ADEFE3-ADA1-4E5A-850C-226CFA08B320}"/>
    <cellStyle name="Normal 11 3 7 5 2 6 2" xfId="23493" xr:uid="{5EE8F617-3399-4040-96D0-0E30BE508FDE}"/>
    <cellStyle name="Normal 11 3 7 5 2 7" xfId="23470" xr:uid="{4DF8EAAF-6D55-4BD1-BD82-6D6D97FA0B27}"/>
    <cellStyle name="Normal 11 3 7 5 3" xfId="3643" xr:uid="{36B16A1E-2B44-491C-B6A3-3974F4666068}"/>
    <cellStyle name="Normal 11 3 7 5 3 2" xfId="3644" xr:uid="{51B83487-FEB4-4D4C-8BAF-ED991191EE8C}"/>
    <cellStyle name="Normal 11 3 7 5 3 2 2" xfId="3645" xr:uid="{56BA2270-50AD-4D7F-871E-F7F91F5E4577}"/>
    <cellStyle name="Normal 11 3 7 5 3 2 2 2" xfId="3646" xr:uid="{E81ED621-5C33-4068-9CCE-4F927BE2B072}"/>
    <cellStyle name="Normal 11 3 7 5 3 2 2 2 2" xfId="23497" xr:uid="{95FB17DB-ED23-4BD0-BBAF-F45C79531A38}"/>
    <cellStyle name="Normal 11 3 7 5 3 2 2 3" xfId="23496" xr:uid="{4F166A49-E083-4FB3-AF3C-AEC7897ED229}"/>
    <cellStyle name="Normal 11 3 7 5 3 2 3" xfId="3647" xr:uid="{9B3DD2F9-74E5-43B0-9DFE-21C6477EC591}"/>
    <cellStyle name="Normal 11 3 7 5 3 2 3 2" xfId="23498" xr:uid="{F8399949-E1A4-4A9F-84FA-C85C95FF8625}"/>
    <cellStyle name="Normal 11 3 7 5 3 2 4" xfId="23495" xr:uid="{F0FED464-FA66-46FB-8372-885766EA61BF}"/>
    <cellStyle name="Normal 11 3 7 5 3 3" xfId="3648" xr:uid="{2E135433-9378-4A7D-9811-862EFC36C2CA}"/>
    <cellStyle name="Normal 11 3 7 5 3 3 2" xfId="3649" xr:uid="{21B066E9-5FD7-4F94-866F-BCB0367E521C}"/>
    <cellStyle name="Normal 11 3 7 5 3 3 2 2" xfId="3650" xr:uid="{5D106C18-D2CA-4134-8FDE-F7488ECEEC96}"/>
    <cellStyle name="Normal 11 3 7 5 3 3 2 2 2" xfId="23501" xr:uid="{537F8383-36FE-4371-A281-3B47B15ADEA5}"/>
    <cellStyle name="Normal 11 3 7 5 3 3 2 3" xfId="23500" xr:uid="{3EE59F4C-1DC5-4961-9023-2CC49FB2DAFC}"/>
    <cellStyle name="Normal 11 3 7 5 3 3 3" xfId="3651" xr:uid="{A1D63916-13C1-4EA8-91CB-04AECBB71D07}"/>
    <cellStyle name="Normal 11 3 7 5 3 3 3 2" xfId="23502" xr:uid="{B21508BB-EE73-4FFA-931D-3B7FC24A4D49}"/>
    <cellStyle name="Normal 11 3 7 5 3 3 4" xfId="23499" xr:uid="{969789D0-0F83-4CEE-8AE9-A1AFD7F2822C}"/>
    <cellStyle name="Normal 11 3 7 5 3 4" xfId="3652" xr:uid="{A72D89F9-0C6D-4990-AD9D-A8F71927F460}"/>
    <cellStyle name="Normal 11 3 7 5 3 4 2" xfId="3653" xr:uid="{38385760-DE60-4F89-8C5D-1125FE7BDA17}"/>
    <cellStyle name="Normal 11 3 7 5 3 4 2 2" xfId="23504" xr:uid="{CFB804B1-1ADC-4AAE-8F3E-72EA13CB2D61}"/>
    <cellStyle name="Normal 11 3 7 5 3 4 3" xfId="23503" xr:uid="{F5F98584-4304-4894-8DBB-729792E4D5B3}"/>
    <cellStyle name="Normal 11 3 7 5 3 5" xfId="3654" xr:uid="{C94596BC-AAD8-4C3F-8278-490AB2889FE9}"/>
    <cellStyle name="Normal 11 3 7 5 3 5 2" xfId="23505" xr:uid="{CA8C1B23-75DC-4981-B98A-0C7E57FC998E}"/>
    <cellStyle name="Normal 11 3 7 5 3 6" xfId="23494" xr:uid="{4091FB41-5B4B-413B-9089-7A8F14DC8F60}"/>
    <cellStyle name="Normal 11 3 7 5 4" xfId="3655" xr:uid="{831FB137-79D0-4601-8F6C-A445260A3878}"/>
    <cellStyle name="Normal 11 3 7 5 4 2" xfId="3656" xr:uid="{3246C495-E19A-4ABD-9884-A1083E93F43B}"/>
    <cellStyle name="Normal 11 3 7 5 4 2 2" xfId="3657" xr:uid="{61D99E98-724E-4633-88F1-470B564ADB3D}"/>
    <cellStyle name="Normal 11 3 7 5 4 2 2 2" xfId="23508" xr:uid="{EF75FE80-0C6A-4BCA-93C6-E66C7B0801ED}"/>
    <cellStyle name="Normal 11 3 7 5 4 2 3" xfId="23507" xr:uid="{F89BF1F4-7D93-413D-AEDC-F41FC5CE8A03}"/>
    <cellStyle name="Normal 11 3 7 5 4 3" xfId="3658" xr:uid="{BC93B096-845A-4E8D-B5DF-D2CD68297438}"/>
    <cellStyle name="Normal 11 3 7 5 4 3 2" xfId="23509" xr:uid="{A906C9B2-4EC3-421F-AC08-6647150177F6}"/>
    <cellStyle name="Normal 11 3 7 5 4 4" xfId="23506" xr:uid="{C7FF009A-6BBE-467F-9134-7F6BA28CFB74}"/>
    <cellStyle name="Normal 11 3 7 5 5" xfId="3659" xr:uid="{CE6FE000-139D-4521-85C9-C06739ACB771}"/>
    <cellStyle name="Normal 11 3 7 5 5 2" xfId="3660" xr:uid="{5D9F80F0-1C9D-467A-88A9-F9F89AE5DA66}"/>
    <cellStyle name="Normal 11 3 7 5 5 2 2" xfId="3661" xr:uid="{7F1FD538-3C07-455B-9706-62C8818D9AFE}"/>
    <cellStyle name="Normal 11 3 7 5 5 2 2 2" xfId="23512" xr:uid="{B3CA18FF-30BD-499E-BDA6-7E410B67E2B4}"/>
    <cellStyle name="Normal 11 3 7 5 5 2 3" xfId="23511" xr:uid="{CBEE12AC-84DB-4262-A422-7E6E3835F382}"/>
    <cellStyle name="Normal 11 3 7 5 5 3" xfId="3662" xr:uid="{A517C1F4-F313-4D80-92C1-FA67D1853C11}"/>
    <cellStyle name="Normal 11 3 7 5 5 3 2" xfId="23513" xr:uid="{00B92BDD-0050-414E-A22A-EE7A9B7C8D45}"/>
    <cellStyle name="Normal 11 3 7 5 5 4" xfId="23510" xr:uid="{F11AA311-6D35-431D-A49B-BD109D6A3B1F}"/>
    <cellStyle name="Normal 11 3 7 5 6" xfId="3663" xr:uid="{DE502CDD-B560-4A42-A202-A40D834F6494}"/>
    <cellStyle name="Normal 11 3 7 5 6 2" xfId="3664" xr:uid="{A08529AD-8FB5-497B-8317-ED2C859C7936}"/>
    <cellStyle name="Normal 11 3 7 5 6 2 2" xfId="23515" xr:uid="{A43469D3-85C0-4BDB-A94B-99CBED5073BF}"/>
    <cellStyle name="Normal 11 3 7 5 6 3" xfId="23514" xr:uid="{F87434D7-761C-4006-AD2D-2C31607FC132}"/>
    <cellStyle name="Normal 11 3 7 5 7" xfId="3665" xr:uid="{D857E757-63E2-47FB-896B-036A47BB6760}"/>
    <cellStyle name="Normal 11 3 7 5 7 2" xfId="23516" xr:uid="{E8867D4F-817B-4F98-B796-E9166C79B4B9}"/>
    <cellStyle name="Normal 11 3 7 5 8" xfId="23469" xr:uid="{5198422F-A674-47DE-AD80-1A3CD0A9E0D8}"/>
    <cellStyle name="Normal 11 3 7 6" xfId="3666" xr:uid="{5BFE4DEC-98B4-48F1-A9DC-E0A1703DB0BE}"/>
    <cellStyle name="Normal 11 3 7 6 2" xfId="3667" xr:uid="{B5E790F9-3D55-4C1F-BDFF-990A9667CF38}"/>
    <cellStyle name="Normal 11 3 7 6 2 2" xfId="3668" xr:uid="{0ADCC64A-1CE2-4979-B5E6-5A5F48D5D941}"/>
    <cellStyle name="Normal 11 3 7 6 2 2 2" xfId="3669" xr:uid="{23BA315A-5C56-47ED-ABF7-141F3DB08332}"/>
    <cellStyle name="Normal 11 3 7 6 2 2 2 2" xfId="3670" xr:uid="{E7295653-762B-49D7-A603-5DED1A6468C1}"/>
    <cellStyle name="Normal 11 3 7 6 2 2 2 2 2" xfId="23521" xr:uid="{D7956526-6844-4872-BE31-AE6C5CBFC68A}"/>
    <cellStyle name="Normal 11 3 7 6 2 2 2 3" xfId="23520" xr:uid="{A73E08D8-D4ED-4650-B107-7398B458281E}"/>
    <cellStyle name="Normal 11 3 7 6 2 2 3" xfId="3671" xr:uid="{325F10FA-755C-4FD4-AD2F-8828D2D232F4}"/>
    <cellStyle name="Normal 11 3 7 6 2 2 3 2" xfId="23522" xr:uid="{8D19518E-26A5-4D02-9AC6-1DAC0FEBAAF0}"/>
    <cellStyle name="Normal 11 3 7 6 2 2 4" xfId="23519" xr:uid="{79B3EF2E-D53D-4BF1-8FA0-02ED5332DCEF}"/>
    <cellStyle name="Normal 11 3 7 6 2 3" xfId="3672" xr:uid="{FA1938C3-8584-4EC3-8944-807CCF6632A0}"/>
    <cellStyle name="Normal 11 3 7 6 2 3 2" xfId="3673" xr:uid="{73D6B05E-6E73-4D1C-9E81-7ABEE26DD813}"/>
    <cellStyle name="Normal 11 3 7 6 2 3 2 2" xfId="3674" xr:uid="{016FE1A5-67D6-4473-915D-4C481AFD085E}"/>
    <cellStyle name="Normal 11 3 7 6 2 3 2 2 2" xfId="23525" xr:uid="{BBD865D6-8FC8-4947-92E7-F44EFFE1A505}"/>
    <cellStyle name="Normal 11 3 7 6 2 3 2 3" xfId="23524" xr:uid="{C52EF7A4-AA84-46DE-92A9-D31ABBDB3B07}"/>
    <cellStyle name="Normal 11 3 7 6 2 3 3" xfId="3675" xr:uid="{A16EAC8F-5364-482E-BDC5-6069FCD144B8}"/>
    <cellStyle name="Normal 11 3 7 6 2 3 3 2" xfId="23526" xr:uid="{64FFF374-7170-4BF8-B15C-E1917D7E944F}"/>
    <cellStyle name="Normal 11 3 7 6 2 3 4" xfId="23523" xr:uid="{13414212-E961-46A0-A31E-3222951840D5}"/>
    <cellStyle name="Normal 11 3 7 6 2 4" xfId="3676" xr:uid="{36627816-6623-4B64-BAD3-9E9ADC33BCA2}"/>
    <cellStyle name="Normal 11 3 7 6 2 4 2" xfId="3677" xr:uid="{D2F1D35C-2384-4D81-865B-6BCE6FA8BD2A}"/>
    <cellStyle name="Normal 11 3 7 6 2 4 2 2" xfId="23528" xr:uid="{C1717954-BD64-494B-9636-CFA785588B4F}"/>
    <cellStyle name="Normal 11 3 7 6 2 4 3" xfId="23527" xr:uid="{15AFAF8D-C9DD-4A92-9E02-EE852A43730B}"/>
    <cellStyle name="Normal 11 3 7 6 2 5" xfId="3678" xr:uid="{13D8E1A7-633E-4DCF-BD3E-BDFC87E65BDB}"/>
    <cellStyle name="Normal 11 3 7 6 2 5 2" xfId="23529" xr:uid="{E0B3BF7C-C9E2-43B6-9286-4593C45112EB}"/>
    <cellStyle name="Normal 11 3 7 6 2 6" xfId="23518" xr:uid="{CC0B8BD9-D51C-4E01-914A-68E2004ACB11}"/>
    <cellStyle name="Normal 11 3 7 6 3" xfId="3679" xr:uid="{71BF6806-9D31-4869-BC94-81D87460BADB}"/>
    <cellStyle name="Normal 11 3 7 6 3 2" xfId="3680" xr:uid="{2C67DE44-DC56-4736-88DE-244F56C2E362}"/>
    <cellStyle name="Normal 11 3 7 6 3 2 2" xfId="3681" xr:uid="{1D2B0395-776E-4A9C-8658-1488CABDE039}"/>
    <cellStyle name="Normal 11 3 7 6 3 2 2 2" xfId="23532" xr:uid="{1491B051-EA07-43B9-A21A-12CE42B38808}"/>
    <cellStyle name="Normal 11 3 7 6 3 2 3" xfId="23531" xr:uid="{B93054B4-FD5C-4297-B3A8-9347A4ACDEFD}"/>
    <cellStyle name="Normal 11 3 7 6 3 3" xfId="3682" xr:uid="{340F63A2-94CE-402B-9261-E2CA119FD768}"/>
    <cellStyle name="Normal 11 3 7 6 3 3 2" xfId="23533" xr:uid="{3E4D750C-FDFF-4438-A518-92D8AE14C67B}"/>
    <cellStyle name="Normal 11 3 7 6 3 4" xfId="23530" xr:uid="{54C27E94-4F63-43CC-B36C-49329F338BA5}"/>
    <cellStyle name="Normal 11 3 7 6 4" xfId="3683" xr:uid="{27B3DDB5-8F74-427E-9EDB-4A24E48E67E5}"/>
    <cellStyle name="Normal 11 3 7 6 4 2" xfId="3684" xr:uid="{58391AFC-00D6-42A7-9EE1-22513E936EC7}"/>
    <cellStyle name="Normal 11 3 7 6 4 2 2" xfId="3685" xr:uid="{2E977A0D-88B8-4F29-BCB0-AEF4B0828D6C}"/>
    <cellStyle name="Normal 11 3 7 6 4 2 2 2" xfId="23536" xr:uid="{86ADD6CA-AF9A-44FC-A9BC-0C718E3681E1}"/>
    <cellStyle name="Normal 11 3 7 6 4 2 3" xfId="23535" xr:uid="{04755F0E-5142-454E-8797-7A26F013FF6F}"/>
    <cellStyle name="Normal 11 3 7 6 4 3" xfId="3686" xr:uid="{05DFC696-A035-43B3-80CC-DEB14914AEF3}"/>
    <cellStyle name="Normal 11 3 7 6 4 3 2" xfId="23537" xr:uid="{F2241251-4FA0-4F3F-91F5-0768A222422F}"/>
    <cellStyle name="Normal 11 3 7 6 4 4" xfId="23534" xr:uid="{C4F9051E-8F07-4708-894D-C0BF052D9D9B}"/>
    <cellStyle name="Normal 11 3 7 6 5" xfId="3687" xr:uid="{08D4514A-6956-4B86-80AE-75D567E75EE6}"/>
    <cellStyle name="Normal 11 3 7 6 5 2" xfId="3688" xr:uid="{AB8EDC9E-A84F-4226-9B24-7BB549FB906C}"/>
    <cellStyle name="Normal 11 3 7 6 5 2 2" xfId="23539" xr:uid="{F614E172-ACCB-4150-8FC2-5D97AC7C2735}"/>
    <cellStyle name="Normal 11 3 7 6 5 3" xfId="23538" xr:uid="{F73F133B-71B0-40A4-85B2-543E48359208}"/>
    <cellStyle name="Normal 11 3 7 6 6" xfId="3689" xr:uid="{AB86871C-505A-4389-8116-C790BF48548D}"/>
    <cellStyle name="Normal 11 3 7 6 6 2" xfId="23540" xr:uid="{EE8FA33A-CBE8-42C2-A4A6-D876A4B3CB2E}"/>
    <cellStyle name="Normal 11 3 7 6 7" xfId="23517" xr:uid="{CBA445FD-6250-4AA2-BB47-447FA53E87FD}"/>
    <cellStyle name="Normal 11 3 7 7" xfId="3690" xr:uid="{91B25D6B-0117-461D-A1FF-D2AB48C082D4}"/>
    <cellStyle name="Normal 11 3 7 7 2" xfId="3691" xr:uid="{DE3B25B4-D3F7-4D8B-B9E5-0E7B0E3A785F}"/>
    <cellStyle name="Normal 11 3 7 7 2 2" xfId="3692" xr:uid="{17445617-0276-4D1F-B6F2-FFB8554AC9C0}"/>
    <cellStyle name="Normal 11 3 7 7 2 2 2" xfId="3693" xr:uid="{AA7E9235-91FD-4284-A001-9F7A7AFE0C2A}"/>
    <cellStyle name="Normal 11 3 7 7 2 2 2 2" xfId="23544" xr:uid="{B4560412-4CAC-4823-88D6-FD18042B012B}"/>
    <cellStyle name="Normal 11 3 7 7 2 2 3" xfId="23543" xr:uid="{95EE0D4D-65DA-45FC-9DCB-CAF8256BD65D}"/>
    <cellStyle name="Normal 11 3 7 7 2 3" xfId="3694" xr:uid="{2329FAE9-9B1D-4A2F-AF0B-DC9562F2775B}"/>
    <cellStyle name="Normal 11 3 7 7 2 3 2" xfId="23545" xr:uid="{79E69C7F-E135-4AFC-87E2-DA7CF6689172}"/>
    <cellStyle name="Normal 11 3 7 7 2 4" xfId="23542" xr:uid="{48A54D44-4493-4677-846D-27CE0E0C5383}"/>
    <cellStyle name="Normal 11 3 7 7 3" xfId="3695" xr:uid="{0D474409-D961-418B-9CE6-8F07BE6AF084}"/>
    <cellStyle name="Normal 11 3 7 7 3 2" xfId="3696" xr:uid="{D7090CA7-C3CE-406D-A6E0-2E50B3A0A66A}"/>
    <cellStyle name="Normal 11 3 7 7 3 2 2" xfId="3697" xr:uid="{B829A73B-486A-4911-A6B0-ABEB05C58C62}"/>
    <cellStyle name="Normal 11 3 7 7 3 2 2 2" xfId="23548" xr:uid="{5C545332-D4DF-4709-ACD4-134E0890A454}"/>
    <cellStyle name="Normal 11 3 7 7 3 2 3" xfId="23547" xr:uid="{F172DA88-7355-4664-825E-CB6E2B5B0EAE}"/>
    <cellStyle name="Normal 11 3 7 7 3 3" xfId="3698" xr:uid="{38A602E9-1F74-4601-AA6D-6542ADD7513E}"/>
    <cellStyle name="Normal 11 3 7 7 3 3 2" xfId="23549" xr:uid="{06638B9B-0B2F-4A8A-A275-46D14DB1CCB7}"/>
    <cellStyle name="Normal 11 3 7 7 3 4" xfId="23546" xr:uid="{43A88D71-AA7F-4B7A-AD9E-431D2AB83092}"/>
    <cellStyle name="Normal 11 3 7 7 4" xfId="3699" xr:uid="{EA651DB1-0B19-4C96-95CE-D24462868D4A}"/>
    <cellStyle name="Normal 11 3 7 7 4 2" xfId="3700" xr:uid="{1B04030C-BA56-414C-A78A-2D6239586157}"/>
    <cellStyle name="Normal 11 3 7 7 4 2 2" xfId="23551" xr:uid="{DB392EA2-5C40-474B-AE85-78AAE1C04A7B}"/>
    <cellStyle name="Normal 11 3 7 7 4 3" xfId="23550" xr:uid="{7BB15A92-9452-4573-A6F7-F0C8E729E53C}"/>
    <cellStyle name="Normal 11 3 7 7 5" xfId="3701" xr:uid="{7D2CE3D5-FFC4-4A75-AABE-EFB90241894D}"/>
    <cellStyle name="Normal 11 3 7 7 5 2" xfId="23552" xr:uid="{FB770B2B-FBFB-4CD0-9786-14EC2AD94275}"/>
    <cellStyle name="Normal 11 3 7 7 6" xfId="23541" xr:uid="{EC4DFE8E-CD9F-406A-96E3-4B6502E80D57}"/>
    <cellStyle name="Normal 11 3 7 8" xfId="3702" xr:uid="{4CD52D61-A870-4F78-B2A1-5B7305142E61}"/>
    <cellStyle name="Normal 11 3 7 8 2" xfId="3703" xr:uid="{F32E3002-507D-42E2-8956-3F1770E1E701}"/>
    <cellStyle name="Normal 11 3 7 8 2 2" xfId="3704" xr:uid="{DCB3ABDC-5BA6-4E9E-AC85-838259EF5A9B}"/>
    <cellStyle name="Normal 11 3 7 8 2 2 2" xfId="23555" xr:uid="{A3FDE1DE-DCB9-428C-B368-BA2F431B8EE7}"/>
    <cellStyle name="Normal 11 3 7 8 2 3" xfId="23554" xr:uid="{B5CB3D52-36C8-4752-AE84-18F02F064F1C}"/>
    <cellStyle name="Normal 11 3 7 8 3" xfId="3705" xr:uid="{00AD738E-3E8B-4DD6-A9ED-81826875113B}"/>
    <cellStyle name="Normal 11 3 7 8 3 2" xfId="23556" xr:uid="{46E6942A-377E-49C7-BFAB-17DFD98B0C72}"/>
    <cellStyle name="Normal 11 3 7 8 4" xfId="23553" xr:uid="{809842C6-B5E5-4AB6-AF66-92719FBEAB1C}"/>
    <cellStyle name="Normal 11 3 7 9" xfId="3706" xr:uid="{37847D04-82E8-4831-A96F-6101254AF2D4}"/>
    <cellStyle name="Normal 11 3 7 9 2" xfId="3707" xr:uid="{4F4B2FBC-C740-42D4-A830-287A12440A78}"/>
    <cellStyle name="Normal 11 3 7 9 2 2" xfId="3708" xr:uid="{D67F8C01-5B25-41CE-9705-698EBA3DACDD}"/>
    <cellStyle name="Normal 11 3 7 9 2 2 2" xfId="23559" xr:uid="{E615C4CA-3592-4698-B4EE-6ED45FB98A2D}"/>
    <cellStyle name="Normal 11 3 7 9 2 3" xfId="23558" xr:uid="{FCD4AE78-A068-474B-A089-8EBFFB1ECBAB}"/>
    <cellStyle name="Normal 11 3 7 9 3" xfId="3709" xr:uid="{9ADFDBF1-8FA6-4813-A631-BF7FD44483E5}"/>
    <cellStyle name="Normal 11 3 7 9 3 2" xfId="23560" xr:uid="{5018D2B7-6341-42BC-B335-8D24F99EE658}"/>
    <cellStyle name="Normal 11 3 7 9 4" xfId="23557" xr:uid="{60393282-645A-48D1-86EA-0128DDD90E54}"/>
    <cellStyle name="Normal 11 3 8" xfId="3710" xr:uid="{1B4AC358-AA5E-445E-8B4C-3ECD2F32CD87}"/>
    <cellStyle name="Normal 11 3 8 10" xfId="23561" xr:uid="{088AF269-5A89-4E0A-B6B5-A25E6C29DDEE}"/>
    <cellStyle name="Normal 11 3 8 2" xfId="3711" xr:uid="{086E559E-E543-4646-B218-533A9D902773}"/>
    <cellStyle name="Normal 11 3 8 2 2" xfId="3712" xr:uid="{83C5A365-2822-489F-AFDF-FB4DFAE6DF56}"/>
    <cellStyle name="Normal 11 3 8 2 2 2" xfId="3713" xr:uid="{57ACCD84-E11E-4B12-AAB9-A27D86DFAB36}"/>
    <cellStyle name="Normal 11 3 8 2 2 2 2" xfId="3714" xr:uid="{FDDE4C5C-4820-491A-8CD8-BA9210A6343C}"/>
    <cellStyle name="Normal 11 3 8 2 2 2 2 2" xfId="3715" xr:uid="{844861B0-2860-48A3-9C19-0F4EF0FF8CC8}"/>
    <cellStyle name="Normal 11 3 8 2 2 2 2 2 2" xfId="3716" xr:uid="{EF402F2B-92CE-4517-B5AC-06E71172C068}"/>
    <cellStyle name="Normal 11 3 8 2 2 2 2 2 2 2" xfId="23567" xr:uid="{19114293-2336-4E1A-879E-8492576718E3}"/>
    <cellStyle name="Normal 11 3 8 2 2 2 2 2 3" xfId="23566" xr:uid="{510DE682-8551-4164-A630-1F5B16E925E9}"/>
    <cellStyle name="Normal 11 3 8 2 2 2 2 3" xfId="3717" xr:uid="{8553E178-9A6A-45B9-B538-81B1387B2B5F}"/>
    <cellStyle name="Normal 11 3 8 2 2 2 2 3 2" xfId="23568" xr:uid="{F3D3B3A4-3E27-4F1E-B042-DFC82BBAD567}"/>
    <cellStyle name="Normal 11 3 8 2 2 2 2 4" xfId="23565" xr:uid="{707BA36B-0B63-46CC-8C06-ACF1D8A0F0CE}"/>
    <cellStyle name="Normal 11 3 8 2 2 2 3" xfId="3718" xr:uid="{D64710AC-5E91-4056-AC24-FCC659BD4A50}"/>
    <cellStyle name="Normal 11 3 8 2 2 2 3 2" xfId="3719" xr:uid="{09F9CB2E-E163-474F-A7E2-12A118AEC023}"/>
    <cellStyle name="Normal 11 3 8 2 2 2 3 2 2" xfId="3720" xr:uid="{092488EC-8426-4C6E-8032-D7173C5D9C8E}"/>
    <cellStyle name="Normal 11 3 8 2 2 2 3 2 2 2" xfId="23571" xr:uid="{9304E6D5-C48F-4654-A3DF-98BCB7374A35}"/>
    <cellStyle name="Normal 11 3 8 2 2 2 3 2 3" xfId="23570" xr:uid="{293632B1-DFF1-4A42-8EE9-6356BF252762}"/>
    <cellStyle name="Normal 11 3 8 2 2 2 3 3" xfId="3721" xr:uid="{82AF4E7A-D069-43E3-8462-07437CCFA724}"/>
    <cellStyle name="Normal 11 3 8 2 2 2 3 3 2" xfId="23572" xr:uid="{1D2EE097-22C3-49F9-99B1-FC5F335A547B}"/>
    <cellStyle name="Normal 11 3 8 2 2 2 3 4" xfId="23569" xr:uid="{DC6844C9-BDEC-4D8C-B682-617596C7F663}"/>
    <cellStyle name="Normal 11 3 8 2 2 2 4" xfId="3722" xr:uid="{6489A925-4EB9-41C0-8805-7268DCA27311}"/>
    <cellStyle name="Normal 11 3 8 2 2 2 4 2" xfId="3723" xr:uid="{3DD1A99D-A262-4B73-B168-4115EDBD1BC7}"/>
    <cellStyle name="Normal 11 3 8 2 2 2 4 2 2" xfId="23574" xr:uid="{01BC3CE7-6295-4DDB-B88A-1ED3775B2C76}"/>
    <cellStyle name="Normal 11 3 8 2 2 2 4 3" xfId="23573" xr:uid="{EAC3DAF7-77D7-488F-88D9-9A4F625EC5CE}"/>
    <cellStyle name="Normal 11 3 8 2 2 2 5" xfId="3724" xr:uid="{F210CDE0-DB3C-405E-8EAD-DF00907F13D3}"/>
    <cellStyle name="Normal 11 3 8 2 2 2 5 2" xfId="23575" xr:uid="{9875822C-09C7-4B03-98F1-1421B0958015}"/>
    <cellStyle name="Normal 11 3 8 2 2 2 6" xfId="23564" xr:uid="{7B9BC352-1A59-4D9E-9A54-7E6580550BCB}"/>
    <cellStyle name="Normal 11 3 8 2 2 3" xfId="3725" xr:uid="{D864BB33-3CFA-49A5-A5B1-CFBA664E7364}"/>
    <cellStyle name="Normal 11 3 8 2 2 3 2" xfId="3726" xr:uid="{7B2CA286-F73B-47CC-91B5-FCE2CB18D395}"/>
    <cellStyle name="Normal 11 3 8 2 2 3 2 2" xfId="3727" xr:uid="{93C8BCCF-5A72-4040-A543-61B5707F3545}"/>
    <cellStyle name="Normal 11 3 8 2 2 3 2 2 2" xfId="23578" xr:uid="{32E3A4C7-3285-4C8B-9B4E-A5990F949D7A}"/>
    <cellStyle name="Normal 11 3 8 2 2 3 2 3" xfId="23577" xr:uid="{E7DA5188-7ED0-4288-A04D-61DC0A30CB41}"/>
    <cellStyle name="Normal 11 3 8 2 2 3 3" xfId="3728" xr:uid="{D5616896-733B-4AB5-9C7B-303D885E7093}"/>
    <cellStyle name="Normal 11 3 8 2 2 3 3 2" xfId="23579" xr:uid="{9BD3F30C-BCF3-46A1-AE0B-A7F89D5557C8}"/>
    <cellStyle name="Normal 11 3 8 2 2 3 4" xfId="23576" xr:uid="{097AC4CC-D22F-4C28-B55D-EA35AB7A2A7A}"/>
    <cellStyle name="Normal 11 3 8 2 2 4" xfId="3729" xr:uid="{7393D4CA-C545-435A-85AD-071D13297D7D}"/>
    <cellStyle name="Normal 11 3 8 2 2 4 2" xfId="3730" xr:uid="{C47661A6-CB7D-4822-9770-4A03A357B6BF}"/>
    <cellStyle name="Normal 11 3 8 2 2 4 2 2" xfId="3731" xr:uid="{A2E62712-35C7-4B29-AE43-F19EE90BBD08}"/>
    <cellStyle name="Normal 11 3 8 2 2 4 2 2 2" xfId="23582" xr:uid="{F7E426DB-0098-479E-94B3-B4CEE30433B9}"/>
    <cellStyle name="Normal 11 3 8 2 2 4 2 3" xfId="23581" xr:uid="{FB4891FA-6F1B-49FF-9231-824B0FEBA01F}"/>
    <cellStyle name="Normal 11 3 8 2 2 4 3" xfId="3732" xr:uid="{73D4D892-2D76-4D84-9795-AD0775B9B0A0}"/>
    <cellStyle name="Normal 11 3 8 2 2 4 3 2" xfId="23583" xr:uid="{1F3B0AFE-45B6-4A3F-846F-D3B031415EFC}"/>
    <cellStyle name="Normal 11 3 8 2 2 4 4" xfId="23580" xr:uid="{869FB672-3C41-4580-8EA7-A09CDFA7F988}"/>
    <cellStyle name="Normal 11 3 8 2 2 5" xfId="3733" xr:uid="{6EC90411-722A-4901-92FA-3DFA13F239E7}"/>
    <cellStyle name="Normal 11 3 8 2 2 5 2" xfId="3734" xr:uid="{6CA01C02-5345-4699-97DD-AB53B5F102D9}"/>
    <cellStyle name="Normal 11 3 8 2 2 5 2 2" xfId="23585" xr:uid="{607ABB7C-7024-4CC9-AF44-028C51CE0D93}"/>
    <cellStyle name="Normal 11 3 8 2 2 5 3" xfId="23584" xr:uid="{DF4ED1B7-3B63-4590-A542-330DE986AEB7}"/>
    <cellStyle name="Normal 11 3 8 2 2 6" xfId="3735" xr:uid="{38B2ADF8-8112-4CA1-AE39-4DD607EF1278}"/>
    <cellStyle name="Normal 11 3 8 2 2 6 2" xfId="23586" xr:uid="{E161A582-B608-4864-BEDE-AFA9270F6A70}"/>
    <cellStyle name="Normal 11 3 8 2 2 7" xfId="23563" xr:uid="{FDD4B124-CF88-40CD-BF21-30DDD694BFCB}"/>
    <cellStyle name="Normal 11 3 8 2 3" xfId="3736" xr:uid="{D868D885-6F51-4459-8C32-076ED2B39377}"/>
    <cellStyle name="Normal 11 3 8 2 3 2" xfId="3737" xr:uid="{99F66C1A-934C-4F87-AC83-809347FE2B74}"/>
    <cellStyle name="Normal 11 3 8 2 3 2 2" xfId="3738" xr:uid="{1ABF7817-94E0-4639-BD69-709A8225CB93}"/>
    <cellStyle name="Normal 11 3 8 2 3 2 2 2" xfId="3739" xr:uid="{D6612F7A-00AB-4CFC-AD36-1DEE126820FB}"/>
    <cellStyle name="Normal 11 3 8 2 3 2 2 2 2" xfId="23590" xr:uid="{70FB1416-0DA0-4AE7-8AC3-EF6DADA08D48}"/>
    <cellStyle name="Normal 11 3 8 2 3 2 2 3" xfId="23589" xr:uid="{15AE7A9C-1204-4C4E-A029-A0B782517FA4}"/>
    <cellStyle name="Normal 11 3 8 2 3 2 3" xfId="3740" xr:uid="{7355DB2D-2FD6-4C09-A9D9-CF2338C8CDD0}"/>
    <cellStyle name="Normal 11 3 8 2 3 2 3 2" xfId="23591" xr:uid="{698DA7CC-332B-47AF-BE16-4FE724981465}"/>
    <cellStyle name="Normal 11 3 8 2 3 2 4" xfId="23588" xr:uid="{18764398-43A6-4D87-B46B-022A7752E61E}"/>
    <cellStyle name="Normal 11 3 8 2 3 3" xfId="3741" xr:uid="{60A9055D-A05C-494D-B37B-B1A9E36AB877}"/>
    <cellStyle name="Normal 11 3 8 2 3 3 2" xfId="3742" xr:uid="{6AEC6FC8-835E-4194-988A-9A643365546F}"/>
    <cellStyle name="Normal 11 3 8 2 3 3 2 2" xfId="3743" xr:uid="{86E6AEFE-F246-4EE6-A96C-AB822FFB5BB5}"/>
    <cellStyle name="Normal 11 3 8 2 3 3 2 2 2" xfId="23594" xr:uid="{382E3CF7-565F-4F41-B6E7-62A7D72676FB}"/>
    <cellStyle name="Normal 11 3 8 2 3 3 2 3" xfId="23593" xr:uid="{DCBEC128-0967-42A5-BF17-0DBBB8C23A8C}"/>
    <cellStyle name="Normal 11 3 8 2 3 3 3" xfId="3744" xr:uid="{FD9F4E32-596C-425D-9C95-E88343213903}"/>
    <cellStyle name="Normal 11 3 8 2 3 3 3 2" xfId="23595" xr:uid="{30D601E9-0D5D-485E-923E-81057E1021CF}"/>
    <cellStyle name="Normal 11 3 8 2 3 3 4" xfId="23592" xr:uid="{386B1D90-AE6A-4150-A908-49D107878104}"/>
    <cellStyle name="Normal 11 3 8 2 3 4" xfId="3745" xr:uid="{237ADA04-173B-4AD0-A277-26AF7EF0FDA9}"/>
    <cellStyle name="Normal 11 3 8 2 3 4 2" xfId="3746" xr:uid="{6CFF534B-DA1F-42C1-B684-F8726F6C8830}"/>
    <cellStyle name="Normal 11 3 8 2 3 4 2 2" xfId="23597" xr:uid="{DDBA9748-5D1B-4029-AA37-8AE5DF185627}"/>
    <cellStyle name="Normal 11 3 8 2 3 4 3" xfId="23596" xr:uid="{6932BBC3-71F2-4900-9F79-48F0E9270EA7}"/>
    <cellStyle name="Normal 11 3 8 2 3 5" xfId="3747" xr:uid="{96B964D1-F4AC-40ED-A322-15FF509ACC0C}"/>
    <cellStyle name="Normal 11 3 8 2 3 5 2" xfId="23598" xr:uid="{254AE08F-A16F-46C2-8C59-DC3B31EFDED7}"/>
    <cellStyle name="Normal 11 3 8 2 3 6" xfId="23587" xr:uid="{4BB1E245-699E-49CD-97EE-6B06CEE0614B}"/>
    <cellStyle name="Normal 11 3 8 2 4" xfId="3748" xr:uid="{4B389AAB-C6AB-44D1-B5AC-0F97D43EDA0E}"/>
    <cellStyle name="Normal 11 3 8 2 4 2" xfId="3749" xr:uid="{8768DA72-4BAE-4253-BA25-0C6C9093D684}"/>
    <cellStyle name="Normal 11 3 8 2 4 2 2" xfId="3750" xr:uid="{2879B3AC-71D4-4391-9FF5-1EE0EC64332A}"/>
    <cellStyle name="Normal 11 3 8 2 4 2 2 2" xfId="23601" xr:uid="{945A45FA-7B7C-4F19-B58D-99F929A98F89}"/>
    <cellStyle name="Normal 11 3 8 2 4 2 3" xfId="23600" xr:uid="{B7636609-B734-4AF7-B310-0644984A52AD}"/>
    <cellStyle name="Normal 11 3 8 2 4 3" xfId="3751" xr:uid="{0AFA7896-B5BA-4F98-9FEC-C95F53F0807C}"/>
    <cellStyle name="Normal 11 3 8 2 4 3 2" xfId="23602" xr:uid="{F779AE2C-91E8-4474-BDCB-78F20154DFF8}"/>
    <cellStyle name="Normal 11 3 8 2 4 4" xfId="23599" xr:uid="{BC24D4A9-9CDC-4539-A9EC-DF12C063434B}"/>
    <cellStyle name="Normal 11 3 8 2 5" xfId="3752" xr:uid="{2D4599C2-9D09-45AF-A08F-C7F2A898350B}"/>
    <cellStyle name="Normal 11 3 8 2 5 2" xfId="3753" xr:uid="{F9AEA5C9-4E7C-4377-9D22-C4A1D4722386}"/>
    <cellStyle name="Normal 11 3 8 2 5 2 2" xfId="3754" xr:uid="{EB1258B1-C07F-44E8-900B-38AB6E617100}"/>
    <cellStyle name="Normal 11 3 8 2 5 2 2 2" xfId="23605" xr:uid="{BA78A821-ED20-49D1-AD68-406212C131A3}"/>
    <cellStyle name="Normal 11 3 8 2 5 2 3" xfId="23604" xr:uid="{8DC0B733-08B0-4B33-826A-463D57539C0A}"/>
    <cellStyle name="Normal 11 3 8 2 5 3" xfId="3755" xr:uid="{28B43EDC-917A-44E6-A800-5D9B788E0DAC}"/>
    <cellStyle name="Normal 11 3 8 2 5 3 2" xfId="23606" xr:uid="{DCB45B11-EF2A-4A16-9311-A1CA310CE4E4}"/>
    <cellStyle name="Normal 11 3 8 2 5 4" xfId="23603" xr:uid="{F98636AB-2A73-4918-B64E-1C122BF76BE6}"/>
    <cellStyle name="Normal 11 3 8 2 6" xfId="3756" xr:uid="{7A8CE182-4FB5-4913-A7A2-E2723AA8A18F}"/>
    <cellStyle name="Normal 11 3 8 2 6 2" xfId="3757" xr:uid="{D06465E4-2EE2-4606-872A-3071579310F6}"/>
    <cellStyle name="Normal 11 3 8 2 6 2 2" xfId="23608" xr:uid="{B09E4457-A557-4284-A508-4F274F378D67}"/>
    <cellStyle name="Normal 11 3 8 2 6 3" xfId="23607" xr:uid="{BDC1174E-F9FF-4216-BDA9-353ADA07FF54}"/>
    <cellStyle name="Normal 11 3 8 2 7" xfId="3758" xr:uid="{7AD3CF06-977B-4EC4-BA99-8BDAFF5B5753}"/>
    <cellStyle name="Normal 11 3 8 2 7 2" xfId="23609" xr:uid="{EC09D55E-7F5D-4155-9471-A620CF132985}"/>
    <cellStyle name="Normal 11 3 8 2 8" xfId="23562" xr:uid="{C7DC38FE-CDF6-4677-8B77-718B075FB58F}"/>
    <cellStyle name="Normal 11 3 8 3" xfId="3759" xr:uid="{11266D59-F291-4B68-A8ED-12D743FC5164}"/>
    <cellStyle name="Normal 11 3 8 3 2" xfId="3760" xr:uid="{36E141A3-46D3-4CDC-8BE3-03A71CA22E2A}"/>
    <cellStyle name="Normal 11 3 8 3 2 2" xfId="3761" xr:uid="{C97D28D3-EBA4-4E33-B6AC-BD67FABF1151}"/>
    <cellStyle name="Normal 11 3 8 3 2 2 2" xfId="3762" xr:uid="{34D22F37-3922-4054-90FB-E0799AE1C4A3}"/>
    <cellStyle name="Normal 11 3 8 3 2 2 2 2" xfId="3763" xr:uid="{9C9A55D1-E05D-4599-A734-0A21A885AC6F}"/>
    <cellStyle name="Normal 11 3 8 3 2 2 2 2 2" xfId="3764" xr:uid="{193BC397-535C-4DF6-A13D-AF944EA8F39E}"/>
    <cellStyle name="Normal 11 3 8 3 2 2 2 2 2 2" xfId="23615" xr:uid="{D1BEEE6C-70D0-4E4C-9C3B-5B3D0787610A}"/>
    <cellStyle name="Normal 11 3 8 3 2 2 2 2 3" xfId="23614" xr:uid="{00A4FA5B-AC12-4DDD-AB70-A675273690C0}"/>
    <cellStyle name="Normal 11 3 8 3 2 2 2 3" xfId="3765" xr:uid="{6817CDDD-D13D-4078-BEB1-2B6B9026EEE2}"/>
    <cellStyle name="Normal 11 3 8 3 2 2 2 3 2" xfId="23616" xr:uid="{4E1CFBCF-BD87-4382-925E-4793EA933EEC}"/>
    <cellStyle name="Normal 11 3 8 3 2 2 2 4" xfId="23613" xr:uid="{51CBFBDC-FFD8-4A29-AB3E-45731AE45A42}"/>
    <cellStyle name="Normal 11 3 8 3 2 2 3" xfId="3766" xr:uid="{23D397F8-03FB-4F54-9FAC-C0821DE24722}"/>
    <cellStyle name="Normal 11 3 8 3 2 2 3 2" xfId="3767" xr:uid="{49EE0C67-01D8-4562-B111-D4FED035A482}"/>
    <cellStyle name="Normal 11 3 8 3 2 2 3 2 2" xfId="3768" xr:uid="{5818F9CD-39E7-4E04-B44B-783DC4751503}"/>
    <cellStyle name="Normal 11 3 8 3 2 2 3 2 2 2" xfId="23619" xr:uid="{B06467E2-A65A-4189-96BA-E02ED5994B35}"/>
    <cellStyle name="Normal 11 3 8 3 2 2 3 2 3" xfId="23618" xr:uid="{02A4E08F-599D-43B5-873C-6FB119B84DF3}"/>
    <cellStyle name="Normal 11 3 8 3 2 2 3 3" xfId="3769" xr:uid="{751C7AC3-10B8-4DDE-B480-5C44C12F1A33}"/>
    <cellStyle name="Normal 11 3 8 3 2 2 3 3 2" xfId="23620" xr:uid="{6D6A830E-570B-45B8-AE8D-70E43566DD31}"/>
    <cellStyle name="Normal 11 3 8 3 2 2 3 4" xfId="23617" xr:uid="{75474AFC-A99B-406E-B78F-3932DFC3BEDE}"/>
    <cellStyle name="Normal 11 3 8 3 2 2 4" xfId="3770" xr:uid="{63E7D871-6D01-4205-8165-3DDCECDD36C2}"/>
    <cellStyle name="Normal 11 3 8 3 2 2 4 2" xfId="3771" xr:uid="{DC9F6281-9A1A-4562-B643-1CA64F84F6EE}"/>
    <cellStyle name="Normal 11 3 8 3 2 2 4 2 2" xfId="23622" xr:uid="{369469CD-80A0-4E05-9121-4C8DD28CB44A}"/>
    <cellStyle name="Normal 11 3 8 3 2 2 4 3" xfId="23621" xr:uid="{D8CAF592-4596-499F-BA03-982237E36EC7}"/>
    <cellStyle name="Normal 11 3 8 3 2 2 5" xfId="3772" xr:uid="{3C5CF59A-2203-4F83-AAB2-675B8303AE98}"/>
    <cellStyle name="Normal 11 3 8 3 2 2 5 2" xfId="23623" xr:uid="{79B96B88-3061-4C2B-AEEA-400114ADEA83}"/>
    <cellStyle name="Normal 11 3 8 3 2 2 6" xfId="23612" xr:uid="{724810C8-00EF-4364-B642-4E506F2E2A30}"/>
    <cellStyle name="Normal 11 3 8 3 2 3" xfId="3773" xr:uid="{32C7D02B-706F-45A9-A3E7-39E8B103546F}"/>
    <cellStyle name="Normal 11 3 8 3 2 3 2" xfId="3774" xr:uid="{CD46A80B-51BE-49EE-836F-1FA85FAF13FC}"/>
    <cellStyle name="Normal 11 3 8 3 2 3 2 2" xfId="3775" xr:uid="{2A358FAF-339D-4F96-B0D1-3946A4A3937F}"/>
    <cellStyle name="Normal 11 3 8 3 2 3 2 2 2" xfId="23626" xr:uid="{1B535641-927B-4568-8C5D-5BA3C5D1A619}"/>
    <cellStyle name="Normal 11 3 8 3 2 3 2 3" xfId="23625" xr:uid="{CC3208D8-2232-4DCD-95D4-5478C53605A5}"/>
    <cellStyle name="Normal 11 3 8 3 2 3 3" xfId="3776" xr:uid="{1E631AAC-4D2A-488D-BB57-74B236CF35CA}"/>
    <cellStyle name="Normal 11 3 8 3 2 3 3 2" xfId="23627" xr:uid="{E7CC7C35-3D01-4D3E-A26D-ABA99873ED50}"/>
    <cellStyle name="Normal 11 3 8 3 2 3 4" xfId="23624" xr:uid="{CFE73804-B5E4-4635-95C1-55B8A4C774EA}"/>
    <cellStyle name="Normal 11 3 8 3 2 4" xfId="3777" xr:uid="{6F2D937A-CF7D-4CC8-A841-DA4B1399BF8C}"/>
    <cellStyle name="Normal 11 3 8 3 2 4 2" xfId="3778" xr:uid="{8636F906-C0AA-44A1-BA90-C68E87D5C644}"/>
    <cellStyle name="Normal 11 3 8 3 2 4 2 2" xfId="3779" xr:uid="{5DCC364E-9CCC-4A21-BDE0-44A7F1F8BA1A}"/>
    <cellStyle name="Normal 11 3 8 3 2 4 2 2 2" xfId="23630" xr:uid="{6F94DEF0-ADEF-454D-A83B-A77FFDFD2DE7}"/>
    <cellStyle name="Normal 11 3 8 3 2 4 2 3" xfId="23629" xr:uid="{A7EB49B4-91F0-4A0E-9C79-6C408AAAD41D}"/>
    <cellStyle name="Normal 11 3 8 3 2 4 3" xfId="3780" xr:uid="{2430D9C6-4976-4010-9851-653D9382FC93}"/>
    <cellStyle name="Normal 11 3 8 3 2 4 3 2" xfId="23631" xr:uid="{DA061678-88BF-4031-BB4B-F43C1A0AC005}"/>
    <cellStyle name="Normal 11 3 8 3 2 4 4" xfId="23628" xr:uid="{31F8387E-A3E8-4979-99AE-F01754CF8DC4}"/>
    <cellStyle name="Normal 11 3 8 3 2 5" xfId="3781" xr:uid="{2839081A-85FA-4162-91F9-94C3FEB964B2}"/>
    <cellStyle name="Normal 11 3 8 3 2 5 2" xfId="3782" xr:uid="{E494CEAB-D017-4EDB-857A-75E37DDA7C98}"/>
    <cellStyle name="Normal 11 3 8 3 2 5 2 2" xfId="23633" xr:uid="{3C07AFD3-8B32-4253-AEDA-5E3318A6E9E3}"/>
    <cellStyle name="Normal 11 3 8 3 2 5 3" xfId="23632" xr:uid="{0876A99F-88C7-432F-B8AE-A2E730AA0140}"/>
    <cellStyle name="Normal 11 3 8 3 2 6" xfId="3783" xr:uid="{CABFFF6E-BB53-4542-BCC8-BCE5DE47230F}"/>
    <cellStyle name="Normal 11 3 8 3 2 6 2" xfId="23634" xr:uid="{54742FCC-36FE-49CD-8A01-7B51C36BCB3D}"/>
    <cellStyle name="Normal 11 3 8 3 2 7" xfId="23611" xr:uid="{01D7EDAD-9CF6-4441-A18F-97BA7B112E11}"/>
    <cellStyle name="Normal 11 3 8 3 3" xfId="3784" xr:uid="{CEA588DA-52B5-4900-8613-4A4FC843828F}"/>
    <cellStyle name="Normal 11 3 8 3 3 2" xfId="3785" xr:uid="{8AC29873-3518-4D46-8011-9A596CD43DF2}"/>
    <cellStyle name="Normal 11 3 8 3 3 2 2" xfId="3786" xr:uid="{42588C98-5504-4AAE-A28C-89375898229D}"/>
    <cellStyle name="Normal 11 3 8 3 3 2 2 2" xfId="3787" xr:uid="{81DE89C1-DAA9-4801-AE8F-1E568514810C}"/>
    <cellStyle name="Normal 11 3 8 3 3 2 2 2 2" xfId="23638" xr:uid="{4F554536-EE3D-477B-8E0C-5F5036A11953}"/>
    <cellStyle name="Normal 11 3 8 3 3 2 2 3" xfId="23637" xr:uid="{EA4A65C1-FB88-45EA-8A17-3C37A347F1CF}"/>
    <cellStyle name="Normal 11 3 8 3 3 2 3" xfId="3788" xr:uid="{22D7A970-C0E2-4401-BCC3-721B19EBEA8E}"/>
    <cellStyle name="Normal 11 3 8 3 3 2 3 2" xfId="23639" xr:uid="{8ECB505B-4175-4A57-B7E3-4FB334542206}"/>
    <cellStyle name="Normal 11 3 8 3 3 2 4" xfId="23636" xr:uid="{0A4B57B9-30B7-4603-9874-EFB70E366EFA}"/>
    <cellStyle name="Normal 11 3 8 3 3 3" xfId="3789" xr:uid="{71E91403-D037-4665-9EDB-1B404E29FB49}"/>
    <cellStyle name="Normal 11 3 8 3 3 3 2" xfId="3790" xr:uid="{D71B9825-FE61-486B-95D6-73D5E055353B}"/>
    <cellStyle name="Normal 11 3 8 3 3 3 2 2" xfId="3791" xr:uid="{9762B8D5-AA6A-4404-97C5-BB48901A4E04}"/>
    <cellStyle name="Normal 11 3 8 3 3 3 2 2 2" xfId="23642" xr:uid="{10DDAF3C-4481-4B1E-BB1D-AB658BE8A98D}"/>
    <cellStyle name="Normal 11 3 8 3 3 3 2 3" xfId="23641" xr:uid="{8BA25937-FEC4-4A9D-9904-34748551A16C}"/>
    <cellStyle name="Normal 11 3 8 3 3 3 3" xfId="3792" xr:uid="{BCF5BA88-51F3-490D-BEF7-A24B9ADD95AA}"/>
    <cellStyle name="Normal 11 3 8 3 3 3 3 2" xfId="23643" xr:uid="{23C2DEBD-81E4-426F-91C9-14F4C5E17C22}"/>
    <cellStyle name="Normal 11 3 8 3 3 3 4" xfId="23640" xr:uid="{99A22618-3818-4EBB-A625-2045C4909EEF}"/>
    <cellStyle name="Normal 11 3 8 3 3 4" xfId="3793" xr:uid="{1821D5D3-08E0-4A3B-93A1-F4A471CF6477}"/>
    <cellStyle name="Normal 11 3 8 3 3 4 2" xfId="3794" xr:uid="{D58202A8-1AC9-4AD3-97D9-02A8AC7FA5FF}"/>
    <cellStyle name="Normal 11 3 8 3 3 4 2 2" xfId="23645" xr:uid="{3E5DF108-148A-49E9-87D3-F8B18C7EC644}"/>
    <cellStyle name="Normal 11 3 8 3 3 4 3" xfId="23644" xr:uid="{7A1510C2-56B8-45B0-AB76-FD4D0A768F44}"/>
    <cellStyle name="Normal 11 3 8 3 3 5" xfId="3795" xr:uid="{039D130F-7D33-429C-A1C4-728E3C92B0CC}"/>
    <cellStyle name="Normal 11 3 8 3 3 5 2" xfId="23646" xr:uid="{2E799B2E-4F8A-4FE2-A593-39DB3AEDA708}"/>
    <cellStyle name="Normal 11 3 8 3 3 6" xfId="23635" xr:uid="{0B4EA2FB-1F6C-42B5-93BC-6659BAC7B892}"/>
    <cellStyle name="Normal 11 3 8 3 4" xfId="3796" xr:uid="{D063220D-BF17-43D1-A0B0-1A708F620DBA}"/>
    <cellStyle name="Normal 11 3 8 3 4 2" xfId="3797" xr:uid="{1B09B5CC-561B-403D-80D3-1D48D50D4F4A}"/>
    <cellStyle name="Normal 11 3 8 3 4 2 2" xfId="3798" xr:uid="{15442B3F-FBF0-47A8-BF54-09B0C216E9AE}"/>
    <cellStyle name="Normal 11 3 8 3 4 2 2 2" xfId="23649" xr:uid="{04692737-B4BE-4B27-AE5D-DE568880AFF0}"/>
    <cellStyle name="Normal 11 3 8 3 4 2 3" xfId="23648" xr:uid="{081EB46E-9394-4A94-861C-9E6F50C6698F}"/>
    <cellStyle name="Normal 11 3 8 3 4 3" xfId="3799" xr:uid="{B07C7FE5-CD2F-4B0D-B780-6ADD8D366D8B}"/>
    <cellStyle name="Normal 11 3 8 3 4 3 2" xfId="23650" xr:uid="{CA7586B1-6195-451E-B55F-ED37D86ED503}"/>
    <cellStyle name="Normal 11 3 8 3 4 4" xfId="23647" xr:uid="{2BC349BA-A88D-4EEE-9536-B35C5779B1F4}"/>
    <cellStyle name="Normal 11 3 8 3 5" xfId="3800" xr:uid="{CDF2ABD4-3B05-4EE8-811C-C50DFE2A2243}"/>
    <cellStyle name="Normal 11 3 8 3 5 2" xfId="3801" xr:uid="{85599E98-B1C3-4615-BE44-1FBAFEF24352}"/>
    <cellStyle name="Normal 11 3 8 3 5 2 2" xfId="3802" xr:uid="{EC2D9560-FEA6-43BF-8867-7341279EB4CC}"/>
    <cellStyle name="Normal 11 3 8 3 5 2 2 2" xfId="23653" xr:uid="{36EDE996-BDDC-4F0E-A345-17B5D64DF0FF}"/>
    <cellStyle name="Normal 11 3 8 3 5 2 3" xfId="23652" xr:uid="{1EDED144-6C22-48A2-B54B-C06E11C3A885}"/>
    <cellStyle name="Normal 11 3 8 3 5 3" xfId="3803" xr:uid="{05785F3A-3B94-4720-BCDF-0CE196BFDB14}"/>
    <cellStyle name="Normal 11 3 8 3 5 3 2" xfId="23654" xr:uid="{5BFD10C7-8980-4606-A74B-BF7E7591CEC2}"/>
    <cellStyle name="Normal 11 3 8 3 5 4" xfId="23651" xr:uid="{29A0533F-1FD9-4D9F-A792-DFECDA74EA11}"/>
    <cellStyle name="Normal 11 3 8 3 6" xfId="3804" xr:uid="{5935914A-F2DF-41B0-B1DF-F355C1709004}"/>
    <cellStyle name="Normal 11 3 8 3 6 2" xfId="3805" xr:uid="{BCE3DF91-56B8-44AF-819F-27711A1C858E}"/>
    <cellStyle name="Normal 11 3 8 3 6 2 2" xfId="23656" xr:uid="{095204F1-C6EC-4334-9B01-E3CE00F31B7F}"/>
    <cellStyle name="Normal 11 3 8 3 6 3" xfId="23655" xr:uid="{CC54FA07-244E-4582-BE86-585D9AADEBC0}"/>
    <cellStyle name="Normal 11 3 8 3 7" xfId="3806" xr:uid="{8EBB109F-0DE3-4ED2-B9E9-73936F568D15}"/>
    <cellStyle name="Normal 11 3 8 3 7 2" xfId="23657" xr:uid="{8B64141B-40F4-41EB-AEE0-2E5BE90374C4}"/>
    <cellStyle name="Normal 11 3 8 3 8" xfId="23610" xr:uid="{36D11F3D-CFFF-474C-8785-C3F9439607FB}"/>
    <cellStyle name="Normal 11 3 8 4" xfId="3807" xr:uid="{3DFE584B-7417-4ECE-BBBB-4B8A1E27C0E0}"/>
    <cellStyle name="Normal 11 3 8 4 2" xfId="3808" xr:uid="{C43B3201-6D75-43EA-838C-936C3A26EDEF}"/>
    <cellStyle name="Normal 11 3 8 4 2 2" xfId="3809" xr:uid="{D88A9575-1B4A-431F-BD5A-921C82AAC5CE}"/>
    <cellStyle name="Normal 11 3 8 4 2 2 2" xfId="3810" xr:uid="{A4DFE547-8C4A-4A8F-8106-5C2F561B422C}"/>
    <cellStyle name="Normal 11 3 8 4 2 2 2 2" xfId="3811" xr:uid="{FD1DA9CD-E34C-43AD-9AE5-EE0A2A64FEC3}"/>
    <cellStyle name="Normal 11 3 8 4 2 2 2 2 2" xfId="23662" xr:uid="{DED20D93-FCC6-47D6-A55B-E4948189462E}"/>
    <cellStyle name="Normal 11 3 8 4 2 2 2 3" xfId="23661" xr:uid="{4807472D-D812-48CE-A0CA-D479F7184B36}"/>
    <cellStyle name="Normal 11 3 8 4 2 2 3" xfId="3812" xr:uid="{58C2D3E0-253A-4960-AAA9-B0D73154815C}"/>
    <cellStyle name="Normal 11 3 8 4 2 2 3 2" xfId="23663" xr:uid="{7A7E4C6E-2783-4836-91A2-56E534A66E3D}"/>
    <cellStyle name="Normal 11 3 8 4 2 2 4" xfId="23660" xr:uid="{0503AF92-D610-4090-8345-D075F2BD3F98}"/>
    <cellStyle name="Normal 11 3 8 4 2 3" xfId="3813" xr:uid="{B8E0B66E-F020-4FC2-9A6B-EEBFCA911CE9}"/>
    <cellStyle name="Normal 11 3 8 4 2 3 2" xfId="3814" xr:uid="{3FC4868B-AF84-45A7-8307-A3EC39DD645D}"/>
    <cellStyle name="Normal 11 3 8 4 2 3 2 2" xfId="3815" xr:uid="{663D75DF-3F23-4382-A0B1-C2ABB188431A}"/>
    <cellStyle name="Normal 11 3 8 4 2 3 2 2 2" xfId="23666" xr:uid="{852F30C9-2E27-4BB6-98C8-72268DC19A35}"/>
    <cellStyle name="Normal 11 3 8 4 2 3 2 3" xfId="23665" xr:uid="{66DBE1D9-435B-4347-9027-2EEE147E7F7F}"/>
    <cellStyle name="Normal 11 3 8 4 2 3 3" xfId="3816" xr:uid="{986A0B20-406A-4CB8-8EB4-3B53C891DBB2}"/>
    <cellStyle name="Normal 11 3 8 4 2 3 3 2" xfId="23667" xr:uid="{E31BCA15-72A0-4E3D-A1C0-C99B5F55C0B2}"/>
    <cellStyle name="Normal 11 3 8 4 2 3 4" xfId="23664" xr:uid="{3C9E3B11-4CB4-4D36-BBCE-4ED5B5155A00}"/>
    <cellStyle name="Normal 11 3 8 4 2 4" xfId="3817" xr:uid="{DC2ED909-24CE-44CE-9B8F-DD65C14B7785}"/>
    <cellStyle name="Normal 11 3 8 4 2 4 2" xfId="3818" xr:uid="{3B6F038E-35C5-4AEE-B66B-AAC5891283A3}"/>
    <cellStyle name="Normal 11 3 8 4 2 4 2 2" xfId="23669" xr:uid="{4CE59965-B888-403F-ABC6-DC8CD5072D34}"/>
    <cellStyle name="Normal 11 3 8 4 2 4 3" xfId="23668" xr:uid="{42C36464-BC47-4077-BBF8-69CC0F6A6178}"/>
    <cellStyle name="Normal 11 3 8 4 2 5" xfId="3819" xr:uid="{35D02D7F-19A4-43CB-A3E8-006302C09574}"/>
    <cellStyle name="Normal 11 3 8 4 2 5 2" xfId="23670" xr:uid="{EC3D0E69-36D8-4F2D-8C99-A73E4191B80B}"/>
    <cellStyle name="Normal 11 3 8 4 2 6" xfId="23659" xr:uid="{35988DC0-0CB8-4114-960A-BE7F7AC11756}"/>
    <cellStyle name="Normal 11 3 8 4 3" xfId="3820" xr:uid="{74F7A445-B9B2-484E-A97E-04E0730785AC}"/>
    <cellStyle name="Normal 11 3 8 4 3 2" xfId="3821" xr:uid="{DC6912B8-790E-48D7-B8FB-0F18EA2B522B}"/>
    <cellStyle name="Normal 11 3 8 4 3 2 2" xfId="3822" xr:uid="{D5055B8A-A5FE-421D-A12D-73F1894F99AE}"/>
    <cellStyle name="Normal 11 3 8 4 3 2 2 2" xfId="23673" xr:uid="{8F30D439-F826-44EA-B53E-28FF6884070E}"/>
    <cellStyle name="Normal 11 3 8 4 3 2 3" xfId="23672" xr:uid="{2D5D1582-F7FB-4D93-8104-D11657F125D5}"/>
    <cellStyle name="Normal 11 3 8 4 3 3" xfId="3823" xr:uid="{7022DF79-A6E8-4D3D-A25C-F17FCFB5AA1B}"/>
    <cellStyle name="Normal 11 3 8 4 3 3 2" xfId="23674" xr:uid="{2C7BA2F0-CF7B-4E66-B69F-8053DA4A97AC}"/>
    <cellStyle name="Normal 11 3 8 4 3 4" xfId="23671" xr:uid="{BFFEDA0C-4618-4429-91CC-5C98BF46C60E}"/>
    <cellStyle name="Normal 11 3 8 4 4" xfId="3824" xr:uid="{9A6E150A-7720-4A71-BF29-85AE82468EED}"/>
    <cellStyle name="Normal 11 3 8 4 4 2" xfId="3825" xr:uid="{A22910B5-80D9-4524-9E52-0F8BF6A99039}"/>
    <cellStyle name="Normal 11 3 8 4 4 2 2" xfId="3826" xr:uid="{B4153642-D339-4BB9-AC7F-B96837A7EDB5}"/>
    <cellStyle name="Normal 11 3 8 4 4 2 2 2" xfId="23677" xr:uid="{BF828AA8-4410-4480-945A-1613418A5B93}"/>
    <cellStyle name="Normal 11 3 8 4 4 2 3" xfId="23676" xr:uid="{3A130392-D6E2-4D93-8F70-96F943C80B6A}"/>
    <cellStyle name="Normal 11 3 8 4 4 3" xfId="3827" xr:uid="{416FA94C-39BC-42CA-9F90-59EA28867AA4}"/>
    <cellStyle name="Normal 11 3 8 4 4 3 2" xfId="23678" xr:uid="{467CDCAE-D82E-4250-9479-DE998A578384}"/>
    <cellStyle name="Normal 11 3 8 4 4 4" xfId="23675" xr:uid="{0A01F0FF-B324-414C-9875-054ECDA388F9}"/>
    <cellStyle name="Normal 11 3 8 4 5" xfId="3828" xr:uid="{060A6E46-2D3F-4DC6-9C2D-4FEDB559B760}"/>
    <cellStyle name="Normal 11 3 8 4 5 2" xfId="3829" xr:uid="{2545DBE3-6597-43CA-A73A-47E1493DB690}"/>
    <cellStyle name="Normal 11 3 8 4 5 2 2" xfId="23680" xr:uid="{DEE329CF-85F9-481E-859C-12B871CE8326}"/>
    <cellStyle name="Normal 11 3 8 4 5 3" xfId="23679" xr:uid="{C1254FC2-714B-4FF9-8B0C-F5A5C11818C6}"/>
    <cellStyle name="Normal 11 3 8 4 6" xfId="3830" xr:uid="{71AE1EE3-EA66-49A5-83F4-EBF6611E15E5}"/>
    <cellStyle name="Normal 11 3 8 4 6 2" xfId="23681" xr:uid="{230352F5-F3A3-4167-845C-3A688DB29CD3}"/>
    <cellStyle name="Normal 11 3 8 4 7" xfId="23658" xr:uid="{F45EDF14-3BB2-415C-AFEC-CF0F9C2E40E5}"/>
    <cellStyle name="Normal 11 3 8 5" xfId="3831" xr:uid="{A39FCA92-1584-4335-84B2-21CD3C00DAB1}"/>
    <cellStyle name="Normal 11 3 8 5 2" xfId="3832" xr:uid="{A1CAD23D-98EC-4404-9F41-5478836E53F9}"/>
    <cellStyle name="Normal 11 3 8 5 2 2" xfId="3833" xr:uid="{93D6D50F-0B4B-4812-8CD6-8B8AEC052AE4}"/>
    <cellStyle name="Normal 11 3 8 5 2 2 2" xfId="3834" xr:uid="{F1F0E88B-9B9E-418E-B8FF-FC64913CA2AE}"/>
    <cellStyle name="Normal 11 3 8 5 2 2 2 2" xfId="23685" xr:uid="{541D6665-DE35-48CC-972D-84CFB984F8FE}"/>
    <cellStyle name="Normal 11 3 8 5 2 2 3" xfId="23684" xr:uid="{47D0B38D-FCCA-45D0-9154-898ECB86B837}"/>
    <cellStyle name="Normal 11 3 8 5 2 3" xfId="3835" xr:uid="{D56D0677-3C24-45AA-B66F-50BEA2853D78}"/>
    <cellStyle name="Normal 11 3 8 5 2 3 2" xfId="23686" xr:uid="{79D3C2F8-AC95-4965-8F64-25578A98C090}"/>
    <cellStyle name="Normal 11 3 8 5 2 4" xfId="23683" xr:uid="{90807D0E-DD44-4C76-A04E-F1C133105CAF}"/>
    <cellStyle name="Normal 11 3 8 5 3" xfId="3836" xr:uid="{C49E5767-B899-4139-86B4-6C5370F7D47A}"/>
    <cellStyle name="Normal 11 3 8 5 3 2" xfId="3837" xr:uid="{E7E3CD43-7D98-45EF-8C93-6E2898B1FFC9}"/>
    <cellStyle name="Normal 11 3 8 5 3 2 2" xfId="3838" xr:uid="{EA79F365-265E-4BFA-9C73-AA4F0B4FE961}"/>
    <cellStyle name="Normal 11 3 8 5 3 2 2 2" xfId="23689" xr:uid="{EDD3A803-27D3-434C-B15C-913018198DC3}"/>
    <cellStyle name="Normal 11 3 8 5 3 2 3" xfId="23688" xr:uid="{D12AC809-839E-4A51-AEAE-A2A7AB47F169}"/>
    <cellStyle name="Normal 11 3 8 5 3 3" xfId="3839" xr:uid="{A6364478-D677-4064-AE11-FC0C02FA9D8A}"/>
    <cellStyle name="Normal 11 3 8 5 3 3 2" xfId="23690" xr:uid="{824A9B4D-3A04-41A6-873C-A569DE730629}"/>
    <cellStyle name="Normal 11 3 8 5 3 4" xfId="23687" xr:uid="{2730311F-6841-47E1-9739-BC5DA03FCBAA}"/>
    <cellStyle name="Normal 11 3 8 5 4" xfId="3840" xr:uid="{DC61E45D-A863-4783-812E-525687042B3D}"/>
    <cellStyle name="Normal 11 3 8 5 4 2" xfId="3841" xr:uid="{CE4E2A25-8FE4-4928-AFB1-B05C59C1C759}"/>
    <cellStyle name="Normal 11 3 8 5 4 2 2" xfId="23692" xr:uid="{0D576646-7BD1-40FD-A860-E184C8F1E35B}"/>
    <cellStyle name="Normal 11 3 8 5 4 3" xfId="23691" xr:uid="{C3BD71E5-6FD5-4440-A07F-50270E489487}"/>
    <cellStyle name="Normal 11 3 8 5 5" xfId="3842" xr:uid="{DBB62F8B-9738-48FF-A8A0-FAA328A35785}"/>
    <cellStyle name="Normal 11 3 8 5 5 2" xfId="23693" xr:uid="{CB26690D-C957-46B4-9B1B-FCDC075B953D}"/>
    <cellStyle name="Normal 11 3 8 5 6" xfId="23682" xr:uid="{0E2BBC43-4274-4F4D-BA10-B80DF1954C1F}"/>
    <cellStyle name="Normal 11 3 8 6" xfId="3843" xr:uid="{3B3F806D-66A2-4A2F-AF8F-3AF9101DE55D}"/>
    <cellStyle name="Normal 11 3 8 6 2" xfId="3844" xr:uid="{67EA7F7E-6595-433D-80A0-FEFD075DFD58}"/>
    <cellStyle name="Normal 11 3 8 6 2 2" xfId="3845" xr:uid="{2DAA2797-56BB-4AF3-961B-146122224D21}"/>
    <cellStyle name="Normal 11 3 8 6 2 2 2" xfId="23696" xr:uid="{7FF51EE3-9454-4E36-A73D-CC65A3A7ECD2}"/>
    <cellStyle name="Normal 11 3 8 6 2 3" xfId="23695" xr:uid="{C2DD26FD-BF4E-4DC8-A680-F6323C51D216}"/>
    <cellStyle name="Normal 11 3 8 6 3" xfId="3846" xr:uid="{49DA8FE7-4140-4542-8E31-F9D6F84CFD02}"/>
    <cellStyle name="Normal 11 3 8 6 3 2" xfId="23697" xr:uid="{8FB71664-E38D-47D2-9602-A7EE10FF6279}"/>
    <cellStyle name="Normal 11 3 8 6 4" xfId="23694" xr:uid="{6BB75BB3-DB40-4122-BE1A-645D618425F5}"/>
    <cellStyle name="Normal 11 3 8 7" xfId="3847" xr:uid="{0875A936-D5E3-473A-9F9E-56249B809725}"/>
    <cellStyle name="Normal 11 3 8 7 2" xfId="3848" xr:uid="{548A1338-E642-4026-A05D-89C089ED01EE}"/>
    <cellStyle name="Normal 11 3 8 7 2 2" xfId="3849" xr:uid="{5DB40960-0E64-4D83-B904-58C660CA6ECD}"/>
    <cellStyle name="Normal 11 3 8 7 2 2 2" xfId="23700" xr:uid="{C3D0F01F-CDD1-42C3-ADED-1C90343F416E}"/>
    <cellStyle name="Normal 11 3 8 7 2 3" xfId="23699" xr:uid="{BB9D47F4-999E-4658-9EBC-2951558A3368}"/>
    <cellStyle name="Normal 11 3 8 7 3" xfId="3850" xr:uid="{5069DE3B-89FF-4117-9E70-038E79EA8B0F}"/>
    <cellStyle name="Normal 11 3 8 7 3 2" xfId="23701" xr:uid="{5A7EF5C8-1048-47D1-8DB7-8526C9547639}"/>
    <cellStyle name="Normal 11 3 8 7 4" xfId="23698" xr:uid="{D4994A0D-DA52-43B8-AE7D-0B62D49528AB}"/>
    <cellStyle name="Normal 11 3 8 8" xfId="3851" xr:uid="{520CA0C1-C47D-4A06-A271-6D316D08217C}"/>
    <cellStyle name="Normal 11 3 8 8 2" xfId="3852" xr:uid="{B0126F7E-5C2A-412A-A120-A253D1DBE113}"/>
    <cellStyle name="Normal 11 3 8 8 2 2" xfId="23703" xr:uid="{45CB4315-76D7-4245-B6DA-51C2B2BA11B2}"/>
    <cellStyle name="Normal 11 3 8 8 3" xfId="23702" xr:uid="{1E694D8C-AF08-411E-827E-E0EE7F26305F}"/>
    <cellStyle name="Normal 11 3 8 9" xfId="3853" xr:uid="{59A72657-33C4-447C-A54F-6150AECA9ECA}"/>
    <cellStyle name="Normal 11 3 8 9 2" xfId="23704" xr:uid="{03C6AA38-AA0D-46E2-A601-88449A6C3A37}"/>
    <cellStyle name="Normal 11 3 9" xfId="3854" xr:uid="{E91A1177-D07D-4FC3-849F-CA2F60E55514}"/>
    <cellStyle name="Normal 11 3 9 2" xfId="3855" xr:uid="{82653707-66B7-4BBE-88D0-8FE76087AE0B}"/>
    <cellStyle name="Normal 11 3 9 2 2" xfId="3856" xr:uid="{D30D5A4E-D08D-4A0A-A4AA-72E030727B9C}"/>
    <cellStyle name="Normal 11 3 9 2 2 2" xfId="3857" xr:uid="{9E3C5E9D-9130-4756-BAE6-0B994421B656}"/>
    <cellStyle name="Normal 11 3 9 2 2 2 2" xfId="3858" xr:uid="{CC2B8509-82A4-4B4C-8F3D-15B4A16ABD2A}"/>
    <cellStyle name="Normal 11 3 9 2 2 2 2 2" xfId="3859" xr:uid="{6561BAB4-9CC3-4E29-8C41-D16DD1471CFF}"/>
    <cellStyle name="Normal 11 3 9 2 2 2 2 2 2" xfId="3860" xr:uid="{95B18A99-33AF-4AC0-80B1-1B63BFEC2B45}"/>
    <cellStyle name="Normal 11 3 9 2 2 2 2 2 2 2" xfId="23711" xr:uid="{BC038F57-A01D-42EC-ABD1-B56A771419FD}"/>
    <cellStyle name="Normal 11 3 9 2 2 2 2 2 3" xfId="23710" xr:uid="{744C3261-DCC0-4761-A293-DE2F58305DDF}"/>
    <cellStyle name="Normal 11 3 9 2 2 2 2 3" xfId="3861" xr:uid="{4A8E24BF-9356-453F-B872-326747747049}"/>
    <cellStyle name="Normal 11 3 9 2 2 2 2 3 2" xfId="23712" xr:uid="{EA4B5DC8-7E59-485E-B884-B7D2F9A70462}"/>
    <cellStyle name="Normal 11 3 9 2 2 2 2 4" xfId="23709" xr:uid="{793D62FF-5950-43F4-8795-8E953A26D279}"/>
    <cellStyle name="Normal 11 3 9 2 2 2 3" xfId="3862" xr:uid="{E6D20DDD-8207-40DE-AF7A-F18B4743FBC1}"/>
    <cellStyle name="Normal 11 3 9 2 2 2 3 2" xfId="3863" xr:uid="{DBBC04B4-1394-4C58-932B-6640A3C15CC2}"/>
    <cellStyle name="Normal 11 3 9 2 2 2 3 2 2" xfId="3864" xr:uid="{7FAE5FFA-6F37-454D-B86E-B1B9407860A4}"/>
    <cellStyle name="Normal 11 3 9 2 2 2 3 2 2 2" xfId="23715" xr:uid="{A71F297C-01EB-4497-859F-5ECFA42E1B2D}"/>
    <cellStyle name="Normal 11 3 9 2 2 2 3 2 3" xfId="23714" xr:uid="{844E3740-D729-4102-9D58-3563F028E5D2}"/>
    <cellStyle name="Normal 11 3 9 2 2 2 3 3" xfId="3865" xr:uid="{655956EF-D355-42E1-AEBD-11B92E5FDD1A}"/>
    <cellStyle name="Normal 11 3 9 2 2 2 3 3 2" xfId="23716" xr:uid="{3657B37D-1CCE-4147-A2B3-8B7F4F014AB2}"/>
    <cellStyle name="Normal 11 3 9 2 2 2 3 4" xfId="23713" xr:uid="{86586D1B-A6E0-4549-8103-4AE40FFE0CDA}"/>
    <cellStyle name="Normal 11 3 9 2 2 2 4" xfId="3866" xr:uid="{BADF9A0E-A14D-4DC6-B19C-CEB0F6FA8DC5}"/>
    <cellStyle name="Normal 11 3 9 2 2 2 4 2" xfId="3867" xr:uid="{C97CC818-5E3D-4D6C-8838-83EB663CE6A9}"/>
    <cellStyle name="Normal 11 3 9 2 2 2 4 2 2" xfId="23718" xr:uid="{59629B9B-3175-4C54-ACA3-17B14CD952BF}"/>
    <cellStyle name="Normal 11 3 9 2 2 2 4 3" xfId="23717" xr:uid="{AA45B9EE-F4F6-4567-B5ED-ECBF7D263146}"/>
    <cellStyle name="Normal 11 3 9 2 2 2 5" xfId="3868" xr:uid="{4C228103-10E9-4828-9326-7BE538D3A383}"/>
    <cellStyle name="Normal 11 3 9 2 2 2 5 2" xfId="23719" xr:uid="{AA82FCFD-AE8E-422D-A4FD-1CF080539C5A}"/>
    <cellStyle name="Normal 11 3 9 2 2 2 6" xfId="23708" xr:uid="{BB9492AC-7767-467D-AE70-46A283C8DB9A}"/>
    <cellStyle name="Normal 11 3 9 2 2 3" xfId="3869" xr:uid="{6082A0EC-27E6-409B-9997-071CF87FACB6}"/>
    <cellStyle name="Normal 11 3 9 2 2 3 2" xfId="3870" xr:uid="{58FD7A98-0615-41C9-A15E-2B99EC32E7D0}"/>
    <cellStyle name="Normal 11 3 9 2 2 3 2 2" xfId="3871" xr:uid="{5380CFA7-43CD-4873-840A-D799310891CD}"/>
    <cellStyle name="Normal 11 3 9 2 2 3 2 2 2" xfId="23722" xr:uid="{02C7C9C7-ED58-47FD-92D9-034C4663D4C6}"/>
    <cellStyle name="Normal 11 3 9 2 2 3 2 3" xfId="23721" xr:uid="{A6003BE9-0962-4E3D-9332-5E2082A2A69F}"/>
    <cellStyle name="Normal 11 3 9 2 2 3 3" xfId="3872" xr:uid="{951A3504-B3C9-43B5-8247-929F516C42A4}"/>
    <cellStyle name="Normal 11 3 9 2 2 3 3 2" xfId="23723" xr:uid="{222C5E36-CA6F-4309-ACEF-9798366F9001}"/>
    <cellStyle name="Normal 11 3 9 2 2 3 4" xfId="23720" xr:uid="{1BC245B5-9077-48DF-BE7F-F3EC4EE8F6A7}"/>
    <cellStyle name="Normal 11 3 9 2 2 4" xfId="3873" xr:uid="{C0565FBC-5283-4D96-B84D-70304C5D266F}"/>
    <cellStyle name="Normal 11 3 9 2 2 4 2" xfId="3874" xr:uid="{FE2DD5E1-B8C5-44BE-940F-F95121378C40}"/>
    <cellStyle name="Normal 11 3 9 2 2 4 2 2" xfId="3875" xr:uid="{CC4B8DBA-1818-41BC-B7A9-CF5BA63AF756}"/>
    <cellStyle name="Normal 11 3 9 2 2 4 2 2 2" xfId="23726" xr:uid="{3B6D5D21-EF2E-461D-88C7-5B42890628A0}"/>
    <cellStyle name="Normal 11 3 9 2 2 4 2 3" xfId="23725" xr:uid="{D02B0666-328B-44CF-99D2-71D1ED387CEE}"/>
    <cellStyle name="Normal 11 3 9 2 2 4 3" xfId="3876" xr:uid="{87F47BE7-7CEE-44F4-988B-E54AE9921EEA}"/>
    <cellStyle name="Normal 11 3 9 2 2 4 3 2" xfId="23727" xr:uid="{DBE57C53-F10C-4EF4-B0E0-8C702EDEA185}"/>
    <cellStyle name="Normal 11 3 9 2 2 4 4" xfId="23724" xr:uid="{74E09B89-8999-481E-A944-AD42F4D34447}"/>
    <cellStyle name="Normal 11 3 9 2 2 5" xfId="3877" xr:uid="{ABA2E070-542B-4D5C-AD0A-EB3620FFB893}"/>
    <cellStyle name="Normal 11 3 9 2 2 5 2" xfId="3878" xr:uid="{2214BAE9-2217-4A8A-B378-4CEA678A27CA}"/>
    <cellStyle name="Normal 11 3 9 2 2 5 2 2" xfId="23729" xr:uid="{58204EBE-C1E4-4365-BAEE-666C971BC574}"/>
    <cellStyle name="Normal 11 3 9 2 2 5 3" xfId="23728" xr:uid="{DA6CC009-B08B-4B5C-8504-5D24DB883840}"/>
    <cellStyle name="Normal 11 3 9 2 2 6" xfId="3879" xr:uid="{60410F11-EB30-44D1-A814-4865B1E2066B}"/>
    <cellStyle name="Normal 11 3 9 2 2 6 2" xfId="23730" xr:uid="{E5BF3C52-A8C2-4351-B8AF-958D3F2EAACA}"/>
    <cellStyle name="Normal 11 3 9 2 2 7" xfId="23707" xr:uid="{2102ED4F-DD3E-40BE-8875-2702EF39AAED}"/>
    <cellStyle name="Normal 11 3 9 2 3" xfId="3880" xr:uid="{AAD6963C-B4A9-4131-B85C-CE784CDB09A4}"/>
    <cellStyle name="Normal 11 3 9 2 3 2" xfId="3881" xr:uid="{49816C31-665F-4C28-8309-DC97C8B52DBE}"/>
    <cellStyle name="Normal 11 3 9 2 3 2 2" xfId="3882" xr:uid="{F65CBB81-7D6D-45AF-AF8A-2ECD3C48F292}"/>
    <cellStyle name="Normal 11 3 9 2 3 2 2 2" xfId="3883" xr:uid="{8F95A86F-0387-4C13-8C81-ABED36F82DDE}"/>
    <cellStyle name="Normal 11 3 9 2 3 2 2 2 2" xfId="23734" xr:uid="{08FC363B-D804-405F-87C0-DF486AA8FB66}"/>
    <cellStyle name="Normal 11 3 9 2 3 2 2 3" xfId="23733" xr:uid="{4EE378FE-1F25-4B9B-848A-2D88095F1579}"/>
    <cellStyle name="Normal 11 3 9 2 3 2 3" xfId="3884" xr:uid="{CFBBC37D-82DC-40A4-802A-06836B22AEEA}"/>
    <cellStyle name="Normal 11 3 9 2 3 2 3 2" xfId="23735" xr:uid="{02B9B461-2256-402E-9ECF-27B78B680322}"/>
    <cellStyle name="Normal 11 3 9 2 3 2 4" xfId="23732" xr:uid="{4EE09484-D86C-4B87-B1F2-F6B48D412809}"/>
    <cellStyle name="Normal 11 3 9 2 3 3" xfId="3885" xr:uid="{AA2CA214-4E2D-4EB7-A929-247A8529DFFD}"/>
    <cellStyle name="Normal 11 3 9 2 3 3 2" xfId="3886" xr:uid="{9D6F0D22-9D9D-4363-863D-184E00EB3FFF}"/>
    <cellStyle name="Normal 11 3 9 2 3 3 2 2" xfId="3887" xr:uid="{F97FE8DE-B017-4624-A716-F2352AC89128}"/>
    <cellStyle name="Normal 11 3 9 2 3 3 2 2 2" xfId="23738" xr:uid="{022C1730-355A-4CA4-B1DD-1C9123A43788}"/>
    <cellStyle name="Normal 11 3 9 2 3 3 2 3" xfId="23737" xr:uid="{3C988D6E-124F-4E29-B1E3-FEEB7374EC37}"/>
    <cellStyle name="Normal 11 3 9 2 3 3 3" xfId="3888" xr:uid="{9AECEDF8-7BB4-4BC3-A759-7744848CD661}"/>
    <cellStyle name="Normal 11 3 9 2 3 3 3 2" xfId="23739" xr:uid="{CDA6845D-4D20-4BEC-9A61-8D1C1F3A398E}"/>
    <cellStyle name="Normal 11 3 9 2 3 3 4" xfId="23736" xr:uid="{BB8564D5-EDF9-4B36-AC5F-F6FDBFCF1FBC}"/>
    <cellStyle name="Normal 11 3 9 2 3 4" xfId="3889" xr:uid="{DD9EE9D9-A629-4570-8693-CB634033A67D}"/>
    <cellStyle name="Normal 11 3 9 2 3 4 2" xfId="3890" xr:uid="{10BB6393-627C-440B-A4FC-FE30DB3496E7}"/>
    <cellStyle name="Normal 11 3 9 2 3 4 2 2" xfId="23741" xr:uid="{921C06E3-6233-4AB7-ABD2-E835E9575A01}"/>
    <cellStyle name="Normal 11 3 9 2 3 4 3" xfId="23740" xr:uid="{71DC7360-21FC-4AAA-A4E9-1C15249FAB24}"/>
    <cellStyle name="Normal 11 3 9 2 3 5" xfId="3891" xr:uid="{3BE0A2C7-835D-4C32-BBE6-90030F5CB10F}"/>
    <cellStyle name="Normal 11 3 9 2 3 5 2" xfId="23742" xr:uid="{D41F2288-5330-442C-A2D2-582BD4BE5482}"/>
    <cellStyle name="Normal 11 3 9 2 3 6" xfId="23731" xr:uid="{33051C23-8592-47D9-905D-51D89F1B21BD}"/>
    <cellStyle name="Normal 11 3 9 2 4" xfId="3892" xr:uid="{E2645519-4D0C-4B9A-8B33-97D0D4782831}"/>
    <cellStyle name="Normal 11 3 9 2 4 2" xfId="3893" xr:uid="{B4EEAFEE-5EF1-4816-BD7F-F3566C507F77}"/>
    <cellStyle name="Normal 11 3 9 2 4 2 2" xfId="3894" xr:uid="{8232E2EC-0806-4AF0-B042-3D6401BF6BF0}"/>
    <cellStyle name="Normal 11 3 9 2 4 2 2 2" xfId="23745" xr:uid="{DABBE7D2-6CD0-4A11-B6C9-F8B7A0130AF4}"/>
    <cellStyle name="Normal 11 3 9 2 4 2 3" xfId="23744" xr:uid="{942641CD-4455-4BDE-A9C9-F06C0F8C81BA}"/>
    <cellStyle name="Normal 11 3 9 2 4 3" xfId="3895" xr:uid="{4C027D8C-9EFD-48C9-B296-517D33111BE6}"/>
    <cellStyle name="Normal 11 3 9 2 4 3 2" xfId="23746" xr:uid="{0F3F7338-A55B-4F43-915E-32B444B39C2E}"/>
    <cellStyle name="Normal 11 3 9 2 4 4" xfId="23743" xr:uid="{83132754-E2EF-45C8-A4DD-5A152A60677F}"/>
    <cellStyle name="Normal 11 3 9 2 5" xfId="3896" xr:uid="{8E72577F-B77D-4DD5-8B77-C6E436382C8F}"/>
    <cellStyle name="Normal 11 3 9 2 5 2" xfId="3897" xr:uid="{C8B1C997-1FB7-436D-9FF2-4754CF82E083}"/>
    <cellStyle name="Normal 11 3 9 2 5 2 2" xfId="3898" xr:uid="{0788FD88-1347-40F5-82A5-4F8C3FDE6F2E}"/>
    <cellStyle name="Normal 11 3 9 2 5 2 2 2" xfId="23749" xr:uid="{3B00D7FA-AAB2-4921-9F11-F968CFBBC5F6}"/>
    <cellStyle name="Normal 11 3 9 2 5 2 3" xfId="23748" xr:uid="{A510F5CE-D0A7-4CB5-BAE5-604C5A342FBA}"/>
    <cellStyle name="Normal 11 3 9 2 5 3" xfId="3899" xr:uid="{AE6C23BC-385E-4F97-A9B7-D3F68D3BC563}"/>
    <cellStyle name="Normal 11 3 9 2 5 3 2" xfId="23750" xr:uid="{DDCF3863-8559-496C-AFF5-F380447ECE1B}"/>
    <cellStyle name="Normal 11 3 9 2 5 4" xfId="23747" xr:uid="{EFE0EEA9-7AE8-4ACD-8530-4F14EBE59571}"/>
    <cellStyle name="Normal 11 3 9 2 6" xfId="3900" xr:uid="{8E26FBBA-311F-4DD2-8181-CC2D262EF5E5}"/>
    <cellStyle name="Normal 11 3 9 2 6 2" xfId="3901" xr:uid="{8C7CA501-75B8-4AE9-888F-4DFA6CF161A3}"/>
    <cellStyle name="Normal 11 3 9 2 6 2 2" xfId="23752" xr:uid="{B1D9C745-2547-4168-910E-0D399F53B8E5}"/>
    <cellStyle name="Normal 11 3 9 2 6 3" xfId="23751" xr:uid="{160A95B9-EA51-4CFD-9E30-2DF469F61113}"/>
    <cellStyle name="Normal 11 3 9 2 7" xfId="3902" xr:uid="{2B7CE036-A6F6-4305-9C1C-DCC2C14BD121}"/>
    <cellStyle name="Normal 11 3 9 2 7 2" xfId="23753" xr:uid="{6297E70C-7616-4ED4-8DEB-D8A95A8BD3BA}"/>
    <cellStyle name="Normal 11 3 9 2 8" xfId="23706" xr:uid="{275811CF-2132-47AB-A753-43B7597689AE}"/>
    <cellStyle name="Normal 11 3 9 3" xfId="3903" xr:uid="{BFA47505-B723-410F-A1C1-290E7798AC72}"/>
    <cellStyle name="Normal 11 3 9 3 2" xfId="3904" xr:uid="{3F6A305A-394E-4284-BCC6-796D987D7518}"/>
    <cellStyle name="Normal 11 3 9 3 2 2" xfId="3905" xr:uid="{DDBE613D-0CBE-4BA9-930C-22BDC5DB7B34}"/>
    <cellStyle name="Normal 11 3 9 3 2 2 2" xfId="3906" xr:uid="{18AA797F-050D-4A8E-BFA2-CF9B551E176C}"/>
    <cellStyle name="Normal 11 3 9 3 2 2 2 2" xfId="3907" xr:uid="{E9AD9556-D47D-4BFC-82EA-5B554863EBC5}"/>
    <cellStyle name="Normal 11 3 9 3 2 2 2 2 2" xfId="23758" xr:uid="{C111FC77-3EDE-4686-B9EC-1B09E7FA38C6}"/>
    <cellStyle name="Normal 11 3 9 3 2 2 2 3" xfId="23757" xr:uid="{2391D14D-CF7A-4D75-B9C1-1CFDE750327C}"/>
    <cellStyle name="Normal 11 3 9 3 2 2 3" xfId="3908" xr:uid="{CD2AB2E7-90E3-4076-B595-D3644EB4ED3F}"/>
    <cellStyle name="Normal 11 3 9 3 2 2 3 2" xfId="23759" xr:uid="{3CC886F4-F59E-4F26-AF23-A79BE95B9875}"/>
    <cellStyle name="Normal 11 3 9 3 2 2 4" xfId="23756" xr:uid="{C894C013-C61E-4EE5-A50E-868B17B92BA8}"/>
    <cellStyle name="Normal 11 3 9 3 2 3" xfId="3909" xr:uid="{B13B9F40-8B05-4CBD-B847-A4860A93117B}"/>
    <cellStyle name="Normal 11 3 9 3 2 3 2" xfId="3910" xr:uid="{F1B79EA4-46B3-4C35-8B85-AB8B458C823F}"/>
    <cellStyle name="Normal 11 3 9 3 2 3 2 2" xfId="3911" xr:uid="{0C930869-F37F-4F4A-A929-78D36887DC3A}"/>
    <cellStyle name="Normal 11 3 9 3 2 3 2 2 2" xfId="23762" xr:uid="{8C0CF547-930A-40A3-A833-A9B568BF3560}"/>
    <cellStyle name="Normal 11 3 9 3 2 3 2 3" xfId="23761" xr:uid="{C17E63D5-63F4-4DF5-9418-7637A56D9B49}"/>
    <cellStyle name="Normal 11 3 9 3 2 3 3" xfId="3912" xr:uid="{9C40A2D4-FB23-4589-82FA-C1D76CBABBD6}"/>
    <cellStyle name="Normal 11 3 9 3 2 3 3 2" xfId="23763" xr:uid="{8B85FF3D-2F4B-4687-840C-CEA0C12FD1E1}"/>
    <cellStyle name="Normal 11 3 9 3 2 3 4" xfId="23760" xr:uid="{1CEA8EE6-2B95-490F-BD08-89E576406320}"/>
    <cellStyle name="Normal 11 3 9 3 2 4" xfId="3913" xr:uid="{64E76B0E-35B2-452C-AA7A-B6C0C71B9574}"/>
    <cellStyle name="Normal 11 3 9 3 2 4 2" xfId="3914" xr:uid="{E38E3A29-B147-4E34-8AE3-DA052234A2EA}"/>
    <cellStyle name="Normal 11 3 9 3 2 4 2 2" xfId="23765" xr:uid="{6B5045A3-B5DF-4DEB-87BD-39EE479079F8}"/>
    <cellStyle name="Normal 11 3 9 3 2 4 3" xfId="23764" xr:uid="{ED2BD6DA-79AA-476E-9611-A36F33C61E03}"/>
    <cellStyle name="Normal 11 3 9 3 2 5" xfId="3915" xr:uid="{CC5A99A3-3B4C-4612-B3F1-3EBB1A0179C2}"/>
    <cellStyle name="Normal 11 3 9 3 2 5 2" xfId="23766" xr:uid="{CA414CF7-1BBA-4C6E-AC0D-3BC0DCDD9EC1}"/>
    <cellStyle name="Normal 11 3 9 3 2 6" xfId="23755" xr:uid="{53211944-9F48-437E-8BEF-DECF66F9AF6E}"/>
    <cellStyle name="Normal 11 3 9 3 3" xfId="3916" xr:uid="{A3468397-1404-4C6F-BF56-35CD59DF10A8}"/>
    <cellStyle name="Normal 11 3 9 3 3 2" xfId="3917" xr:uid="{4A2826A8-DC81-47A8-AAB7-5D41463C6128}"/>
    <cellStyle name="Normal 11 3 9 3 3 2 2" xfId="3918" xr:uid="{6DF5B14C-6F37-44E5-A778-7AEB60797432}"/>
    <cellStyle name="Normal 11 3 9 3 3 2 2 2" xfId="23769" xr:uid="{D3D72FE4-E7E1-4FC4-8644-3030CE021552}"/>
    <cellStyle name="Normal 11 3 9 3 3 2 3" xfId="23768" xr:uid="{202F3386-DF60-4D59-9F5D-E6F1EB95D5B6}"/>
    <cellStyle name="Normal 11 3 9 3 3 3" xfId="3919" xr:uid="{B67A97DC-A21A-4309-8D23-0C300A94258D}"/>
    <cellStyle name="Normal 11 3 9 3 3 3 2" xfId="23770" xr:uid="{BCDD2AD8-0B07-4FC2-BA02-AA5FCCEC0DE2}"/>
    <cellStyle name="Normal 11 3 9 3 3 4" xfId="23767" xr:uid="{0E14E4C7-221E-42DB-8807-D70DE77AE010}"/>
    <cellStyle name="Normal 11 3 9 3 4" xfId="3920" xr:uid="{8E80281F-BEBE-475F-8887-54001D0C9EB2}"/>
    <cellStyle name="Normal 11 3 9 3 4 2" xfId="3921" xr:uid="{F72C65A8-BBED-4F87-81F0-F4D56F0E0D8A}"/>
    <cellStyle name="Normal 11 3 9 3 4 2 2" xfId="3922" xr:uid="{2EDBE452-FECB-4F43-B261-BE58D62DFFA7}"/>
    <cellStyle name="Normal 11 3 9 3 4 2 2 2" xfId="23773" xr:uid="{B03574EA-8CA5-4726-A670-3A2A54784FCF}"/>
    <cellStyle name="Normal 11 3 9 3 4 2 3" xfId="23772" xr:uid="{7831BC7E-4BE8-4B81-B1B8-2E4C9A8A25FF}"/>
    <cellStyle name="Normal 11 3 9 3 4 3" xfId="3923" xr:uid="{B3E5836D-FB25-4BBE-B551-178D1B0BE713}"/>
    <cellStyle name="Normal 11 3 9 3 4 3 2" xfId="23774" xr:uid="{B8E36AE5-DA6A-4704-9B4E-D407B98DAB0F}"/>
    <cellStyle name="Normal 11 3 9 3 4 4" xfId="23771" xr:uid="{2E10E351-3117-4004-891E-E4E4F0DD84C8}"/>
    <cellStyle name="Normal 11 3 9 3 5" xfId="3924" xr:uid="{A5F1F90F-5440-442C-9315-12DDF07DF7A9}"/>
    <cellStyle name="Normal 11 3 9 3 5 2" xfId="3925" xr:uid="{F7B75403-BD01-48DD-AD5C-AC057E800BB4}"/>
    <cellStyle name="Normal 11 3 9 3 5 2 2" xfId="23776" xr:uid="{F3B95ECD-B02E-4BDE-9DDC-AD8290193107}"/>
    <cellStyle name="Normal 11 3 9 3 5 3" xfId="23775" xr:uid="{CAEC442B-DC70-4150-A0BD-FF640CBB420B}"/>
    <cellStyle name="Normal 11 3 9 3 6" xfId="3926" xr:uid="{92A7FC0D-FD37-479E-8891-7FDF6F0D9332}"/>
    <cellStyle name="Normal 11 3 9 3 6 2" xfId="23777" xr:uid="{65B05123-828F-4EB8-92C5-1E13972CFF16}"/>
    <cellStyle name="Normal 11 3 9 3 7" xfId="23754" xr:uid="{D7D41B98-7147-4CDE-BCEC-58E002262B30}"/>
    <cellStyle name="Normal 11 3 9 4" xfId="3927" xr:uid="{27C157AF-8758-4D20-92A5-89911149DF6E}"/>
    <cellStyle name="Normal 11 3 9 4 2" xfId="3928" xr:uid="{A23F08B2-2B11-4965-91DD-E8CFA4424706}"/>
    <cellStyle name="Normal 11 3 9 4 2 2" xfId="3929" xr:uid="{8B58AA2A-9654-49DD-AE4C-5F460ED97EE3}"/>
    <cellStyle name="Normal 11 3 9 4 2 2 2" xfId="3930" xr:uid="{03EBE57D-6795-41F4-A610-E29C2FF0C533}"/>
    <cellStyle name="Normal 11 3 9 4 2 2 2 2" xfId="23781" xr:uid="{802DE378-48BA-47FC-B642-D223DD3D04A0}"/>
    <cellStyle name="Normal 11 3 9 4 2 2 3" xfId="23780" xr:uid="{8FB3E7A7-B4B4-4869-A5BF-BE752B950F08}"/>
    <cellStyle name="Normal 11 3 9 4 2 3" xfId="3931" xr:uid="{35732085-AA73-4965-9F24-1C8E63CC524C}"/>
    <cellStyle name="Normal 11 3 9 4 2 3 2" xfId="23782" xr:uid="{5ABDCC6C-0D24-4227-9871-3699C9187CAB}"/>
    <cellStyle name="Normal 11 3 9 4 2 4" xfId="23779" xr:uid="{39BD2FAC-3754-486E-81ED-2A68B168DC2A}"/>
    <cellStyle name="Normal 11 3 9 4 3" xfId="3932" xr:uid="{93FA6C74-F77F-49DF-98D7-82FE547F9142}"/>
    <cellStyle name="Normal 11 3 9 4 3 2" xfId="3933" xr:uid="{5CFF9C47-BADE-43C4-A44F-BAE8044CAD57}"/>
    <cellStyle name="Normal 11 3 9 4 3 2 2" xfId="3934" xr:uid="{3FF36573-EBBD-4019-BB4B-54AAB3759F41}"/>
    <cellStyle name="Normal 11 3 9 4 3 2 2 2" xfId="23785" xr:uid="{3A4DEE9F-EB59-419D-AE93-13A9C9AD8103}"/>
    <cellStyle name="Normal 11 3 9 4 3 2 3" xfId="23784" xr:uid="{46CD4F4C-DDCD-43D1-89AD-AEFF0C0E5005}"/>
    <cellStyle name="Normal 11 3 9 4 3 3" xfId="3935" xr:uid="{3BFB5B55-D4D1-4783-BFAB-D1E9D76965D5}"/>
    <cellStyle name="Normal 11 3 9 4 3 3 2" xfId="23786" xr:uid="{3678D535-A1FB-436E-9C29-3D0421B44DB3}"/>
    <cellStyle name="Normal 11 3 9 4 3 4" xfId="23783" xr:uid="{6C0A7ECF-5C9C-428F-972E-0F45BE104107}"/>
    <cellStyle name="Normal 11 3 9 4 4" xfId="3936" xr:uid="{544B05FE-2084-4ACE-A489-303E8A8C5086}"/>
    <cellStyle name="Normal 11 3 9 4 4 2" xfId="3937" xr:uid="{816DC670-BDBB-464C-8F1F-07BCE14BC9CF}"/>
    <cellStyle name="Normal 11 3 9 4 4 2 2" xfId="23788" xr:uid="{334F9BEA-05B9-4AEE-9AC4-1C5A3A192DCF}"/>
    <cellStyle name="Normal 11 3 9 4 4 3" xfId="23787" xr:uid="{54E317F6-9EDA-4D6C-8CEF-2B38CD4EBC8D}"/>
    <cellStyle name="Normal 11 3 9 4 5" xfId="3938" xr:uid="{1EE5867A-5620-4419-A40A-C6ECCFE22F6C}"/>
    <cellStyle name="Normal 11 3 9 4 5 2" xfId="23789" xr:uid="{4757911C-EBC9-48A5-A8EB-6CC2FEBE5A10}"/>
    <cellStyle name="Normal 11 3 9 4 6" xfId="23778" xr:uid="{13057650-2B3A-4298-8488-09BD0AF76357}"/>
    <cellStyle name="Normal 11 3 9 5" xfId="3939" xr:uid="{6D7748DD-8727-46AA-9650-E3AB92095247}"/>
    <cellStyle name="Normal 11 3 9 5 2" xfId="3940" xr:uid="{0BDD4313-3A54-4150-A58B-21C2F972FB8B}"/>
    <cellStyle name="Normal 11 3 9 5 2 2" xfId="3941" xr:uid="{C4B131D4-D9CD-4BF0-8294-A27B201A8354}"/>
    <cellStyle name="Normal 11 3 9 5 2 2 2" xfId="23792" xr:uid="{68149482-AF15-4B86-8D6B-C530753E4520}"/>
    <cellStyle name="Normal 11 3 9 5 2 3" xfId="23791" xr:uid="{31BAFAEB-7ED1-491A-A292-CA29B153BE10}"/>
    <cellStyle name="Normal 11 3 9 5 3" xfId="3942" xr:uid="{F5D433CE-8F0C-42B2-A8BA-82B0E8572F35}"/>
    <cellStyle name="Normal 11 3 9 5 3 2" xfId="23793" xr:uid="{A7680D13-F2DB-4310-9F2F-0762771102C7}"/>
    <cellStyle name="Normal 11 3 9 5 4" xfId="23790" xr:uid="{D787F3E0-438F-457D-9CE3-7615376E4C0D}"/>
    <cellStyle name="Normal 11 3 9 6" xfId="3943" xr:uid="{122CBD01-2890-4991-96DD-F558910CF2E1}"/>
    <cellStyle name="Normal 11 3 9 6 2" xfId="3944" xr:uid="{A1C2F9C2-0135-4A3A-B19F-E4A59B7A66F1}"/>
    <cellStyle name="Normal 11 3 9 6 2 2" xfId="3945" xr:uid="{AA5437D7-27FF-4D6F-8000-3A326C636A9C}"/>
    <cellStyle name="Normal 11 3 9 6 2 2 2" xfId="23796" xr:uid="{07F688C6-CE38-4B01-8EB0-8C80AC08F03B}"/>
    <cellStyle name="Normal 11 3 9 6 2 3" xfId="23795" xr:uid="{F94A9CE1-3DBA-452A-8345-7B7A5CF74CDB}"/>
    <cellStyle name="Normal 11 3 9 6 3" xfId="3946" xr:uid="{A2E536C0-06DC-4CF0-A7E2-BB8FF0D08A9C}"/>
    <cellStyle name="Normal 11 3 9 6 3 2" xfId="23797" xr:uid="{8D7C079D-19AF-4DE9-A007-BFB7708D11D7}"/>
    <cellStyle name="Normal 11 3 9 6 4" xfId="23794" xr:uid="{99316F92-9F9C-4D68-9CD7-DAA7D76951D2}"/>
    <cellStyle name="Normal 11 3 9 7" xfId="3947" xr:uid="{1972C185-7896-49F0-B601-7CDB0A22293E}"/>
    <cellStyle name="Normal 11 3 9 7 2" xfId="3948" xr:uid="{EEBC215E-36DD-4125-9E21-B100EB245161}"/>
    <cellStyle name="Normal 11 3 9 7 2 2" xfId="23799" xr:uid="{E064004A-A7FC-4FD4-A904-5A8F052ACA05}"/>
    <cellStyle name="Normal 11 3 9 7 3" xfId="23798" xr:uid="{CEB787E2-EE6F-4E73-AD01-628D31BE0923}"/>
    <cellStyle name="Normal 11 3 9 8" xfId="3949" xr:uid="{DED13FCA-10A3-45E5-9B94-EA1C9D77A2BD}"/>
    <cellStyle name="Normal 11 3 9 8 2" xfId="23800" xr:uid="{A42EA116-AB70-4EA1-A2EB-6E36C9D84DF5}"/>
    <cellStyle name="Normal 11 3 9 9" xfId="23705" xr:uid="{ECCFC8C6-7A08-48AB-AF13-E1CD27691686}"/>
    <cellStyle name="Normal 11 4" xfId="3950" xr:uid="{17245C48-DDE9-47FB-85FB-70C78B3F9605}"/>
    <cellStyle name="Normal 11 4 2" xfId="3951" xr:uid="{ABEEF74C-E7A8-43EF-A721-BC898A654CB0}"/>
    <cellStyle name="Normal 11 4 2 2" xfId="3952" xr:uid="{C09FC3E8-B320-4956-9F59-64669A4FD037}"/>
    <cellStyle name="Normal 11 4 2 2 2" xfId="3953" xr:uid="{AD6194CD-E8D5-42A0-A5CB-97D764FF300C}"/>
    <cellStyle name="Normal 11 4 2 3" xfId="3954" xr:uid="{FDF2CB73-875A-4A4B-9FC9-2E7D71634463}"/>
    <cellStyle name="Normal 11 4 2 4" xfId="3955" xr:uid="{CDB855E6-D31D-4F66-B9B3-8B88A1E8EE69}"/>
    <cellStyle name="Normal 11 4 2 5" xfId="3956" xr:uid="{C5CF0F91-C3B1-4289-A450-48EF42F00BE3}"/>
    <cellStyle name="Normal 11 4 2 6" xfId="3957" xr:uid="{1AB66674-9098-470F-B3D8-5783D23B7FF7}"/>
    <cellStyle name="Normal 11 4 3" xfId="3958" xr:uid="{E3F98700-C222-4AFB-8B6E-0FB34C60BFD9}"/>
    <cellStyle name="Normal 11 4 3 2" xfId="3959" xr:uid="{C49ADE33-2206-4FDF-B917-FBC220D827F3}"/>
    <cellStyle name="Normal 11 4 3 3" xfId="3960" xr:uid="{E380BF02-BA2F-4881-8BBB-63A08E423DE9}"/>
    <cellStyle name="Normal 11 4 3 4" xfId="3961" xr:uid="{2C085F79-D517-4CA8-8D73-961C5FF852B6}"/>
    <cellStyle name="Normal 11 4 3 5" xfId="3962" xr:uid="{FEAA0819-B8D7-45D7-B4E6-13A812665691}"/>
    <cellStyle name="Normal 11 4 4" xfId="3963" xr:uid="{6325B474-FEC4-48C2-AB72-CF281C3B809F}"/>
    <cellStyle name="Normal 11 4 5" xfId="3964" xr:uid="{EAEE05EB-7C87-4EFE-88EA-6E14645E6058}"/>
    <cellStyle name="Normal 11 4 5 2" xfId="3965" xr:uid="{F1E70649-5F09-4EE8-A0F9-0FB044981826}"/>
    <cellStyle name="Normal 11 4 5 2 2" xfId="3966" xr:uid="{D78CF45B-1BA1-4304-B130-E715A20A9623}"/>
    <cellStyle name="Normal 11 4 5 2 2 2" xfId="3967" xr:uid="{D870F7D9-11BF-47B7-A106-22409D9A8CC8}"/>
    <cellStyle name="Normal 11 4 5 2 2 2 2" xfId="3968" xr:uid="{33E3ADE5-0671-45C2-8334-BF27BF66EE5A}"/>
    <cellStyle name="Normal 11 4 5 2 2 2 2 2" xfId="3969" xr:uid="{7A118A22-0760-499A-A828-04C7EFF86A40}"/>
    <cellStyle name="Normal 11 4 5 2 2 2 2 2 2" xfId="23806" xr:uid="{8D631B49-FF7F-47C9-BE4A-5F5ED5E0519B}"/>
    <cellStyle name="Normal 11 4 5 2 2 2 2 3" xfId="23805" xr:uid="{EB348231-E2AC-46BA-AE13-EA0137EB12D4}"/>
    <cellStyle name="Normal 11 4 5 2 2 2 3" xfId="3970" xr:uid="{88BF14DE-0FDE-46EB-B667-4C460A052ACC}"/>
    <cellStyle name="Normal 11 4 5 2 2 2 3 2" xfId="23807" xr:uid="{145CE7A3-6D59-4F5F-ABAE-AB5EE8B05F76}"/>
    <cellStyle name="Normal 11 4 5 2 2 2 4" xfId="23804" xr:uid="{452A723D-EBDC-4365-A0B0-1D4259DAF019}"/>
    <cellStyle name="Normal 11 4 5 2 2 3" xfId="3971" xr:uid="{96355ED2-06A1-4BB9-848C-784FC3BAB803}"/>
    <cellStyle name="Normal 11 4 5 2 2 3 2" xfId="3972" xr:uid="{13372028-3293-444E-8F97-E40746509A87}"/>
    <cellStyle name="Normal 11 4 5 2 2 3 2 2" xfId="3973" xr:uid="{A4DE08B7-CCD5-49A2-8257-21A5E7C3E93E}"/>
    <cellStyle name="Normal 11 4 5 2 2 3 2 2 2" xfId="23810" xr:uid="{E888AE81-2CBA-4B48-A76A-56AC70B8C9BC}"/>
    <cellStyle name="Normal 11 4 5 2 2 3 2 3" xfId="23809" xr:uid="{3857529C-5652-4BB4-8E8A-23A513E9265F}"/>
    <cellStyle name="Normal 11 4 5 2 2 3 3" xfId="3974" xr:uid="{61FADA7A-7C44-46DD-8233-2F89F52F145F}"/>
    <cellStyle name="Normal 11 4 5 2 2 3 3 2" xfId="23811" xr:uid="{C0C5843D-EEB1-46DF-BEE6-74830E3E0CC6}"/>
    <cellStyle name="Normal 11 4 5 2 2 3 4" xfId="23808" xr:uid="{FF34AED4-AB2C-43D1-BE56-366A77000AD0}"/>
    <cellStyle name="Normal 11 4 5 2 2 4" xfId="3975" xr:uid="{146E7844-204C-498B-947F-1F8B47D1724C}"/>
    <cellStyle name="Normal 11 4 5 2 2 4 2" xfId="3976" xr:uid="{E95F0E74-42A2-4531-B1F7-822E06D32342}"/>
    <cellStyle name="Normal 11 4 5 2 2 4 2 2" xfId="23813" xr:uid="{ABB6A8CB-F776-47F0-AE2A-6D415EF269DE}"/>
    <cellStyle name="Normal 11 4 5 2 2 4 3" xfId="23812" xr:uid="{24DE2C7F-42F8-48AC-9168-650CD3B4CABF}"/>
    <cellStyle name="Normal 11 4 5 2 2 5" xfId="3977" xr:uid="{EB8CFD96-4C1B-4E4C-8B24-4341E5E2BD13}"/>
    <cellStyle name="Normal 11 4 5 2 2 5 2" xfId="23814" xr:uid="{E4FCE2E9-3EA8-4CC1-BA9F-473C04D2CFDF}"/>
    <cellStyle name="Normal 11 4 5 2 2 6" xfId="23803" xr:uid="{C78FCAB5-B331-4191-B462-902D2ACACACE}"/>
    <cellStyle name="Normal 11 4 5 2 3" xfId="3978" xr:uid="{E8996203-22B4-4A27-A8F7-3A2F6A6AC888}"/>
    <cellStyle name="Normal 11 4 5 2 3 2" xfId="3979" xr:uid="{67E6D1E1-3DDB-4527-B0B5-71671D366D2F}"/>
    <cellStyle name="Normal 11 4 5 2 3 2 2" xfId="3980" xr:uid="{D9E32BEE-7332-4EBB-A828-97504C647298}"/>
    <cellStyle name="Normal 11 4 5 2 3 2 2 2" xfId="23817" xr:uid="{DB2ADF57-4462-4659-88C8-3AE6D0559A54}"/>
    <cellStyle name="Normal 11 4 5 2 3 2 3" xfId="23816" xr:uid="{952BEEB3-7B42-492E-A0E4-F624CEEC82D6}"/>
    <cellStyle name="Normal 11 4 5 2 3 3" xfId="3981" xr:uid="{0BFDD96D-0A81-4688-AC1F-945428D21A24}"/>
    <cellStyle name="Normal 11 4 5 2 3 3 2" xfId="23818" xr:uid="{7BE5D840-83AA-4EE4-95E7-FBFC9169FD80}"/>
    <cellStyle name="Normal 11 4 5 2 3 4" xfId="23815" xr:uid="{DC8BDB0B-7984-4C8F-9BB3-74DC821C4923}"/>
    <cellStyle name="Normal 11 4 5 2 4" xfId="3982" xr:uid="{1A5EB330-9CDD-4C25-95F3-2A7AD1A5BF98}"/>
    <cellStyle name="Normal 11 4 5 2 4 2" xfId="3983" xr:uid="{161CCA28-77AC-469D-A514-E939BCAA4711}"/>
    <cellStyle name="Normal 11 4 5 2 4 2 2" xfId="3984" xr:uid="{D56D4371-747C-4E9F-9FBE-B3743584E3CB}"/>
    <cellStyle name="Normal 11 4 5 2 4 2 2 2" xfId="23821" xr:uid="{3C3FD874-94B0-4A97-994E-9966447D8AD7}"/>
    <cellStyle name="Normal 11 4 5 2 4 2 3" xfId="23820" xr:uid="{864BCB0D-68C7-4816-AF59-D65397E7CB3E}"/>
    <cellStyle name="Normal 11 4 5 2 4 3" xfId="3985" xr:uid="{60394D2A-2F58-4541-AE75-B02272A0AF21}"/>
    <cellStyle name="Normal 11 4 5 2 4 3 2" xfId="23822" xr:uid="{9BE6B4DC-CCD5-47F0-B248-FEA33D22CE55}"/>
    <cellStyle name="Normal 11 4 5 2 4 4" xfId="23819" xr:uid="{1F063EBC-592B-4A99-BB0F-46411D65111A}"/>
    <cellStyle name="Normal 11 4 5 2 5" xfId="3986" xr:uid="{4CEE3521-C06E-4DFC-8798-4028D35DA075}"/>
    <cellStyle name="Normal 11 4 5 2 5 2" xfId="3987" xr:uid="{D5C4DB4B-0D7E-44A5-BD7C-B97D758C489F}"/>
    <cellStyle name="Normal 11 4 5 2 5 2 2" xfId="23824" xr:uid="{BD54218A-CCB2-4AF9-AAA6-0AA27FA4D7BC}"/>
    <cellStyle name="Normal 11 4 5 2 5 3" xfId="23823" xr:uid="{9918A8FA-EFF7-4D4B-AECD-6C1FB73BDB64}"/>
    <cellStyle name="Normal 11 4 5 2 6" xfId="3988" xr:uid="{58410F19-4AC8-4937-ABD2-5253DBB76F5E}"/>
    <cellStyle name="Normal 11 4 5 2 6 2" xfId="23825" xr:uid="{7ED1F646-D08A-4CD9-8EB4-26FA041A9BC1}"/>
    <cellStyle name="Normal 11 4 5 2 7" xfId="23802" xr:uid="{160BD4A3-6B80-46EB-80D8-45B010296BB2}"/>
    <cellStyle name="Normal 11 4 5 3" xfId="3989" xr:uid="{4EF32BFB-42CC-4C4C-BD31-C9B8FCA77219}"/>
    <cellStyle name="Normal 11 4 5 3 2" xfId="3990" xr:uid="{DF769185-D156-4DF7-AA13-D9AF3D87B3D4}"/>
    <cellStyle name="Normal 11 4 5 3 2 2" xfId="3991" xr:uid="{24DC6DF8-1D7C-429D-A63C-5BE3C217AF23}"/>
    <cellStyle name="Normal 11 4 5 3 2 2 2" xfId="3992" xr:uid="{31B157DB-065F-4091-A55F-BFEB81BB7F50}"/>
    <cellStyle name="Normal 11 4 5 3 2 2 2 2" xfId="23829" xr:uid="{B662FDC2-A0D2-4AF4-91F4-B2FEEB063988}"/>
    <cellStyle name="Normal 11 4 5 3 2 2 3" xfId="23828" xr:uid="{F86C8171-34C4-4802-99F4-B69AE6578137}"/>
    <cellStyle name="Normal 11 4 5 3 2 3" xfId="3993" xr:uid="{66207C5E-7560-4719-B374-D3C57EC4F3FC}"/>
    <cellStyle name="Normal 11 4 5 3 2 3 2" xfId="23830" xr:uid="{4EF49FBD-B5CA-4E6C-A3D0-517B41FDE9F3}"/>
    <cellStyle name="Normal 11 4 5 3 2 4" xfId="23827" xr:uid="{0DDAFB01-9577-4CDB-8782-64EB8C9282F1}"/>
    <cellStyle name="Normal 11 4 5 3 3" xfId="3994" xr:uid="{544F2EAE-3A0E-4DD8-A3D9-EB5A3508673D}"/>
    <cellStyle name="Normal 11 4 5 3 3 2" xfId="3995" xr:uid="{7688FA5D-F11B-4C14-B7D0-0D691BBFC2DD}"/>
    <cellStyle name="Normal 11 4 5 3 3 2 2" xfId="3996" xr:uid="{F56CAFF4-400E-4C14-B180-658ED7D9DA06}"/>
    <cellStyle name="Normal 11 4 5 3 3 2 2 2" xfId="23833" xr:uid="{5E94161C-E416-4028-A9FC-FE41D51D447A}"/>
    <cellStyle name="Normal 11 4 5 3 3 2 3" xfId="23832" xr:uid="{8826603F-DD00-4E90-B76C-1613BEC3F90D}"/>
    <cellStyle name="Normal 11 4 5 3 3 3" xfId="3997" xr:uid="{75A97D52-2FA6-426E-83E7-87D685963936}"/>
    <cellStyle name="Normal 11 4 5 3 3 3 2" xfId="23834" xr:uid="{0C186EF0-3B0A-497D-9510-6F073244F316}"/>
    <cellStyle name="Normal 11 4 5 3 3 4" xfId="23831" xr:uid="{2B0D0DA6-B8A6-48B4-98AF-E070D68CB216}"/>
    <cellStyle name="Normal 11 4 5 3 4" xfId="3998" xr:uid="{73C023A1-C85C-44E5-90AA-246286F71C14}"/>
    <cellStyle name="Normal 11 4 5 3 4 2" xfId="3999" xr:uid="{853749C5-0CE4-4DFA-88E5-3B60937EEC3C}"/>
    <cellStyle name="Normal 11 4 5 3 4 2 2" xfId="23836" xr:uid="{ED87FC71-7F89-4F0E-BB22-E332B1E511EC}"/>
    <cellStyle name="Normal 11 4 5 3 4 3" xfId="23835" xr:uid="{000C16F5-4862-42CB-A408-C0AE01C600C1}"/>
    <cellStyle name="Normal 11 4 5 3 5" xfId="4000" xr:uid="{D16E9897-B289-4D01-A150-686FA92D83C3}"/>
    <cellStyle name="Normal 11 4 5 3 5 2" xfId="23837" xr:uid="{6444A095-42D0-493D-A847-4247E5285BBF}"/>
    <cellStyle name="Normal 11 4 5 3 6" xfId="23826" xr:uid="{A66D53B8-84F0-43C9-8C2F-453DA0E45AD3}"/>
    <cellStyle name="Normal 11 4 5 4" xfId="4001" xr:uid="{E54F30A6-842A-4A0C-9CBA-4BB1A6A1736C}"/>
    <cellStyle name="Normal 11 4 5 4 2" xfId="4002" xr:uid="{E45B8ECE-2BBA-44F9-B254-40E921402E62}"/>
    <cellStyle name="Normal 11 4 5 4 2 2" xfId="4003" xr:uid="{5706ACF8-D433-45E6-93C5-7F6D93D05702}"/>
    <cellStyle name="Normal 11 4 5 4 2 2 2" xfId="23840" xr:uid="{C2897DF9-2E7B-4B1A-8E09-73725ADAD07D}"/>
    <cellStyle name="Normal 11 4 5 4 2 3" xfId="23839" xr:uid="{E53B9052-5D9D-4F8C-A66A-6F6CB92F8FF0}"/>
    <cellStyle name="Normal 11 4 5 4 3" xfId="4004" xr:uid="{4EDCC020-DDB0-4245-8DE0-7A57BDF0D691}"/>
    <cellStyle name="Normal 11 4 5 4 3 2" xfId="23841" xr:uid="{7BDC2FAA-5893-43E9-97E2-4BD5F9B79E28}"/>
    <cellStyle name="Normal 11 4 5 4 4" xfId="23838" xr:uid="{C2BB3612-6AD9-4858-A549-395C9FAFC044}"/>
    <cellStyle name="Normal 11 4 5 5" xfId="4005" xr:uid="{73E464F3-32D2-47E4-AE9D-7C1BE20F6B72}"/>
    <cellStyle name="Normal 11 4 5 5 2" xfId="4006" xr:uid="{32D4CDFB-B1DB-43AC-8AEF-942459BC9CF7}"/>
    <cellStyle name="Normal 11 4 5 5 2 2" xfId="4007" xr:uid="{5D7375E8-115C-4B65-8E44-B753718DECB6}"/>
    <cellStyle name="Normal 11 4 5 5 2 2 2" xfId="23844" xr:uid="{6129BBD2-D492-4758-8816-7B2EF63574E0}"/>
    <cellStyle name="Normal 11 4 5 5 2 3" xfId="23843" xr:uid="{6FA66028-898C-466F-B106-DABE3FFB7B99}"/>
    <cellStyle name="Normal 11 4 5 5 3" xfId="4008" xr:uid="{62731C76-FD37-4471-9B28-326373F68C52}"/>
    <cellStyle name="Normal 11 4 5 5 3 2" xfId="23845" xr:uid="{F71F9D09-EC0C-4FF7-A57B-BBD05A573854}"/>
    <cellStyle name="Normal 11 4 5 5 4" xfId="23842" xr:uid="{F1B3E190-6E60-4B63-9AA9-965DE3C2CEDF}"/>
    <cellStyle name="Normal 11 4 5 6" xfId="4009" xr:uid="{D4000E4B-6896-48EF-8A88-5CAD0AC0B901}"/>
    <cellStyle name="Normal 11 4 5 6 2" xfId="4010" xr:uid="{40119FE4-3ABD-4E4B-86A4-AB99A696C5B3}"/>
    <cellStyle name="Normal 11 4 5 6 2 2" xfId="23847" xr:uid="{95B022CD-5498-4FFD-A7DD-273B098EF2CC}"/>
    <cellStyle name="Normal 11 4 5 6 3" xfId="23846" xr:uid="{BF6C33A9-CF57-4534-BD46-F426E9060CFE}"/>
    <cellStyle name="Normal 11 4 5 7" xfId="4011" xr:uid="{FCB0102A-60D5-4480-A34C-C0655D023A4D}"/>
    <cellStyle name="Normal 11 4 5 7 2" xfId="23848" xr:uid="{79512E65-6232-49BC-845F-90A19DD59B9B}"/>
    <cellStyle name="Normal 11 4 5 8" xfId="23801" xr:uid="{DB5B3BA3-D4A8-4B4D-ACEE-2971CF4D865F}"/>
    <cellStyle name="Normal 11 4 6" xfId="4012" xr:uid="{5BCD0CE6-C40B-41DF-8220-C60959CB0C57}"/>
    <cellStyle name="Normal 11 4 6 2" xfId="4013" xr:uid="{7AA85679-C10C-428A-94FC-64E9A3FD0FF3}"/>
    <cellStyle name="Normal 11 4 6 2 2" xfId="4014" xr:uid="{C456B6C5-CA88-4D95-9888-EF0580F2B875}"/>
    <cellStyle name="Normal 11 4 6 2 2 2" xfId="4015" xr:uid="{920A4ED4-B5A8-4E35-9DE8-D7CBFE7F9E61}"/>
    <cellStyle name="Normal 11 4 6 2 2 2 2" xfId="23852" xr:uid="{32821994-5BDC-4C63-8A41-E1CFFC52A9AD}"/>
    <cellStyle name="Normal 11 4 6 2 2 3" xfId="23851" xr:uid="{2BAD4B50-0352-4CA5-B71B-478939CBAD75}"/>
    <cellStyle name="Normal 11 4 6 2 3" xfId="4016" xr:uid="{9AFC64AD-CF51-4086-BDF6-2EC10CBB26D2}"/>
    <cellStyle name="Normal 11 4 6 2 3 2" xfId="23853" xr:uid="{DBC00BE1-E13A-4E19-A3F9-64B53E2A849F}"/>
    <cellStyle name="Normal 11 4 6 2 4" xfId="23850" xr:uid="{A9D0FEF9-F09F-4905-88B8-D18744FBFD7C}"/>
    <cellStyle name="Normal 11 4 6 3" xfId="4017" xr:uid="{927C34A6-C1F6-4C66-957E-92F2D1E52F54}"/>
    <cellStyle name="Normal 11 4 6 3 2" xfId="4018" xr:uid="{8A042D44-7A88-4E02-BF17-FF7D4231A51A}"/>
    <cellStyle name="Normal 11 4 6 3 2 2" xfId="4019" xr:uid="{4F54E980-8BE3-4EE5-88FF-913ACA7CCD49}"/>
    <cellStyle name="Normal 11 4 6 3 2 2 2" xfId="23856" xr:uid="{5598717C-EDEF-44FE-86C8-3CEADE12C65A}"/>
    <cellStyle name="Normal 11 4 6 3 2 3" xfId="23855" xr:uid="{7BCFE9F6-D5F4-49E1-B9F0-C9FA36A8BE7E}"/>
    <cellStyle name="Normal 11 4 6 3 3" xfId="4020" xr:uid="{FB3480C3-6939-493A-9AFA-DC64C8CE9EB7}"/>
    <cellStyle name="Normal 11 4 6 3 3 2" xfId="23857" xr:uid="{D1CFFCB3-7283-42CD-86FB-C0330B617C01}"/>
    <cellStyle name="Normal 11 4 6 3 4" xfId="23854" xr:uid="{16D9CFE5-68A5-444E-896C-2253B0223C07}"/>
    <cellStyle name="Normal 11 4 6 4" xfId="4021" xr:uid="{50FCAF94-1215-45F5-BAC9-185F7DF927C6}"/>
    <cellStyle name="Normal 11 4 6 4 2" xfId="4022" xr:uid="{2F8FDE69-BCFA-4AB9-AEF9-AA3188F9E22E}"/>
    <cellStyle name="Normal 11 4 6 4 2 2" xfId="23859" xr:uid="{D1A555D8-6E12-4EBF-9CCA-1FC38DD3C911}"/>
    <cellStyle name="Normal 11 4 6 4 3" xfId="23858" xr:uid="{6B52D2E9-8E49-4DB8-8AFB-B77763B44A76}"/>
    <cellStyle name="Normal 11 4 6 5" xfId="4023" xr:uid="{36CAE0E3-FDDC-47BA-9DDB-CB7E62135FB9}"/>
    <cellStyle name="Normal 11 4 6 5 2" xfId="23860" xr:uid="{F55BCA8F-4D95-4C5D-B566-9E29E2E0794B}"/>
    <cellStyle name="Normal 11 4 6 6" xfId="23849" xr:uid="{AF150068-E73C-4DCD-91BD-EC87D7FEF067}"/>
    <cellStyle name="Normal 11 4 7" xfId="4024" xr:uid="{C29F6C10-AB5A-4AC1-8648-97C0C762CFB8}"/>
    <cellStyle name="Normal 11 5" xfId="4025" xr:uid="{F2219DEA-3DB5-4AC1-9F62-43A7EF98D299}"/>
    <cellStyle name="Normal 11 5 2" xfId="4026" xr:uid="{EF4755C7-E736-4ED7-BA9D-8789A0FED78D}"/>
    <cellStyle name="Normal 11 5 2 10" xfId="4027" xr:uid="{49E5E3E8-222E-4A1E-B872-DA3F8FF2C759}"/>
    <cellStyle name="Normal 11 5 2 10 2" xfId="4028" xr:uid="{D075DEC2-9BDB-4480-B43B-682D2BD14674}"/>
    <cellStyle name="Normal 11 5 2 10 2 2" xfId="4029" xr:uid="{9084E89C-F34F-4E9C-B1BA-C230C9E28FD6}"/>
    <cellStyle name="Normal 11 5 2 10 2 2 2" xfId="4030" xr:uid="{925586A3-A934-4958-85D5-C643D7202011}"/>
    <cellStyle name="Normal 11 5 2 10 2 2 2 2" xfId="23864" xr:uid="{931B2FB2-ADC9-4B70-8530-E5B0E513FB89}"/>
    <cellStyle name="Normal 11 5 2 10 2 2 3" xfId="23863" xr:uid="{7154A7A1-636C-4172-80BC-E939F621FB2F}"/>
    <cellStyle name="Normal 11 5 2 10 2 3" xfId="4031" xr:uid="{2B360163-75D5-420B-92E1-5DDD20AD5BEF}"/>
    <cellStyle name="Normal 11 5 2 10 2 3 2" xfId="23865" xr:uid="{D5958EAB-1C65-48FC-9EDE-8C2CE7CB0CF2}"/>
    <cellStyle name="Normal 11 5 2 10 2 4" xfId="23862" xr:uid="{BA375179-E207-4AA0-BD9C-87AB4F0E1E3F}"/>
    <cellStyle name="Normal 11 5 2 10 3" xfId="4032" xr:uid="{2E9701D9-DB3D-4328-AD95-ACD469ECD8A8}"/>
    <cellStyle name="Normal 11 5 2 10 3 2" xfId="4033" xr:uid="{277152B6-E6D1-4BB2-A463-9469F728FC55}"/>
    <cellStyle name="Normal 11 5 2 10 3 2 2" xfId="4034" xr:uid="{6D0AFCE7-1C35-4B4F-8F46-28A5734F1F19}"/>
    <cellStyle name="Normal 11 5 2 10 3 2 2 2" xfId="23868" xr:uid="{1A7B72B5-847A-4099-A07F-3DD903384987}"/>
    <cellStyle name="Normal 11 5 2 10 3 2 3" xfId="23867" xr:uid="{3F63C51E-4844-4933-8E50-B93ABAA7442C}"/>
    <cellStyle name="Normal 11 5 2 10 3 3" xfId="4035" xr:uid="{726C12A2-F0C6-4EB5-B29C-8E99E2671655}"/>
    <cellStyle name="Normal 11 5 2 10 3 3 2" xfId="23869" xr:uid="{C21D2428-253F-42B3-96A7-33FC457524A1}"/>
    <cellStyle name="Normal 11 5 2 10 3 4" xfId="23866" xr:uid="{8A0DD6AA-42DF-4E58-993B-4FCB95BDB25D}"/>
    <cellStyle name="Normal 11 5 2 10 4" xfId="4036" xr:uid="{88587356-EC8C-4C9B-A6B5-3D82DF3CA6B2}"/>
    <cellStyle name="Normal 11 5 2 10 4 2" xfId="4037" xr:uid="{5529CA02-A138-4337-ABE7-38652AE0D54B}"/>
    <cellStyle name="Normal 11 5 2 10 4 2 2" xfId="23871" xr:uid="{52827720-DC1F-474D-A31A-C5BF68FAA3A8}"/>
    <cellStyle name="Normal 11 5 2 10 4 3" xfId="23870" xr:uid="{D6616718-3CEA-4072-B2F9-5AA8143A5A70}"/>
    <cellStyle name="Normal 11 5 2 10 5" xfId="4038" xr:uid="{244DDFF6-C5BD-4B21-84D6-5D10124688BB}"/>
    <cellStyle name="Normal 11 5 2 10 5 2" xfId="23872" xr:uid="{FA6733CE-3065-4E19-8BF4-E7E6E70A6DBC}"/>
    <cellStyle name="Normal 11 5 2 10 6" xfId="23861" xr:uid="{9392AC9D-5D3E-4730-8A0A-E08416CF56A1}"/>
    <cellStyle name="Normal 11 5 2 11" xfId="4039" xr:uid="{64CFAF59-1EFF-43A8-B113-8A7611015F77}"/>
    <cellStyle name="Normal 11 5 2 11 2" xfId="4040" xr:uid="{BE223212-C80C-4F62-AE75-F58CBA226400}"/>
    <cellStyle name="Normal 11 5 2 11 2 2" xfId="4041" xr:uid="{B13B45C0-7B3F-4CA5-84D7-0607784E81F4}"/>
    <cellStyle name="Normal 11 5 2 11 3" xfId="4042" xr:uid="{6A73FCE2-8913-4448-B046-CD9ADE9E1AA2}"/>
    <cellStyle name="Normal 11 5 2 11 4" xfId="23873" xr:uid="{395BFC4D-9B33-4AB7-B2B5-07DC5C29F725}"/>
    <cellStyle name="Normal 11 5 2 12" xfId="4043" xr:uid="{EEA09B80-3FBD-425C-9CF3-B6F9C041CC37}"/>
    <cellStyle name="Normal 11 5 2 12 2" xfId="4044" xr:uid="{44F2631A-C592-4FCA-B234-E80952D43D2C}"/>
    <cellStyle name="Normal 11 5 2 12 2 2" xfId="4045" xr:uid="{9D20E8D3-4401-4DA6-A757-166E6E5179D9}"/>
    <cellStyle name="Normal 11 5 2 12 3" xfId="4046" xr:uid="{E46868DD-6520-4C80-A730-70C6A3986A02}"/>
    <cellStyle name="Normal 11 5 2 13" xfId="4047" xr:uid="{37EA9156-30E2-4A8C-8F10-522F796B38F3}"/>
    <cellStyle name="Normal 11 5 2 2" xfId="4048" xr:uid="{4B07042D-9DD0-45C3-B3E6-1CA85AFA49C7}"/>
    <cellStyle name="Normal 11 5 2 2 2" xfId="4049" xr:uid="{BD3E9EB4-6004-4FC4-BDC4-9F667CBE1DB2}"/>
    <cellStyle name="Normal 11 5 2 3" xfId="4050" xr:uid="{BFC97302-929B-4960-BBBA-B34BC79E2A87}"/>
    <cellStyle name="Normal 11 5 2 4" xfId="4051" xr:uid="{4945E9A5-8A94-48EE-972B-97DC8255BE5E}"/>
    <cellStyle name="Normal 11 5 2 5" xfId="4052" xr:uid="{EA2445C3-3BC8-4583-BE80-D4FFC29D82BA}"/>
    <cellStyle name="Normal 11 5 2 5 2" xfId="4053" xr:uid="{7ADC9E2D-3051-4D08-B283-6B3D64D08B6E}"/>
    <cellStyle name="Normal 11 5 2 5 2 2" xfId="4054" xr:uid="{2272F987-81EF-405C-A471-6199162A0198}"/>
    <cellStyle name="Normal 11 5 2 5 2 2 2" xfId="4055" xr:uid="{CBB8B0B9-EC95-448D-869F-020A98009530}"/>
    <cellStyle name="Normal 11 5 2 5 2 2 2 2" xfId="4056" xr:uid="{8D20F33A-D10E-45D1-9C4D-392470E5B5F1}"/>
    <cellStyle name="Normal 11 5 2 5 2 2 2 2 2" xfId="4057" xr:uid="{9AB78101-E3D1-4CEE-87AC-920FBF28D5E0}"/>
    <cellStyle name="Normal 11 5 2 5 2 2 2 2 2 2" xfId="4058" xr:uid="{EBBA96F9-04B5-46E7-861C-77FF698B8F7B}"/>
    <cellStyle name="Normal 11 5 2 5 2 2 2 2 3" xfId="4059" xr:uid="{D9C206C9-1BD7-4607-AA36-C92E4DB5183E}"/>
    <cellStyle name="Normal 11 5 2 5 2 2 2 3" xfId="4060" xr:uid="{1D22C662-DE75-42F7-812F-71AE33559FFC}"/>
    <cellStyle name="Normal 11 5 2 5 2 2 2 3 2" xfId="4061" xr:uid="{43D4B3C4-1A64-4021-AA77-35B14CE90EE7}"/>
    <cellStyle name="Normal 11 5 2 5 2 2 2 3 2 2" xfId="4062" xr:uid="{AABA1A16-7F7D-4F16-BC24-8F19683212DB}"/>
    <cellStyle name="Normal 11 5 2 5 2 2 2 3 3" xfId="4063" xr:uid="{965164F8-1EB3-4E67-9710-8B9D60C3C124}"/>
    <cellStyle name="Normal 11 5 2 5 2 2 2 4" xfId="4064" xr:uid="{65DAEC49-66EC-4D08-AD94-CE72B2E9C401}"/>
    <cellStyle name="Normal 11 5 2 5 2 2 2 4 2" xfId="4065" xr:uid="{42308450-16B7-4F83-A391-7C21D5ABABA2}"/>
    <cellStyle name="Normal 11 5 2 5 2 2 2 5" xfId="4066" xr:uid="{5C9659AD-39F5-42D5-AA8A-4D0EF871E6BC}"/>
    <cellStyle name="Normal 11 5 2 5 2 2 3" xfId="4067" xr:uid="{EF019430-87C3-4ED9-990B-5093BD8B0F2E}"/>
    <cellStyle name="Normal 11 5 2 5 2 2 3 2" xfId="4068" xr:uid="{B9B9DF2D-2E42-416E-938A-8F59257D43D7}"/>
    <cellStyle name="Normal 11 5 2 5 2 2 3 2 2" xfId="4069" xr:uid="{56E9B028-74AA-4089-A8DC-1BE2F07739E3}"/>
    <cellStyle name="Normal 11 5 2 5 2 2 3 3" xfId="4070" xr:uid="{015117EF-8EF0-452F-89A3-2EE4A336C00A}"/>
    <cellStyle name="Normal 11 5 2 5 2 2 4" xfId="4071" xr:uid="{CCFC9C25-6335-4CE9-973D-F14CFDD02828}"/>
    <cellStyle name="Normal 11 5 2 5 2 2 4 2" xfId="4072" xr:uid="{886F8EC2-AEAB-4805-A42E-51BAC35AB5CD}"/>
    <cellStyle name="Normal 11 5 2 5 2 2 4 2 2" xfId="4073" xr:uid="{38ED3744-7E00-4D89-8347-5BC9470B9ACC}"/>
    <cellStyle name="Normal 11 5 2 5 2 2 4 3" xfId="4074" xr:uid="{3214A052-24EE-46F6-A2A1-4E76AFA74E35}"/>
    <cellStyle name="Normal 11 5 2 5 2 2 5" xfId="4075" xr:uid="{EC4E75EA-0A49-4A99-8F01-6451E0FA5F44}"/>
    <cellStyle name="Normal 11 5 2 5 2 2 5 2" xfId="4076" xr:uid="{7725EB6D-0DF0-4B6F-BC61-0E0927334428}"/>
    <cellStyle name="Normal 11 5 2 5 2 2 6" xfId="4077" xr:uid="{969D80F1-18BC-45DD-8981-969A522A0C17}"/>
    <cellStyle name="Normal 11 5 2 5 2 3" xfId="4078" xr:uid="{2D1889D4-9163-46A0-B3A8-F64FA32BFF0B}"/>
    <cellStyle name="Normal 11 5 2 5 2 3 2" xfId="4079" xr:uid="{D959643F-7262-45D2-B35D-07024D9324B6}"/>
    <cellStyle name="Normal 11 5 2 5 2 3 2 2" xfId="4080" xr:uid="{7ABEB0A9-2B45-41DF-B4C5-483993B526CF}"/>
    <cellStyle name="Normal 11 5 2 5 2 3 2 2 2" xfId="4081" xr:uid="{C41EBF6B-C942-49A4-9146-63FED9E435E7}"/>
    <cellStyle name="Normal 11 5 2 5 2 3 2 3" xfId="4082" xr:uid="{40F7ADE1-3F77-4EBA-8545-92433CBEC957}"/>
    <cellStyle name="Normal 11 5 2 5 2 3 3" xfId="4083" xr:uid="{19E5A2B8-6C7B-4537-9148-CCF757801016}"/>
    <cellStyle name="Normal 11 5 2 5 2 3 3 2" xfId="4084" xr:uid="{B33FCD47-3985-4C05-B125-519536A1B10C}"/>
    <cellStyle name="Normal 11 5 2 5 2 3 3 2 2" xfId="4085" xr:uid="{51E56722-3458-458D-AA81-E41B17273288}"/>
    <cellStyle name="Normal 11 5 2 5 2 3 3 3" xfId="4086" xr:uid="{8F5F9871-7718-48EC-8F23-38A4F0839694}"/>
    <cellStyle name="Normal 11 5 2 5 2 3 4" xfId="4087" xr:uid="{BCD64342-4F53-4558-9284-3074FA01E88B}"/>
    <cellStyle name="Normal 11 5 2 5 2 3 4 2" xfId="4088" xr:uid="{0138257C-B7B5-4EBF-B218-E22616D8360A}"/>
    <cellStyle name="Normal 11 5 2 5 2 3 5" xfId="4089" xr:uid="{A5631385-ED62-4174-A4A9-13941B34A24D}"/>
    <cellStyle name="Normal 11 5 2 5 2 4" xfId="4090" xr:uid="{1C845E4B-ED2C-4CCA-B909-26D511DACD84}"/>
    <cellStyle name="Normal 11 5 2 5 2 4 2" xfId="4091" xr:uid="{F3BF1281-0E4B-41C1-8009-E6B5CBFDD5FC}"/>
    <cellStyle name="Normal 11 5 2 5 2 4 2 2" xfId="4092" xr:uid="{17FB9AA9-E34A-4AA8-B5DB-99F30A86CAB2}"/>
    <cellStyle name="Normal 11 5 2 5 2 4 3" xfId="4093" xr:uid="{1DA73B5C-6ABA-4328-93A8-2E84E8F166A1}"/>
    <cellStyle name="Normal 11 5 2 5 2 5" xfId="4094" xr:uid="{E9B89988-E570-4A3A-9DBD-1594B4794AFC}"/>
    <cellStyle name="Normal 11 5 2 5 2 5 2" xfId="4095" xr:uid="{1FFA0F76-1FFA-4074-A54D-EEC0DED97523}"/>
    <cellStyle name="Normal 11 5 2 5 2 5 2 2" xfId="4096" xr:uid="{76522335-E40A-4964-BDEE-8D2B7BB1A95D}"/>
    <cellStyle name="Normal 11 5 2 5 2 5 3" xfId="4097" xr:uid="{FC1DFE48-58A5-4DC9-A0B2-740F02F868D8}"/>
    <cellStyle name="Normal 11 5 2 5 2 6" xfId="4098" xr:uid="{E13CD4BA-F0AB-4062-A61C-4BDD6B3F63E5}"/>
    <cellStyle name="Normal 11 5 2 5 2 6 2" xfId="4099" xr:uid="{B152340C-99F7-40F0-A26B-269284EC5EB7}"/>
    <cellStyle name="Normal 11 5 2 5 2 7" xfId="4100" xr:uid="{ACA7C804-E14A-44CD-BD48-D78AC140D16A}"/>
    <cellStyle name="Normal 11 5 2 5 3" xfId="4101" xr:uid="{5231AF0F-662C-4B6D-B979-B3371F793C65}"/>
    <cellStyle name="Normal 11 5 2 5 3 2" xfId="4102" xr:uid="{49C0FA95-A02F-4868-AC17-996FC7933304}"/>
    <cellStyle name="Normal 11 5 2 5 3 2 2" xfId="4103" xr:uid="{D328A53A-952A-401F-9304-E86C628B4730}"/>
    <cellStyle name="Normal 11 5 2 5 3 2 2 2" xfId="4104" xr:uid="{C008F033-C339-4079-9954-1327E4369971}"/>
    <cellStyle name="Normal 11 5 2 5 3 2 2 2 2" xfId="4105" xr:uid="{8025BA25-22BD-4CA1-A188-6116316F16A7}"/>
    <cellStyle name="Normal 11 5 2 5 3 2 2 2 2 2" xfId="4106" xr:uid="{DC0314C9-9E97-42D1-91F1-43E460940E04}"/>
    <cellStyle name="Normal 11 5 2 5 3 2 2 2 3" xfId="4107" xr:uid="{D9866532-E6C1-4BCD-A361-54E233468820}"/>
    <cellStyle name="Normal 11 5 2 5 3 2 2 3" xfId="4108" xr:uid="{FEA15B6D-263F-4462-B914-691E03DC0E41}"/>
    <cellStyle name="Normal 11 5 2 5 3 2 2 3 2" xfId="4109" xr:uid="{709660D9-9FBA-41F5-A2D7-3C484C426EC8}"/>
    <cellStyle name="Normal 11 5 2 5 3 2 2 3 2 2" xfId="4110" xr:uid="{51CC55DE-8FC6-4BDB-A347-3E45807C68B8}"/>
    <cellStyle name="Normal 11 5 2 5 3 2 2 3 3" xfId="4111" xr:uid="{FE008E59-D3A8-4957-82D2-C171A68C56C6}"/>
    <cellStyle name="Normal 11 5 2 5 3 2 2 4" xfId="4112" xr:uid="{692ED93B-F85C-4A93-A393-6688E634EF3C}"/>
    <cellStyle name="Normal 11 5 2 5 3 2 2 4 2" xfId="4113" xr:uid="{A526A467-D167-4C0A-94A0-C3EB386F9E21}"/>
    <cellStyle name="Normal 11 5 2 5 3 2 2 5" xfId="4114" xr:uid="{F927F576-0100-4BC7-825D-65863409AAEB}"/>
    <cellStyle name="Normal 11 5 2 5 3 2 3" xfId="4115" xr:uid="{E81F77F8-28A2-4447-AC7C-11DE68CF51D6}"/>
    <cellStyle name="Normal 11 5 2 5 3 2 3 2" xfId="4116" xr:uid="{6D1375E4-09E3-4C44-A8F3-604211839E77}"/>
    <cellStyle name="Normal 11 5 2 5 3 2 3 2 2" xfId="4117" xr:uid="{2429C6CD-C913-4752-8E2A-08072F73650B}"/>
    <cellStyle name="Normal 11 5 2 5 3 2 3 3" xfId="4118" xr:uid="{9D83BA5F-A7A5-44B1-B029-76547AFB8A66}"/>
    <cellStyle name="Normal 11 5 2 5 3 2 4" xfId="4119" xr:uid="{C1DD181F-A1EA-4D05-8086-8B2444E024F0}"/>
    <cellStyle name="Normal 11 5 2 5 3 2 4 2" xfId="4120" xr:uid="{F78502C9-84BE-415B-9CE2-3D6A028816C6}"/>
    <cellStyle name="Normal 11 5 2 5 3 2 4 2 2" xfId="4121" xr:uid="{E8B31EC0-1328-45DC-8579-F25DC07E4082}"/>
    <cellStyle name="Normal 11 5 2 5 3 2 4 3" xfId="4122" xr:uid="{7787C28B-8654-4994-B7B6-CFD79E13F772}"/>
    <cellStyle name="Normal 11 5 2 5 3 2 5" xfId="4123" xr:uid="{0B5CBA46-6767-4EAD-B9AD-809C4F390D1D}"/>
    <cellStyle name="Normal 11 5 2 5 3 2 5 2" xfId="4124" xr:uid="{29A28011-5FF2-4EED-A718-ACAA819D8299}"/>
    <cellStyle name="Normal 11 5 2 5 3 2 6" xfId="4125" xr:uid="{FB938CA0-602A-4CCB-91A3-C24D893B18FF}"/>
    <cellStyle name="Normal 11 5 2 5 3 3" xfId="4126" xr:uid="{043942F8-1940-492A-A5AF-BC502C0E9963}"/>
    <cellStyle name="Normal 11 5 2 5 3 3 2" xfId="4127" xr:uid="{F016BD59-D953-4EB4-B304-21F2F4FC49EF}"/>
    <cellStyle name="Normal 11 5 2 5 3 3 2 2" xfId="4128" xr:uid="{44514C59-7BE7-4ED0-BD37-5B9197B4244D}"/>
    <cellStyle name="Normal 11 5 2 5 3 3 2 2 2" xfId="4129" xr:uid="{5163433B-5FDC-4B55-8FF9-14423BABC44D}"/>
    <cellStyle name="Normal 11 5 2 5 3 3 2 3" xfId="4130" xr:uid="{6325BA97-2F86-4970-A6FE-79453879619D}"/>
    <cellStyle name="Normal 11 5 2 5 3 3 3" xfId="4131" xr:uid="{A6ABD620-7B44-4381-BDE2-B346713EB053}"/>
    <cellStyle name="Normal 11 5 2 5 3 3 3 2" xfId="4132" xr:uid="{CD84D6BE-693D-4760-A376-3D506FBD087E}"/>
    <cellStyle name="Normal 11 5 2 5 3 3 3 2 2" xfId="4133" xr:uid="{7F9779F5-829B-47A4-B0B7-D0D2941275F5}"/>
    <cellStyle name="Normal 11 5 2 5 3 3 3 3" xfId="4134" xr:uid="{358DF569-D359-4506-A51D-F133AC1A1203}"/>
    <cellStyle name="Normal 11 5 2 5 3 3 4" xfId="4135" xr:uid="{0563D2C3-AEBF-49C9-B99B-713BD3B60D65}"/>
    <cellStyle name="Normal 11 5 2 5 3 3 4 2" xfId="4136" xr:uid="{6CA773D0-06B7-4D46-9F29-6F407BD08EF8}"/>
    <cellStyle name="Normal 11 5 2 5 3 3 5" xfId="4137" xr:uid="{9D4F3B78-E003-4B04-AABC-B49ECCA17349}"/>
    <cellStyle name="Normal 11 5 2 5 3 4" xfId="4138" xr:uid="{584F8BC6-7A7F-4753-99F1-F68B734A3D06}"/>
    <cellStyle name="Normal 11 5 2 5 3 4 2" xfId="4139" xr:uid="{11842872-DC30-418D-83F6-B44308EFCAA2}"/>
    <cellStyle name="Normal 11 5 2 5 3 4 2 2" xfId="4140" xr:uid="{D8249521-6862-470D-BA02-42EF819E7C2C}"/>
    <cellStyle name="Normal 11 5 2 5 3 4 3" xfId="4141" xr:uid="{37EFF53A-FF7D-4431-9889-FE5229A59C95}"/>
    <cellStyle name="Normal 11 5 2 5 3 5" xfId="4142" xr:uid="{077B82F2-3E93-4FD4-B62B-F727B78DDD4E}"/>
    <cellStyle name="Normal 11 5 2 5 3 5 2" xfId="4143" xr:uid="{EF06A4CB-7C98-4E47-A1FC-69E9AC68754F}"/>
    <cellStyle name="Normal 11 5 2 5 3 5 2 2" xfId="4144" xr:uid="{72B2F4A2-CEEB-42E1-A024-88B42E293C66}"/>
    <cellStyle name="Normal 11 5 2 5 3 5 3" xfId="4145" xr:uid="{3BF627BC-97A6-4CD2-B14B-52ACE4374275}"/>
    <cellStyle name="Normal 11 5 2 5 3 6" xfId="4146" xr:uid="{68D4DFF7-70F8-480A-825A-3718DE150392}"/>
    <cellStyle name="Normal 11 5 2 5 3 6 2" xfId="4147" xr:uid="{1FF25D33-EF64-4D42-BED7-5E7DB88235F3}"/>
    <cellStyle name="Normal 11 5 2 5 3 7" xfId="4148" xr:uid="{71F9C15B-AEB1-4F89-BB51-C5420A3B03AC}"/>
    <cellStyle name="Normal 11 5 2 5 4" xfId="4149" xr:uid="{8E9732B1-4870-4E96-B469-253425C41275}"/>
    <cellStyle name="Normal 11 5 2 5 4 2" xfId="4150" xr:uid="{2E878C7E-A430-4E55-ACF2-5FA992BCD130}"/>
    <cellStyle name="Normal 11 5 2 5 4 2 2" xfId="4151" xr:uid="{214ACD32-F1DC-44FC-A3CD-0D98097555BC}"/>
    <cellStyle name="Normal 11 5 2 5 4 2 2 2" xfId="4152" xr:uid="{907FF8D8-8DD9-4B2A-B665-BD519169F3A2}"/>
    <cellStyle name="Normal 11 5 2 5 4 2 2 2 2" xfId="4153" xr:uid="{EFAD4F2B-F884-41D5-97C1-D1B805448008}"/>
    <cellStyle name="Normal 11 5 2 5 4 2 2 3" xfId="4154" xr:uid="{7D8106B8-D019-4F50-BC22-DE15C033434E}"/>
    <cellStyle name="Normal 11 5 2 5 4 2 3" xfId="4155" xr:uid="{E4573836-7E78-4077-9708-1B25127E4C9C}"/>
    <cellStyle name="Normal 11 5 2 5 4 2 3 2" xfId="4156" xr:uid="{2116283D-E664-4D50-B255-1A8A4A115800}"/>
    <cellStyle name="Normal 11 5 2 5 4 2 3 2 2" xfId="4157" xr:uid="{23726189-D0E9-4CD0-9434-875465B7F529}"/>
    <cellStyle name="Normal 11 5 2 5 4 2 3 3" xfId="4158" xr:uid="{18C514E4-673D-49BD-9912-A246EF5E71FA}"/>
    <cellStyle name="Normal 11 5 2 5 4 2 4" xfId="4159" xr:uid="{393E8FFF-9A41-44E3-ABFC-BBEE0B50CB1B}"/>
    <cellStyle name="Normal 11 5 2 5 4 2 4 2" xfId="4160" xr:uid="{A0DF4AF1-E53F-4808-AC56-A1E58C61B1C6}"/>
    <cellStyle name="Normal 11 5 2 5 4 2 5" xfId="4161" xr:uid="{78F7ED9A-916B-494F-B9C5-4C2F20553849}"/>
    <cellStyle name="Normal 11 5 2 5 4 3" xfId="4162" xr:uid="{4D2BD002-646B-4271-BCC3-84E159D2C884}"/>
    <cellStyle name="Normal 11 5 2 5 4 3 2" xfId="4163" xr:uid="{E34618EC-D693-45B6-BD94-2481E23B6884}"/>
    <cellStyle name="Normal 11 5 2 5 4 3 2 2" xfId="4164" xr:uid="{2370EBDB-1A85-4B3A-817F-3407670328E6}"/>
    <cellStyle name="Normal 11 5 2 5 4 3 3" xfId="4165" xr:uid="{0C591390-5DE2-4F12-B8FE-6B65479BE3FB}"/>
    <cellStyle name="Normal 11 5 2 5 4 4" xfId="4166" xr:uid="{092B4543-DEDD-4F3F-9FE4-8A3003974787}"/>
    <cellStyle name="Normal 11 5 2 5 4 4 2" xfId="4167" xr:uid="{C8579AB0-B0D3-47AD-92F8-D58C0778A4A3}"/>
    <cellStyle name="Normal 11 5 2 5 4 4 2 2" xfId="4168" xr:uid="{18DED112-9FAB-4256-8FD2-561D8A8D5C57}"/>
    <cellStyle name="Normal 11 5 2 5 4 4 3" xfId="4169" xr:uid="{67BA3D08-7B63-47D3-8575-2F1BFAE6EA7A}"/>
    <cellStyle name="Normal 11 5 2 5 4 5" xfId="4170" xr:uid="{7AE45CCC-07BD-4CCA-B27A-EF8D659193C7}"/>
    <cellStyle name="Normal 11 5 2 5 4 5 2" xfId="4171" xr:uid="{2038C787-D27D-4BC3-98F6-5F4AF5C4E890}"/>
    <cellStyle name="Normal 11 5 2 5 4 6" xfId="4172" xr:uid="{44B9CC38-9518-484C-BE06-8A7F1C7A61CA}"/>
    <cellStyle name="Normal 11 5 2 5 5" xfId="4173" xr:uid="{616FC967-ED87-4D67-A6F5-44B351B19FC5}"/>
    <cellStyle name="Normal 11 5 2 5 5 2" xfId="4174" xr:uid="{8FBF063D-5D36-43C1-8C43-EC7AB8328A25}"/>
    <cellStyle name="Normal 11 5 2 5 5 2 2" xfId="4175" xr:uid="{78CF6A9F-A215-438D-85C8-4AC0A81BF6E0}"/>
    <cellStyle name="Normal 11 5 2 5 5 2 2 2" xfId="4176" xr:uid="{CF40549A-5833-44EF-9A1F-76B18A555313}"/>
    <cellStyle name="Normal 11 5 2 5 5 2 3" xfId="4177" xr:uid="{EF75A426-9667-4D31-BFD3-D754A4A6A35A}"/>
    <cellStyle name="Normal 11 5 2 5 5 3" xfId="4178" xr:uid="{118A134E-765F-4C84-BEC9-E53E15E7757C}"/>
    <cellStyle name="Normal 11 5 2 5 5 3 2" xfId="4179" xr:uid="{90FC8901-595B-4E9C-A267-BA1E78BEF931}"/>
    <cellStyle name="Normal 11 5 2 5 5 3 2 2" xfId="4180" xr:uid="{76D591E4-D578-4872-92A4-81BD42C0E4F4}"/>
    <cellStyle name="Normal 11 5 2 5 5 3 3" xfId="4181" xr:uid="{BC93F2E5-AB17-4C6E-AD73-CBD5F62B55F1}"/>
    <cellStyle name="Normal 11 5 2 5 5 4" xfId="4182" xr:uid="{D753B7B6-8678-4507-AB52-F1EE75D414AE}"/>
    <cellStyle name="Normal 11 5 2 5 5 4 2" xfId="4183" xr:uid="{AF129E64-B104-4A9F-A360-97477A4A9013}"/>
    <cellStyle name="Normal 11 5 2 5 5 5" xfId="4184" xr:uid="{D35DF495-F1F6-4AE1-A9E2-9C393A958F9C}"/>
    <cellStyle name="Normal 11 5 2 5 6" xfId="4185" xr:uid="{C02B775F-EAA3-42B0-8C2C-9DB8B8ABAB07}"/>
    <cellStyle name="Normal 11 5 2 5 6 2" xfId="4186" xr:uid="{BD740083-3732-4952-BDC2-F7492693B852}"/>
    <cellStyle name="Normal 11 5 2 5 6 2 2" xfId="4187" xr:uid="{C33A75A8-9434-4E8F-990E-F7E4BC50A871}"/>
    <cellStyle name="Normal 11 5 2 5 6 3" xfId="4188" xr:uid="{6C7D9019-3BEB-4040-8F62-5FCC57D04203}"/>
    <cellStyle name="Normal 11 5 2 5 7" xfId="4189" xr:uid="{10BFEF3E-4685-4A95-BD0C-1CB5FD4CD018}"/>
    <cellStyle name="Normal 11 5 2 5 7 2" xfId="4190" xr:uid="{DB8BF3BF-8900-40D9-8B18-C69C68F04CD4}"/>
    <cellStyle name="Normal 11 5 2 5 7 2 2" xfId="4191" xr:uid="{80E49DAB-D4A6-46B4-B55D-3D44C935133F}"/>
    <cellStyle name="Normal 11 5 2 5 7 3" xfId="4192" xr:uid="{3F6734CB-B6C1-4560-9B67-56BF1ED3F52E}"/>
    <cellStyle name="Normal 11 5 2 5 8" xfId="4193" xr:uid="{EE1B7FDB-50C2-43AB-AA0A-C09EB6C00CA9}"/>
    <cellStyle name="Normal 11 5 2 5 8 2" xfId="4194" xr:uid="{EC639CEC-BFB7-4E58-968F-6E9D767CF1A4}"/>
    <cellStyle name="Normal 11 5 2 5 9" xfId="4195" xr:uid="{82E1A673-B263-45C9-A735-4F2226D9821F}"/>
    <cellStyle name="Normal 11 5 2 6" xfId="4196" xr:uid="{2DAB5CA3-B26E-4D5B-80D4-DFAD4297C967}"/>
    <cellStyle name="Normal 11 5 2 6 2" xfId="4197" xr:uid="{AFFCF8C4-7A52-4A1F-A805-45E8290C61DD}"/>
    <cellStyle name="Normal 11 5 2 6 2 2" xfId="4198" xr:uid="{ABA37672-837C-4CC3-A5BA-D06E0F4A0ADA}"/>
    <cellStyle name="Normal 11 5 2 6 2 2 2" xfId="4199" xr:uid="{C40273C4-4CFE-4729-9592-09EFC7BEBD88}"/>
    <cellStyle name="Normal 11 5 2 6 2 2 2 2" xfId="4200" xr:uid="{F26C2234-B0B2-48CD-AFA7-4BCAF5BF66CF}"/>
    <cellStyle name="Normal 11 5 2 6 2 2 2 2 2" xfId="4201" xr:uid="{6EAA2965-2F77-413D-B9B6-DC6B2EAA087C}"/>
    <cellStyle name="Normal 11 5 2 6 2 2 2 2 2 2" xfId="4202" xr:uid="{4938ADB0-64C8-4279-A396-662250F8DDF1}"/>
    <cellStyle name="Normal 11 5 2 6 2 2 2 2 3" xfId="4203" xr:uid="{862E371D-73F1-47C5-B66F-F092BF237509}"/>
    <cellStyle name="Normal 11 5 2 6 2 2 2 3" xfId="4204" xr:uid="{C055B790-2064-4FFF-AA25-72BACED99EAC}"/>
    <cellStyle name="Normal 11 5 2 6 2 2 2 3 2" xfId="4205" xr:uid="{D4F4E34F-0DF3-43E3-9035-5262B456339F}"/>
    <cellStyle name="Normal 11 5 2 6 2 2 2 3 2 2" xfId="4206" xr:uid="{561FEE90-FF42-4D3D-8BB4-ECF0FC44BC7C}"/>
    <cellStyle name="Normal 11 5 2 6 2 2 2 3 3" xfId="4207" xr:uid="{AE6BF6FF-74B1-42EA-B487-2938D9C31AFD}"/>
    <cellStyle name="Normal 11 5 2 6 2 2 2 4" xfId="4208" xr:uid="{8B0AF325-C2EA-410B-9F4B-C8C0D46D0596}"/>
    <cellStyle name="Normal 11 5 2 6 2 2 2 4 2" xfId="4209" xr:uid="{3E2ABE6F-051A-447F-94F0-CD623F13A8AD}"/>
    <cellStyle name="Normal 11 5 2 6 2 2 2 5" xfId="4210" xr:uid="{1351CF6D-57B9-4713-9354-7679EB573D72}"/>
    <cellStyle name="Normal 11 5 2 6 2 2 3" xfId="4211" xr:uid="{B9317F47-4E91-4E54-9EEB-9BA48D9C7F1D}"/>
    <cellStyle name="Normal 11 5 2 6 2 2 3 2" xfId="4212" xr:uid="{728EDBA0-588C-4688-9DF3-103315806C79}"/>
    <cellStyle name="Normal 11 5 2 6 2 2 3 2 2" xfId="4213" xr:uid="{640BBD15-3A74-4840-AEEE-1AA0DE2AC99D}"/>
    <cellStyle name="Normal 11 5 2 6 2 2 3 3" xfId="4214" xr:uid="{0FFC512C-F27C-4988-B134-12219736A87B}"/>
    <cellStyle name="Normal 11 5 2 6 2 2 4" xfId="4215" xr:uid="{C487D1C3-8424-41C5-81EC-607132FF54FD}"/>
    <cellStyle name="Normal 11 5 2 6 2 2 4 2" xfId="4216" xr:uid="{8EEA8CB2-D2BD-4A1F-992B-A7D02A3907A4}"/>
    <cellStyle name="Normal 11 5 2 6 2 2 4 2 2" xfId="4217" xr:uid="{4EE550AD-3ACF-41DC-861B-67A23BAAA08F}"/>
    <cellStyle name="Normal 11 5 2 6 2 2 4 3" xfId="4218" xr:uid="{CC235181-825D-416C-BA30-C32AC0F05AD3}"/>
    <cellStyle name="Normal 11 5 2 6 2 2 5" xfId="4219" xr:uid="{AC44C8C7-1CC7-4D96-90E5-5269BB25ABBE}"/>
    <cellStyle name="Normal 11 5 2 6 2 2 5 2" xfId="4220" xr:uid="{3496A3B8-FB7C-4E70-AC35-B10F2E649A8C}"/>
    <cellStyle name="Normal 11 5 2 6 2 2 6" xfId="4221" xr:uid="{DEB07347-E324-4904-BCC9-CFF21E2D3BE8}"/>
    <cellStyle name="Normal 11 5 2 6 2 3" xfId="4222" xr:uid="{077B4C7C-4729-4D32-A106-ECF76A9CC5AD}"/>
    <cellStyle name="Normal 11 5 2 6 2 3 2" xfId="4223" xr:uid="{2FE5B92B-2E46-4F44-BFCF-644BF942FF76}"/>
    <cellStyle name="Normal 11 5 2 6 2 3 2 2" xfId="4224" xr:uid="{2EBE4653-CAC5-45C4-962C-96236A239D60}"/>
    <cellStyle name="Normal 11 5 2 6 2 3 2 2 2" xfId="4225" xr:uid="{5DF0B8E4-F8AD-44D8-815F-D1322BF53A5D}"/>
    <cellStyle name="Normal 11 5 2 6 2 3 2 3" xfId="4226" xr:uid="{81B56BF8-31E9-40DD-A1A7-578DF88DBC0E}"/>
    <cellStyle name="Normal 11 5 2 6 2 3 3" xfId="4227" xr:uid="{9480DFCD-3044-43AC-BC3B-8D727DDB0CBA}"/>
    <cellStyle name="Normal 11 5 2 6 2 3 3 2" xfId="4228" xr:uid="{31E5DFA6-83E9-465C-BC72-C70F710023A2}"/>
    <cellStyle name="Normal 11 5 2 6 2 3 3 2 2" xfId="4229" xr:uid="{A5EE6420-45A7-4B7D-B510-C7D21144DC0B}"/>
    <cellStyle name="Normal 11 5 2 6 2 3 3 3" xfId="4230" xr:uid="{AD3F8B6D-8D88-4C40-B6C3-1CC20F649E9D}"/>
    <cellStyle name="Normal 11 5 2 6 2 3 4" xfId="4231" xr:uid="{E8E24F57-87CC-45BD-B5F7-6754BCB79A3B}"/>
    <cellStyle name="Normal 11 5 2 6 2 3 4 2" xfId="4232" xr:uid="{8E5853D3-710C-434E-BB5D-B11CE36CF950}"/>
    <cellStyle name="Normal 11 5 2 6 2 3 5" xfId="4233" xr:uid="{182EDF4C-53AE-49E9-8352-8D3B7BB98191}"/>
    <cellStyle name="Normal 11 5 2 6 2 4" xfId="4234" xr:uid="{2220CCEE-D53A-4C2B-82ED-4AFE7B1DA4C6}"/>
    <cellStyle name="Normal 11 5 2 6 2 4 2" xfId="4235" xr:uid="{638BC765-834C-4F06-BD67-29091B61C631}"/>
    <cellStyle name="Normal 11 5 2 6 2 5" xfId="4236" xr:uid="{A0B1450C-BA15-4BCF-9241-F2C1265B4260}"/>
    <cellStyle name="Normal 11 5 2 6 3" xfId="4237" xr:uid="{613DECD2-C491-4AB2-8876-AA4EB2E28E41}"/>
    <cellStyle name="Normal 11 5 2 6 3 2" xfId="4238" xr:uid="{F46BD288-269C-4FF0-8166-4AFF6AAD8603}"/>
    <cellStyle name="Normal 11 5 2 6 3 2 2" xfId="4239" xr:uid="{E102260F-17A4-4538-999C-DBCD0F3340A2}"/>
    <cellStyle name="Normal 11 5 2 6 3 2 2 2" xfId="4240" xr:uid="{C24714AD-A6F6-4143-8E95-7B32A8B57AE9}"/>
    <cellStyle name="Normal 11 5 2 6 3 2 2 2 2" xfId="4241" xr:uid="{B28AAFE6-156E-483F-AF87-3E28BCBC11CB}"/>
    <cellStyle name="Normal 11 5 2 6 3 2 2 3" xfId="4242" xr:uid="{0FAF2BAF-D9D9-4B3B-B4C1-3517C638812E}"/>
    <cellStyle name="Normal 11 5 2 6 3 2 3" xfId="4243" xr:uid="{A78E1E79-701D-4276-8D09-935CAF7F4C27}"/>
    <cellStyle name="Normal 11 5 2 6 3 2 3 2" xfId="4244" xr:uid="{391E7EA2-AC58-4CC9-BC1E-24E520B15D9F}"/>
    <cellStyle name="Normal 11 5 2 6 3 2 3 2 2" xfId="4245" xr:uid="{492739B7-6FD3-46C1-8866-2F0969BBC10E}"/>
    <cellStyle name="Normal 11 5 2 6 3 2 3 3" xfId="4246" xr:uid="{F5241734-CC35-4422-A2B7-39F3F99AEC9F}"/>
    <cellStyle name="Normal 11 5 2 6 3 2 4" xfId="4247" xr:uid="{D05A145E-B310-478F-AA6E-AE25FD9BC810}"/>
    <cellStyle name="Normal 11 5 2 6 3 2 4 2" xfId="4248" xr:uid="{0A85A170-3927-4044-A06E-1CA231D6B43E}"/>
    <cellStyle name="Normal 11 5 2 6 3 2 5" xfId="4249" xr:uid="{D81EA6A7-16AB-4075-9EB9-7CE16BD2A418}"/>
    <cellStyle name="Normal 11 5 2 6 3 3" xfId="4250" xr:uid="{F15D61BE-AACE-4E39-BCA2-0DDE41B488A7}"/>
    <cellStyle name="Normal 11 5 2 6 3 3 2" xfId="4251" xr:uid="{E7E7BD3E-323D-45DA-989C-466326FBA8F7}"/>
    <cellStyle name="Normal 11 5 2 6 3 3 2 2" xfId="4252" xr:uid="{AFFF4E17-98DC-4910-8938-B02F51AF5571}"/>
    <cellStyle name="Normal 11 5 2 6 3 3 3" xfId="4253" xr:uid="{BA90875E-E79F-491E-B7D9-D7AC600A5B6A}"/>
    <cellStyle name="Normal 11 5 2 6 3 4" xfId="4254" xr:uid="{3FC1D06E-F5DA-40F8-A793-1B64D46D802B}"/>
    <cellStyle name="Normal 11 5 2 6 3 4 2" xfId="4255" xr:uid="{2A636FA6-0F78-4800-B3E9-9CB599A3E8EF}"/>
    <cellStyle name="Normal 11 5 2 6 3 4 2 2" xfId="4256" xr:uid="{5CCB561E-FA73-4AFC-AB00-10BB76EEDB70}"/>
    <cellStyle name="Normal 11 5 2 6 3 4 3" xfId="4257" xr:uid="{1306788B-02B5-4851-AA05-7FA3AF26138D}"/>
    <cellStyle name="Normal 11 5 2 6 3 5" xfId="4258" xr:uid="{D66B64AE-FCB6-4FA7-B692-D1BFE31E1431}"/>
    <cellStyle name="Normal 11 5 2 6 3 5 2" xfId="4259" xr:uid="{6CCE488B-8154-48DE-A743-E50B1FB67138}"/>
    <cellStyle name="Normal 11 5 2 6 3 6" xfId="4260" xr:uid="{73A061B1-EFB2-4A7A-8D65-D63F5E965EA8}"/>
    <cellStyle name="Normal 11 5 2 6 4" xfId="4261" xr:uid="{AC4A97E1-0E3E-4423-AEC4-E26E93B5F19A}"/>
    <cellStyle name="Normal 11 5 2 6 4 2" xfId="4262" xr:uid="{010A0142-E2E0-458E-96C7-29E9DD820473}"/>
    <cellStyle name="Normal 11 5 2 6 4 2 2" xfId="4263" xr:uid="{5459E69E-2D17-4D4E-8DFB-1FEA9414F828}"/>
    <cellStyle name="Normal 11 5 2 6 4 2 2 2" xfId="4264" xr:uid="{F32BE908-AB1B-4481-B632-9D2AF70534CB}"/>
    <cellStyle name="Normal 11 5 2 6 4 2 3" xfId="4265" xr:uid="{04C2CE2D-250B-4165-A508-220B0047960C}"/>
    <cellStyle name="Normal 11 5 2 6 4 3" xfId="4266" xr:uid="{7CA0265C-E1A5-48FD-B5CC-15DB5D717FAB}"/>
    <cellStyle name="Normal 11 5 2 6 4 3 2" xfId="4267" xr:uid="{97AA37B1-EDDC-4E8B-A515-4B86C99BE284}"/>
    <cellStyle name="Normal 11 5 2 6 4 3 2 2" xfId="4268" xr:uid="{54EAA1F6-850C-4232-9928-12517CC0BAEB}"/>
    <cellStyle name="Normal 11 5 2 6 4 3 3" xfId="4269" xr:uid="{C7025EFC-BF4E-48E7-A3B8-A33EEFBED8B3}"/>
    <cellStyle name="Normal 11 5 2 6 4 4" xfId="4270" xr:uid="{5FAA59A6-8012-45C2-97EC-6B21CD288752}"/>
    <cellStyle name="Normal 11 5 2 6 4 4 2" xfId="4271" xr:uid="{FC0F615B-3A4E-4D8D-A274-47BB12684D1B}"/>
    <cellStyle name="Normal 11 5 2 6 4 5" xfId="4272" xr:uid="{66EAF25F-73C9-4C7B-AE3F-896C33658286}"/>
    <cellStyle name="Normal 11 5 2 6 5" xfId="4273" xr:uid="{5351486A-FDE8-4700-B8F5-825F4B8BCCCA}"/>
    <cellStyle name="Normal 11 5 2 6 5 2" xfId="4274" xr:uid="{86D2C917-CA97-4997-97A4-3CB401ADA49B}"/>
    <cellStyle name="Normal 11 5 2 6 5 2 2" xfId="4275" xr:uid="{DFE948D9-4301-494A-9EB7-1C3505D72FE1}"/>
    <cellStyle name="Normal 11 5 2 6 5 3" xfId="4276" xr:uid="{CC1DACEE-7E9F-4F0A-88DB-4273B465469D}"/>
    <cellStyle name="Normal 11 5 2 6 6" xfId="4277" xr:uid="{97FA2FD8-DC95-4C67-A26C-FC0550FDD637}"/>
    <cellStyle name="Normal 11 5 2 6 6 2" xfId="4278" xr:uid="{CCA28FBF-B4CC-4AD6-8614-C39EB01ACE3B}"/>
    <cellStyle name="Normal 11 5 2 6 6 2 2" xfId="4279" xr:uid="{40C0B4B1-958C-472C-A5A3-A2B0F9794513}"/>
    <cellStyle name="Normal 11 5 2 6 6 3" xfId="4280" xr:uid="{02FFBF5E-5B13-4607-B755-6782F5285855}"/>
    <cellStyle name="Normal 11 5 2 6 7" xfId="4281" xr:uid="{C93B9168-D7F1-48EE-845D-2B6918D5D336}"/>
    <cellStyle name="Normal 11 5 2 6 7 2" xfId="4282" xr:uid="{DBFD715E-D770-454B-961F-E53D79D6BBD7}"/>
    <cellStyle name="Normal 11 5 2 6 8" xfId="4283" xr:uid="{F0B90D77-A1BD-49F7-A500-CFA0E2B0F60C}"/>
    <cellStyle name="Normal 11 5 2 7" xfId="4284" xr:uid="{04F92421-B998-44EB-9F56-84170C4DED75}"/>
    <cellStyle name="Normal 11 5 2 7 2" xfId="4285" xr:uid="{5670FA16-5AB8-43B6-B23F-7AE0C40D015C}"/>
    <cellStyle name="Normal 11 5 2 7 2 2" xfId="4286" xr:uid="{DD8B401B-C653-4C7B-96AF-FD03276B2B76}"/>
    <cellStyle name="Normal 11 5 2 7 2 2 2" xfId="4287" xr:uid="{8E18C5C1-47F0-4B54-8E79-F303D359C9E2}"/>
    <cellStyle name="Normal 11 5 2 7 2 2 2 2" xfId="4288" xr:uid="{8E270664-1549-4884-8DB3-EE22912E14AA}"/>
    <cellStyle name="Normal 11 5 2 7 2 2 2 2 2" xfId="4289" xr:uid="{01D2021F-0E65-4B1C-BF59-33A1DFDF864A}"/>
    <cellStyle name="Normal 11 5 2 7 2 2 2 2 2 2" xfId="4290" xr:uid="{35D7B881-2025-473A-A2AD-B364E05CE133}"/>
    <cellStyle name="Normal 11 5 2 7 2 2 2 2 3" xfId="4291" xr:uid="{2CC8437E-9FD9-4C75-AB6B-9FB75923916E}"/>
    <cellStyle name="Normal 11 5 2 7 2 2 2 3" xfId="4292" xr:uid="{69642E90-53B7-465D-B7DB-281DE0812856}"/>
    <cellStyle name="Normal 11 5 2 7 2 2 2 3 2" xfId="4293" xr:uid="{9022D99A-07F1-4226-80BD-C3E3ADC06C29}"/>
    <cellStyle name="Normal 11 5 2 7 2 2 2 3 2 2" xfId="4294" xr:uid="{B1FCB64F-0D5F-4983-8F26-3B436B852EE5}"/>
    <cellStyle name="Normal 11 5 2 7 2 2 2 3 3" xfId="4295" xr:uid="{A7AB7928-9CEA-47CA-B3DB-9CDE1EC9C845}"/>
    <cellStyle name="Normal 11 5 2 7 2 2 2 4" xfId="4296" xr:uid="{983438B4-2207-4840-A705-426AA39B6F8E}"/>
    <cellStyle name="Normal 11 5 2 7 2 2 2 4 2" xfId="4297" xr:uid="{7338BC86-9009-46B6-A303-150A6FE84D67}"/>
    <cellStyle name="Normal 11 5 2 7 2 2 2 5" xfId="4298" xr:uid="{E08D8405-233A-4253-BCA4-EB994F017CB1}"/>
    <cellStyle name="Normal 11 5 2 7 2 2 3" xfId="4299" xr:uid="{8DCDEE00-1799-4C1D-B122-590EE68F0F08}"/>
    <cellStyle name="Normal 11 5 2 7 2 2 3 2" xfId="4300" xr:uid="{0F834123-A997-45E1-BF9A-FB39128A3D55}"/>
    <cellStyle name="Normal 11 5 2 7 2 2 3 2 2" xfId="4301" xr:uid="{79811279-AF94-4B9F-B87B-496749B27950}"/>
    <cellStyle name="Normal 11 5 2 7 2 2 3 3" xfId="4302" xr:uid="{13BC3460-AB5A-4C19-856B-2DD19161E14E}"/>
    <cellStyle name="Normal 11 5 2 7 2 2 4" xfId="4303" xr:uid="{D4DE711B-529E-41EA-A36F-4D0E0BC46BF4}"/>
    <cellStyle name="Normal 11 5 2 7 2 2 4 2" xfId="4304" xr:uid="{C347B714-464A-4424-8155-BC4D6D438957}"/>
    <cellStyle name="Normal 11 5 2 7 2 2 4 2 2" xfId="4305" xr:uid="{850A521C-6C47-4374-9032-41553064BAB3}"/>
    <cellStyle name="Normal 11 5 2 7 2 2 4 3" xfId="4306" xr:uid="{1E43D958-DE0B-418B-87BE-64E508EA49B4}"/>
    <cellStyle name="Normal 11 5 2 7 2 2 5" xfId="4307" xr:uid="{3B5D98D8-5010-4984-B8FF-0FC4C8013E9E}"/>
    <cellStyle name="Normal 11 5 2 7 2 2 5 2" xfId="4308" xr:uid="{4478A1DD-B719-4E67-9724-CE1CF213B8E0}"/>
    <cellStyle name="Normal 11 5 2 7 2 2 6" xfId="4309" xr:uid="{DE1F95D0-4B9D-477F-874F-14E97790D796}"/>
    <cellStyle name="Normal 11 5 2 7 2 3" xfId="4310" xr:uid="{0FE1FEBA-9474-4430-86F0-80319BDE2A77}"/>
    <cellStyle name="Normal 11 5 2 7 2 3 2" xfId="4311" xr:uid="{9E84F1C2-8768-48DF-9CC2-17615538C298}"/>
    <cellStyle name="Normal 11 5 2 7 2 3 2 2" xfId="4312" xr:uid="{F764E27C-05D4-4CF2-8EEC-8EB3A7A18850}"/>
    <cellStyle name="Normal 11 5 2 7 2 3 2 2 2" xfId="4313" xr:uid="{64D2413A-B460-481D-AF18-CECF79C34DE9}"/>
    <cellStyle name="Normal 11 5 2 7 2 3 2 3" xfId="4314" xr:uid="{78F3B691-72BC-42CA-9081-88563341CCB2}"/>
    <cellStyle name="Normal 11 5 2 7 2 3 3" xfId="4315" xr:uid="{91121043-F90C-480B-8CC8-6D880417F5B0}"/>
    <cellStyle name="Normal 11 5 2 7 2 3 3 2" xfId="4316" xr:uid="{7253D8DF-99EF-4B6B-98CE-7D8C66CB4FB6}"/>
    <cellStyle name="Normal 11 5 2 7 2 3 3 2 2" xfId="4317" xr:uid="{CD8AB49A-0FA8-49F9-9396-A797267A4989}"/>
    <cellStyle name="Normal 11 5 2 7 2 3 3 3" xfId="4318" xr:uid="{0BBD3970-82B0-418F-89DB-3EB9402CCB6D}"/>
    <cellStyle name="Normal 11 5 2 7 2 3 4" xfId="4319" xr:uid="{23BF0FD5-C41F-412C-AC17-C92509E10F3B}"/>
    <cellStyle name="Normal 11 5 2 7 2 3 4 2" xfId="4320" xr:uid="{BE75AB80-61E0-4E79-80A3-94B0F3C958A4}"/>
    <cellStyle name="Normal 11 5 2 7 2 3 5" xfId="4321" xr:uid="{EB07C320-4F65-42D7-B55D-6FF20B01C42D}"/>
    <cellStyle name="Normal 11 5 2 7 2 4" xfId="4322" xr:uid="{7A1C0013-0226-48DF-BF59-BBE409ADCE0C}"/>
    <cellStyle name="Normal 11 5 2 7 2 4 2" xfId="4323" xr:uid="{08D42480-DC8A-4B0A-9395-10E12B126F67}"/>
    <cellStyle name="Normal 11 5 2 7 2 4 2 2" xfId="4324" xr:uid="{28061EEE-6607-41E5-ACD1-4B65E67C61D8}"/>
    <cellStyle name="Normal 11 5 2 7 2 4 3" xfId="4325" xr:uid="{049C6F5D-3AF2-456E-94B6-44E9C96E9F4D}"/>
    <cellStyle name="Normal 11 5 2 7 2 5" xfId="4326" xr:uid="{71D0B8C4-458B-41E9-9D3D-BC6683C6967C}"/>
    <cellStyle name="Normal 11 5 2 7 2 5 2" xfId="4327" xr:uid="{DDB279E9-194C-4AC7-9EDE-14436A02B131}"/>
    <cellStyle name="Normal 11 5 2 7 2 5 2 2" xfId="4328" xr:uid="{5411962C-FF98-4102-BAA8-9250AB2C617B}"/>
    <cellStyle name="Normal 11 5 2 7 2 5 3" xfId="4329" xr:uid="{B13CAA3B-57A2-404B-96DC-39A203EEA7A4}"/>
    <cellStyle name="Normal 11 5 2 7 2 6" xfId="4330" xr:uid="{627D27A4-B3F5-4C94-A8E1-1701F6D71FE9}"/>
    <cellStyle name="Normal 11 5 2 7 2 6 2" xfId="4331" xr:uid="{0A5EA18D-F634-4209-AFF5-42EBC1F344F1}"/>
    <cellStyle name="Normal 11 5 2 7 2 7" xfId="4332" xr:uid="{6239F612-BD9A-4654-BEE5-A1FCCB454010}"/>
    <cellStyle name="Normal 11 5 2 7 3" xfId="4333" xr:uid="{C2000B45-AEF1-49C9-9E55-76E516B99F10}"/>
    <cellStyle name="Normal 11 5 2 7 3 2" xfId="4334" xr:uid="{8308B3CF-C091-460C-920F-37F99CFC6B20}"/>
    <cellStyle name="Normal 11 5 2 7 3 2 2" xfId="4335" xr:uid="{179827BB-B9BD-4D00-B89F-DAAEA4C7FEF7}"/>
    <cellStyle name="Normal 11 5 2 7 3 2 2 2" xfId="4336" xr:uid="{DF8FAA7C-758C-4191-B5F2-C5B39997881C}"/>
    <cellStyle name="Normal 11 5 2 7 3 2 2 2 2" xfId="4337" xr:uid="{68605898-6669-4ABB-B5AC-1CC79B9D475C}"/>
    <cellStyle name="Normal 11 5 2 7 3 2 2 3" xfId="4338" xr:uid="{5FE87DE6-7654-4630-A5D7-BA5E9E7DDD72}"/>
    <cellStyle name="Normal 11 5 2 7 3 2 3" xfId="4339" xr:uid="{0A9948EF-78BC-44EE-B4F0-4CFD21DBA457}"/>
    <cellStyle name="Normal 11 5 2 7 3 2 3 2" xfId="4340" xr:uid="{0F86432F-DDEB-4709-B57A-F723EABF9C65}"/>
    <cellStyle name="Normal 11 5 2 7 3 2 3 2 2" xfId="4341" xr:uid="{BEA0FF5A-EDE6-4CE8-AD63-E2E52727EE14}"/>
    <cellStyle name="Normal 11 5 2 7 3 2 3 3" xfId="4342" xr:uid="{435272F3-A3C6-41DB-A450-B1876237B44A}"/>
    <cellStyle name="Normal 11 5 2 7 3 2 4" xfId="4343" xr:uid="{F5309F23-0995-4A52-A1B5-9ADACFF18847}"/>
    <cellStyle name="Normal 11 5 2 7 3 2 4 2" xfId="4344" xr:uid="{42126728-3865-4A18-A040-66050A6A0EDC}"/>
    <cellStyle name="Normal 11 5 2 7 3 2 5" xfId="4345" xr:uid="{226C2290-7CF3-4FD8-9F87-66DF460B700A}"/>
    <cellStyle name="Normal 11 5 2 7 3 3" xfId="4346" xr:uid="{4CCAA541-25DB-4CFB-8E81-9B982F2D5B80}"/>
    <cellStyle name="Normal 11 5 2 7 3 3 2" xfId="4347" xr:uid="{248B9069-025D-45E3-BFDE-B0881A79BF49}"/>
    <cellStyle name="Normal 11 5 2 7 3 3 2 2" xfId="4348" xr:uid="{364DE324-471C-446F-88C9-B79FA2FC34BC}"/>
    <cellStyle name="Normal 11 5 2 7 3 3 3" xfId="4349" xr:uid="{CDD75D00-D079-414D-AD6A-6D0BFE259F41}"/>
    <cellStyle name="Normal 11 5 2 7 3 4" xfId="4350" xr:uid="{516135CB-6F53-4B61-9C5A-93FFD60E3BDF}"/>
    <cellStyle name="Normal 11 5 2 7 3 4 2" xfId="4351" xr:uid="{7D7AC743-B99B-4EE4-B654-C719C70B1E72}"/>
    <cellStyle name="Normal 11 5 2 7 3 4 2 2" xfId="4352" xr:uid="{52F551A0-5D36-480F-B299-794170BB4E8E}"/>
    <cellStyle name="Normal 11 5 2 7 3 4 3" xfId="4353" xr:uid="{9F382A59-B602-4E4F-88C4-DD3CC41FEBD5}"/>
    <cellStyle name="Normal 11 5 2 7 3 5" xfId="4354" xr:uid="{4CD313D7-3ABE-455D-9F07-5A2FABFD164B}"/>
    <cellStyle name="Normal 11 5 2 7 3 5 2" xfId="4355" xr:uid="{2CE893FD-58D9-4ABA-ADAB-78D075EF8F4A}"/>
    <cellStyle name="Normal 11 5 2 7 3 6" xfId="4356" xr:uid="{40CE8D47-BE0C-4B0E-90F7-EDF5E9ABD80A}"/>
    <cellStyle name="Normal 11 5 2 7 4" xfId="4357" xr:uid="{406EB170-F74A-4D5E-83C7-C96335AEEAD9}"/>
    <cellStyle name="Normal 11 5 2 7 4 2" xfId="4358" xr:uid="{76EB88CF-A583-4542-AC3C-49E77FB98F40}"/>
    <cellStyle name="Normal 11 5 2 7 4 2 2" xfId="4359" xr:uid="{9615F720-AAEF-4887-B644-5664FCC1AC2C}"/>
    <cellStyle name="Normal 11 5 2 7 4 2 2 2" xfId="4360" xr:uid="{D96570ED-38B6-4DF7-9F8A-AC81ADD1FA28}"/>
    <cellStyle name="Normal 11 5 2 7 4 2 3" xfId="4361" xr:uid="{2AD96666-4C8E-4B1B-9A98-8250252B902D}"/>
    <cellStyle name="Normal 11 5 2 7 4 3" xfId="4362" xr:uid="{D4388909-436D-4608-891A-199B07D057C4}"/>
    <cellStyle name="Normal 11 5 2 7 4 3 2" xfId="4363" xr:uid="{CE4BA98F-608E-4A98-BF40-766AB893E17C}"/>
    <cellStyle name="Normal 11 5 2 7 4 3 2 2" xfId="4364" xr:uid="{CF56BF3C-5D34-4ED0-9D71-BFF459076552}"/>
    <cellStyle name="Normal 11 5 2 7 4 3 3" xfId="4365" xr:uid="{B27FC311-DF3E-45E9-84EB-384FF3BE51AD}"/>
    <cellStyle name="Normal 11 5 2 7 4 4" xfId="4366" xr:uid="{38B0F4B7-9BD0-4CC2-AB05-3213360BF97B}"/>
    <cellStyle name="Normal 11 5 2 7 4 4 2" xfId="4367" xr:uid="{9E81D0F4-D903-43F1-8D32-0ECECAF1FA29}"/>
    <cellStyle name="Normal 11 5 2 7 4 5" xfId="4368" xr:uid="{7E71C6EC-C646-498E-980E-7C853EC26DBE}"/>
    <cellStyle name="Normal 11 5 2 7 5" xfId="4369" xr:uid="{DC9AE147-9AD1-48D7-981D-AFDE8F432B4B}"/>
    <cellStyle name="Normal 11 5 2 7 5 2" xfId="4370" xr:uid="{DC63CD15-7818-450D-9294-DC7E1728AD85}"/>
    <cellStyle name="Normal 11 5 2 7 5 2 2" xfId="4371" xr:uid="{34B3DCA3-202F-44D4-961F-8E93DE5AD3CE}"/>
    <cellStyle name="Normal 11 5 2 7 5 3" xfId="4372" xr:uid="{21AF4936-598A-48C5-93F4-4D650EF257A0}"/>
    <cellStyle name="Normal 11 5 2 7 6" xfId="4373" xr:uid="{2B4E3273-3897-4782-A033-C90E670E9236}"/>
    <cellStyle name="Normal 11 5 2 7 6 2" xfId="4374" xr:uid="{6B8B45BF-A7F1-48F7-A8C3-4CBA4D4070FA}"/>
    <cellStyle name="Normal 11 5 2 7 6 2 2" xfId="4375" xr:uid="{4C9DA6CA-0514-4F62-91F6-CBD97474B3C3}"/>
    <cellStyle name="Normal 11 5 2 7 6 3" xfId="4376" xr:uid="{561F1E22-2A83-4D7A-B543-46D5C4832E75}"/>
    <cellStyle name="Normal 11 5 2 7 7" xfId="4377" xr:uid="{15E71075-86D0-438A-AE60-2585C1040112}"/>
    <cellStyle name="Normal 11 5 2 7 7 2" xfId="4378" xr:uid="{86B97401-64F3-4C27-AF41-C3C3F48BFBA1}"/>
    <cellStyle name="Normal 11 5 2 7 8" xfId="4379" xr:uid="{8FB668CA-1A06-4E75-BAA5-1CCFD25564D1}"/>
    <cellStyle name="Normal 11 5 2 8" xfId="4380" xr:uid="{8D1B341D-DBBF-42DE-8308-BBA77F1788AD}"/>
    <cellStyle name="Normal 11 5 2 8 2" xfId="4381" xr:uid="{E1F4FE34-5732-4C3B-9C10-C427FF8E14B9}"/>
    <cellStyle name="Normal 11 5 2 8 2 2" xfId="4382" xr:uid="{C8DC5FC2-B1D8-4F31-977C-E875BE5FDAF9}"/>
    <cellStyle name="Normal 11 5 2 8 2 2 2" xfId="4383" xr:uid="{2FA2DED5-8C12-4B66-A6AE-B5928BA039EC}"/>
    <cellStyle name="Normal 11 5 2 8 2 2 2 2" xfId="4384" xr:uid="{B592D610-46F8-40A8-994A-D6F05D3D0DC3}"/>
    <cellStyle name="Normal 11 5 2 8 2 2 2 2 2" xfId="4385" xr:uid="{6EA289C6-3FCD-4865-AF6D-C94F0907D109}"/>
    <cellStyle name="Normal 11 5 2 8 2 2 2 3" xfId="4386" xr:uid="{86C0F173-862F-4A63-939A-38AE5213ED8B}"/>
    <cellStyle name="Normal 11 5 2 8 2 2 3" xfId="4387" xr:uid="{2DC08B62-16A8-46F0-92EB-388BC0F77C30}"/>
    <cellStyle name="Normal 11 5 2 8 2 2 3 2" xfId="4388" xr:uid="{2627019C-E20B-40E6-942E-5CB7C429CC62}"/>
    <cellStyle name="Normal 11 5 2 8 2 2 3 2 2" xfId="4389" xr:uid="{B594AF57-4071-4F4D-A6D3-1B782386E6E3}"/>
    <cellStyle name="Normal 11 5 2 8 2 2 3 3" xfId="4390" xr:uid="{11068CD0-F11A-437C-BB4D-F5FCC1D25106}"/>
    <cellStyle name="Normal 11 5 2 8 2 2 4" xfId="4391" xr:uid="{16C58298-FEF6-431F-8686-6FE06F8BD3B7}"/>
    <cellStyle name="Normal 11 5 2 8 2 2 4 2" xfId="4392" xr:uid="{A1E1D2DF-4705-4C1D-BD81-60383013218F}"/>
    <cellStyle name="Normal 11 5 2 8 2 2 5" xfId="4393" xr:uid="{D45F9F1D-250D-4B4C-8528-B0A0EAC2FEA4}"/>
    <cellStyle name="Normal 11 5 2 8 2 3" xfId="4394" xr:uid="{019EEF93-A848-4DDF-8A75-91FB56182C71}"/>
    <cellStyle name="Normal 11 5 2 8 2 3 2" xfId="4395" xr:uid="{437AFD61-DB74-4DA2-9F59-5AD2860AF1A1}"/>
    <cellStyle name="Normal 11 5 2 8 2 3 2 2" xfId="4396" xr:uid="{21F39F4C-8C1F-4F7F-90A8-84E343B165CD}"/>
    <cellStyle name="Normal 11 5 2 8 2 3 3" xfId="4397" xr:uid="{9A513F67-36F3-4D04-A4CE-827B8726A544}"/>
    <cellStyle name="Normal 11 5 2 8 2 4" xfId="4398" xr:uid="{5B1A75FB-BDD5-4FDB-9905-FE9A7316DB86}"/>
    <cellStyle name="Normal 11 5 2 8 2 4 2" xfId="4399" xr:uid="{671CC9E1-E1AA-408F-8ABE-AE4CDE0FC930}"/>
    <cellStyle name="Normal 11 5 2 8 2 4 2 2" xfId="4400" xr:uid="{CB50FEB7-25A2-4976-A609-08FDDEE63ACC}"/>
    <cellStyle name="Normal 11 5 2 8 2 4 3" xfId="4401" xr:uid="{20791F6C-9991-4800-A3E4-19C29D247272}"/>
    <cellStyle name="Normal 11 5 2 8 2 5" xfId="4402" xr:uid="{AE4DA11A-E4CE-49AA-8DB2-28815F743F33}"/>
    <cellStyle name="Normal 11 5 2 8 2 5 2" xfId="4403" xr:uid="{54CBE89F-E152-4816-A170-A1A0BA121EC8}"/>
    <cellStyle name="Normal 11 5 2 8 2 6" xfId="4404" xr:uid="{8A69AEBF-BA01-4754-98FD-7E8CC62247BE}"/>
    <cellStyle name="Normal 11 5 2 8 3" xfId="4405" xr:uid="{C5EA46F1-539A-4FBA-9C8C-B762C5608217}"/>
    <cellStyle name="Normal 11 5 2 8 3 2" xfId="4406" xr:uid="{8002FEB9-E231-4C51-86BC-A685E2DEBE9E}"/>
    <cellStyle name="Normal 11 5 2 8 3 2 2" xfId="4407" xr:uid="{4E8D8F29-9EDD-4F1F-B99C-132EC6C0C39D}"/>
    <cellStyle name="Normal 11 5 2 8 3 2 2 2" xfId="4408" xr:uid="{7C125BBA-7D74-4DD9-BE95-4E14682CDA52}"/>
    <cellStyle name="Normal 11 5 2 8 3 2 3" xfId="4409" xr:uid="{DCE8A460-ED95-4799-AC4B-F4D7D490A4C1}"/>
    <cellStyle name="Normal 11 5 2 8 3 3" xfId="4410" xr:uid="{70916A9D-1929-4975-92B2-74D1DC15ACEE}"/>
    <cellStyle name="Normal 11 5 2 8 3 3 2" xfId="4411" xr:uid="{F125D6F1-1377-4ACB-A312-BC0E1C810147}"/>
    <cellStyle name="Normal 11 5 2 8 3 3 2 2" xfId="4412" xr:uid="{EE650B95-5FFE-4A76-A528-10A83CDAE496}"/>
    <cellStyle name="Normal 11 5 2 8 3 3 3" xfId="4413" xr:uid="{CBC27274-D44B-4FE9-B33F-4D2798BB11D7}"/>
    <cellStyle name="Normal 11 5 2 8 3 4" xfId="4414" xr:uid="{32126E1B-8882-4B82-8770-101D5E42CD4A}"/>
    <cellStyle name="Normal 11 5 2 8 3 4 2" xfId="4415" xr:uid="{68D1AD0B-4636-46F8-9F2D-2C4BD3100215}"/>
    <cellStyle name="Normal 11 5 2 8 3 5" xfId="4416" xr:uid="{D51B451F-75AA-4D48-BA45-1D40CC77E23E}"/>
    <cellStyle name="Normal 11 5 2 8 4" xfId="4417" xr:uid="{2499A52C-3240-46E7-8611-C059E2644523}"/>
    <cellStyle name="Normal 11 5 2 8 4 2" xfId="4418" xr:uid="{2723C73F-618C-4201-A0AB-AF9C0AECF11F}"/>
    <cellStyle name="Normal 11 5 2 8 4 2 2" xfId="4419" xr:uid="{8E5E8DC0-BEA0-47C3-8BC7-2CA86D95F488}"/>
    <cellStyle name="Normal 11 5 2 8 4 3" xfId="4420" xr:uid="{D1F8B24C-B4B8-4A1D-80A1-78429E0A603C}"/>
    <cellStyle name="Normal 11 5 2 8 5" xfId="4421" xr:uid="{D1D5BDDC-D53E-4BE5-A99B-F4A04482B053}"/>
    <cellStyle name="Normal 11 5 2 8 5 2" xfId="4422" xr:uid="{9E9DE42A-AC24-4757-BBD9-500A69A365BD}"/>
    <cellStyle name="Normal 11 5 2 8 5 2 2" xfId="4423" xr:uid="{18304282-9528-4C19-81EA-EC498E89F29E}"/>
    <cellStyle name="Normal 11 5 2 8 5 3" xfId="4424" xr:uid="{97ECFF02-B9E6-44CD-AB1C-20039C85B0A0}"/>
    <cellStyle name="Normal 11 5 2 8 6" xfId="4425" xr:uid="{190C034F-1214-44D1-B6EB-96AE48BD7F55}"/>
    <cellStyle name="Normal 11 5 2 8 6 2" xfId="4426" xr:uid="{804BABA6-9E99-4483-AEA7-2FCA436808B7}"/>
    <cellStyle name="Normal 11 5 2 8 7" xfId="4427" xr:uid="{E38C5697-04F2-4112-8FF2-A48A615F5451}"/>
    <cellStyle name="Normal 11 5 2 9" xfId="4428" xr:uid="{D0BA2461-A2C4-49C3-B5E2-45102A33DD22}"/>
    <cellStyle name="Normal 11 5 2 9 2" xfId="4429" xr:uid="{D6662D48-0C54-4699-9938-2728585D5FCC}"/>
    <cellStyle name="Normal 11 5 2 9 2 2" xfId="4430" xr:uid="{5EDFC32E-D111-4339-A6F6-D6F76B50E46E}"/>
    <cellStyle name="Normal 11 5 2 9 2 2 2" xfId="4431" xr:uid="{52C6A878-5C67-42EE-9D1B-AA8006F8091C}"/>
    <cellStyle name="Normal 11 5 2 9 2 2 2 2" xfId="4432" xr:uid="{6200E6B2-B5CF-4FAB-ACEF-3525C338D306}"/>
    <cellStyle name="Normal 11 5 2 9 2 2 3" xfId="4433" xr:uid="{A24ECCE0-0D01-46A3-AD7B-4FB93626EC55}"/>
    <cellStyle name="Normal 11 5 2 9 2 3" xfId="4434" xr:uid="{CB651C5B-969D-4432-B79B-B4F7BFAD3076}"/>
    <cellStyle name="Normal 11 5 2 9 2 3 2" xfId="4435" xr:uid="{F9A16939-28D1-4CE9-8682-7F95A8F944C6}"/>
    <cellStyle name="Normal 11 5 2 9 2 3 2 2" xfId="4436" xr:uid="{068AA8F9-EF13-4A6B-B6B0-C976119946CE}"/>
    <cellStyle name="Normal 11 5 2 9 2 3 3" xfId="4437" xr:uid="{3751E7BF-321A-414A-BAFA-24BFFE2FFE8C}"/>
    <cellStyle name="Normal 11 5 2 9 2 4" xfId="4438" xr:uid="{55708736-0953-4CFA-AFED-D2A4B4528549}"/>
    <cellStyle name="Normal 11 5 2 9 2 4 2" xfId="4439" xr:uid="{AB600EEE-163B-4BC8-A788-E8F5CE583CFA}"/>
    <cellStyle name="Normal 11 5 2 9 2 5" xfId="4440" xr:uid="{7D89A145-44C0-4055-A17C-24422FFA5435}"/>
    <cellStyle name="Normal 11 5 2 9 3" xfId="4441" xr:uid="{46BC85AF-65D7-45E3-A057-05EB0BD18C22}"/>
    <cellStyle name="Normal 11 5 2 9 3 2" xfId="4442" xr:uid="{D075CDFC-F57F-4D1B-92D5-591B968D1F21}"/>
    <cellStyle name="Normal 11 5 2 9 4" xfId="4443" xr:uid="{920353CF-9FAE-44E9-9F1A-DAAD89F24F96}"/>
    <cellStyle name="Normal 11 5 2_PRODUCT_LIST_PAGE_-_REVISED_12-27-10" xfId="4444" xr:uid="{E766D8FA-C310-43AE-8791-AFD4DE0984C0}"/>
    <cellStyle name="Normal 11 5 3" xfId="4445" xr:uid="{33DD1CEB-1326-468C-8C47-CCF6BFFF6882}"/>
    <cellStyle name="Normal 11 5 3 2" xfId="4446" xr:uid="{9A6EBF1E-D537-4B13-A253-BEAAD8188FAA}"/>
    <cellStyle name="Normal 11 5 4" xfId="4447" xr:uid="{367A7E47-3087-4841-9F02-1E4ECD80DC3F}"/>
    <cellStyle name="Normal 11 5 4 10" xfId="4448" xr:uid="{7579A3AE-0F78-4ED9-A67B-F2BC88FBFEE1}"/>
    <cellStyle name="Normal 11 5 4 10 2" xfId="4449" xr:uid="{4BF01B51-2A2D-4641-90C8-87155D4DCAB1}"/>
    <cellStyle name="Normal 11 5 4 10 2 2" xfId="4450" xr:uid="{AE1713C0-97CA-40F3-B906-FD394EF0299D}"/>
    <cellStyle name="Normal 11 5 4 10 3" xfId="4451" xr:uid="{6F1512D3-ED14-4753-AF58-C9CCC3F1EBDC}"/>
    <cellStyle name="Normal 11 5 4 11" xfId="4452" xr:uid="{2997189A-48E2-4A7D-B4C4-2C1ABC201A7F}"/>
    <cellStyle name="Normal 11 5 4 11 2" xfId="4453" xr:uid="{DF0DF196-75BB-4D4D-803D-67F8F1472EB9}"/>
    <cellStyle name="Normal 11 5 4 11 2 2" xfId="4454" xr:uid="{D18AA332-2DE6-4A20-9AFB-C5992940521B}"/>
    <cellStyle name="Normal 11 5 4 11 3" xfId="4455" xr:uid="{FDFF727F-8B72-44F6-9424-4E37457E5F3D}"/>
    <cellStyle name="Normal 11 5 4 12" xfId="4456" xr:uid="{392C9BD8-30CA-4FE6-AE1C-0A247808C23D}"/>
    <cellStyle name="Normal 11 5 4 12 2" xfId="4457" xr:uid="{8A2949BE-B671-4B59-9C83-10E6D0B1C538}"/>
    <cellStyle name="Normal 11 5 4 13" xfId="4458" xr:uid="{68F27E2E-FF17-4007-A1A0-2C078128C869}"/>
    <cellStyle name="Normal 11 5 4 2" xfId="4459" xr:uid="{5911CEAD-E080-4F54-B1BD-177E9C96ABA0}"/>
    <cellStyle name="Normal 11 5 4 3" xfId="4460" xr:uid="{8611FF73-5877-402F-8E10-A8F8A94313BE}"/>
    <cellStyle name="Normal 11 5 4 4" xfId="4461" xr:uid="{C1E6CDD1-9E6F-4B4A-B51A-A4215DA443D2}"/>
    <cellStyle name="Normal 11 5 4 4 2" xfId="4462" xr:uid="{CABDCD0C-F543-4CA8-A1B0-6BCD666907CD}"/>
    <cellStyle name="Normal 11 5 4 4 2 2" xfId="4463" xr:uid="{78172707-9CA4-4918-817A-38926248605A}"/>
    <cellStyle name="Normal 11 5 4 4 2 2 2" xfId="4464" xr:uid="{7F241327-A231-4701-AEC4-F08E102814C9}"/>
    <cellStyle name="Normal 11 5 4 4 2 2 2 2" xfId="4465" xr:uid="{E05805DF-0092-4084-84F5-2609C29B3AF5}"/>
    <cellStyle name="Normal 11 5 4 4 2 2 2 2 2" xfId="4466" xr:uid="{C4F4BFDD-B7D8-4DCC-86BB-B632EAB9489A}"/>
    <cellStyle name="Normal 11 5 4 4 2 2 2 2 2 2" xfId="4467" xr:uid="{B1DE9AD7-F28E-4EE4-B077-A996A74B4F79}"/>
    <cellStyle name="Normal 11 5 4 4 2 2 2 2 3" xfId="4468" xr:uid="{1BC55019-91F3-4F1F-8AE3-8103428AA093}"/>
    <cellStyle name="Normal 11 5 4 4 2 2 2 3" xfId="4469" xr:uid="{4E900BA4-AB65-470C-A39A-46608BDF0216}"/>
    <cellStyle name="Normal 11 5 4 4 2 2 2 3 2" xfId="4470" xr:uid="{26A1A6CF-FAA7-4924-BD51-AEEBD7C3DBE3}"/>
    <cellStyle name="Normal 11 5 4 4 2 2 2 3 2 2" xfId="4471" xr:uid="{663A5BF0-DB13-4B48-A5AE-D3CA4EA01AC6}"/>
    <cellStyle name="Normal 11 5 4 4 2 2 2 3 3" xfId="4472" xr:uid="{131B2DD9-4110-420B-8572-8D937818B447}"/>
    <cellStyle name="Normal 11 5 4 4 2 2 2 4" xfId="4473" xr:uid="{51F6E238-9217-4EC4-BF1C-FD6DA922F521}"/>
    <cellStyle name="Normal 11 5 4 4 2 2 2 4 2" xfId="4474" xr:uid="{7D67E4C2-167E-42E2-8C27-DA4BCE262221}"/>
    <cellStyle name="Normal 11 5 4 4 2 2 2 5" xfId="4475" xr:uid="{BF220EBB-F550-4439-B841-D9E2F7A5EB20}"/>
    <cellStyle name="Normal 11 5 4 4 2 2 3" xfId="4476" xr:uid="{D14F3477-13FD-40CB-AE2C-72E99F7C126B}"/>
    <cellStyle name="Normal 11 5 4 4 2 2 3 2" xfId="4477" xr:uid="{C715D0E9-91D1-44E7-A669-E260499D56C2}"/>
    <cellStyle name="Normal 11 5 4 4 2 2 3 2 2" xfId="4478" xr:uid="{64636E22-F9A2-42F3-9698-8AE151CFCC2A}"/>
    <cellStyle name="Normal 11 5 4 4 2 2 3 3" xfId="4479" xr:uid="{0F12EF8B-02A6-4466-A23A-4308424FE326}"/>
    <cellStyle name="Normal 11 5 4 4 2 2 4" xfId="4480" xr:uid="{694A09DA-3A87-4929-9FBE-4382FEF3E10A}"/>
    <cellStyle name="Normal 11 5 4 4 2 2 4 2" xfId="4481" xr:uid="{1B59A2A7-8040-409E-ADC8-7462B94C8975}"/>
    <cellStyle name="Normal 11 5 4 4 2 2 4 2 2" xfId="4482" xr:uid="{FD97B6E4-012D-4FB8-81A8-ECB1C31D1074}"/>
    <cellStyle name="Normal 11 5 4 4 2 2 4 3" xfId="4483" xr:uid="{B3633D7A-8A4F-4C6F-807B-2EF8B70F234C}"/>
    <cellStyle name="Normal 11 5 4 4 2 2 5" xfId="4484" xr:uid="{443B1C2C-25C7-4EB1-93C6-556D64D16E53}"/>
    <cellStyle name="Normal 11 5 4 4 2 2 5 2" xfId="4485" xr:uid="{DB857702-6F29-4D30-8FA3-997A04B5EFEF}"/>
    <cellStyle name="Normal 11 5 4 4 2 2 6" xfId="4486" xr:uid="{E43D14A3-27B8-4A02-9CE7-443ADC3C95CB}"/>
    <cellStyle name="Normal 11 5 4 4 2 3" xfId="4487" xr:uid="{C9DC867E-022B-4627-8199-583A596A0DC0}"/>
    <cellStyle name="Normal 11 5 4 4 2 3 2" xfId="4488" xr:uid="{2ACF72F5-21FF-4593-8DB9-F078318C4BE6}"/>
    <cellStyle name="Normal 11 5 4 4 2 3 2 2" xfId="4489" xr:uid="{C16539F0-318A-4364-89F4-332A567058DB}"/>
    <cellStyle name="Normal 11 5 4 4 2 3 2 2 2" xfId="4490" xr:uid="{6504C74E-7B12-47D8-9938-3E91C9061524}"/>
    <cellStyle name="Normal 11 5 4 4 2 3 2 3" xfId="4491" xr:uid="{F02272C1-766D-4856-A07C-FA5CA3860668}"/>
    <cellStyle name="Normal 11 5 4 4 2 3 3" xfId="4492" xr:uid="{A2A9F4F0-9216-4E26-B69F-B78D9F07B6C9}"/>
    <cellStyle name="Normal 11 5 4 4 2 3 3 2" xfId="4493" xr:uid="{6A3D43B4-88EF-498C-90B1-C49AB1007E8C}"/>
    <cellStyle name="Normal 11 5 4 4 2 3 3 2 2" xfId="4494" xr:uid="{B1CB1589-1E00-439B-B653-01B771AF82AD}"/>
    <cellStyle name="Normal 11 5 4 4 2 3 3 3" xfId="4495" xr:uid="{E69B39DF-43F6-4EE5-9C79-2E2EBBE0A5EA}"/>
    <cellStyle name="Normal 11 5 4 4 2 3 4" xfId="4496" xr:uid="{F144CAC0-75BD-40B8-BA12-5E29C608028A}"/>
    <cellStyle name="Normal 11 5 4 4 2 3 4 2" xfId="4497" xr:uid="{36A033F1-31EE-49DA-9D7C-C35CA42EA7A5}"/>
    <cellStyle name="Normal 11 5 4 4 2 3 5" xfId="4498" xr:uid="{B7860478-C6DD-40BF-B276-DA574DDEDD79}"/>
    <cellStyle name="Normal 11 5 4 4 2 4" xfId="4499" xr:uid="{B830371F-A840-4400-B2EF-4C822A5E4664}"/>
    <cellStyle name="Normal 11 5 4 4 2 4 2" xfId="4500" xr:uid="{A82EDDF1-9E1C-4CAC-A7FE-980F3BF1CE93}"/>
    <cellStyle name="Normal 11 5 4 4 2 4 2 2" xfId="4501" xr:uid="{9B1E5488-2A8C-432F-8619-A1626E916033}"/>
    <cellStyle name="Normal 11 5 4 4 2 4 3" xfId="4502" xr:uid="{37B71C63-FD32-42A8-B806-C683683B9069}"/>
    <cellStyle name="Normal 11 5 4 4 2 5" xfId="4503" xr:uid="{E5D0A7AE-5919-4D43-ABB2-01331DBF220E}"/>
    <cellStyle name="Normal 11 5 4 4 2 5 2" xfId="4504" xr:uid="{B49ED3C6-B58A-44FA-B6F8-2FEE86C2D106}"/>
    <cellStyle name="Normal 11 5 4 4 2 5 2 2" xfId="4505" xr:uid="{C625005B-C76D-43E6-9B6E-48D6CC98C73D}"/>
    <cellStyle name="Normal 11 5 4 4 2 5 3" xfId="4506" xr:uid="{17BF5C50-085C-49FD-BDF5-4399302115BB}"/>
    <cellStyle name="Normal 11 5 4 4 2 6" xfId="4507" xr:uid="{ECE2A35D-3A46-4A14-BCAA-73FA5EC40A94}"/>
    <cellStyle name="Normal 11 5 4 4 2 6 2" xfId="4508" xr:uid="{913D0E4F-C521-4EF6-A686-471A48C275E6}"/>
    <cellStyle name="Normal 11 5 4 4 2 7" xfId="4509" xr:uid="{E923F684-5806-441F-B88C-BDA2E94F92A7}"/>
    <cellStyle name="Normal 11 5 4 4 3" xfId="4510" xr:uid="{21B01197-9B74-4C51-BDDA-2D70FF399955}"/>
    <cellStyle name="Normal 11 5 4 4 3 2" xfId="4511" xr:uid="{20BC2F83-C703-4048-AFCF-1D07AC2EA935}"/>
    <cellStyle name="Normal 11 5 4 4 3 2 2" xfId="4512" xr:uid="{73181571-DDE2-49D6-959C-83B48DD9159A}"/>
    <cellStyle name="Normal 11 5 4 4 3 2 2 2" xfId="4513" xr:uid="{96281B8C-97CC-46C8-A959-21D6ED7C1DAC}"/>
    <cellStyle name="Normal 11 5 4 4 3 2 2 2 2" xfId="4514" xr:uid="{BC5AB8A3-3E31-45A8-8FB2-29A77ADBF3C4}"/>
    <cellStyle name="Normal 11 5 4 4 3 2 2 2 2 2" xfId="4515" xr:uid="{C3B7DCB2-1B8F-4B8B-BF37-C70EA9FE55E2}"/>
    <cellStyle name="Normal 11 5 4 4 3 2 2 2 3" xfId="4516" xr:uid="{B49B46F9-AD23-487E-92E4-CB339A8FC9CF}"/>
    <cellStyle name="Normal 11 5 4 4 3 2 2 3" xfId="4517" xr:uid="{7969C4F3-9A79-4E04-AA6D-A3629713943E}"/>
    <cellStyle name="Normal 11 5 4 4 3 2 2 3 2" xfId="4518" xr:uid="{AE832AA8-BD47-477B-88F9-48DBB0059A8A}"/>
    <cellStyle name="Normal 11 5 4 4 3 2 2 3 2 2" xfId="4519" xr:uid="{A3DD7412-BBED-4F55-AFD7-190664F57207}"/>
    <cellStyle name="Normal 11 5 4 4 3 2 2 3 3" xfId="4520" xr:uid="{5320B09D-13F0-4696-B4FE-7DD6B6435F61}"/>
    <cellStyle name="Normal 11 5 4 4 3 2 2 4" xfId="4521" xr:uid="{466FE801-25BC-475F-834B-BAEAB7DDC9D8}"/>
    <cellStyle name="Normal 11 5 4 4 3 2 2 4 2" xfId="4522" xr:uid="{0FF5509C-4073-482E-AE0E-9462FCB3E9CF}"/>
    <cellStyle name="Normal 11 5 4 4 3 2 2 5" xfId="4523" xr:uid="{78957E21-18F2-4FFD-A8EB-B5D188E36A2F}"/>
    <cellStyle name="Normal 11 5 4 4 3 2 3" xfId="4524" xr:uid="{0E84C2FC-71B9-4E53-8034-9834ADD62BD8}"/>
    <cellStyle name="Normal 11 5 4 4 3 2 3 2" xfId="4525" xr:uid="{C2CB892D-DBC4-4700-8418-DB84970155FF}"/>
    <cellStyle name="Normal 11 5 4 4 3 2 3 2 2" xfId="4526" xr:uid="{4AAFBFEB-C9D3-4D99-89A1-01E02EFD56A8}"/>
    <cellStyle name="Normal 11 5 4 4 3 2 3 3" xfId="4527" xr:uid="{6F5ED91F-053C-43D3-8CBC-114E9B6F72F2}"/>
    <cellStyle name="Normal 11 5 4 4 3 2 4" xfId="4528" xr:uid="{4243C019-FAC4-4A83-AD3F-DB6C6C486D06}"/>
    <cellStyle name="Normal 11 5 4 4 3 2 4 2" xfId="4529" xr:uid="{4F5960D7-DAE1-4270-896A-0CA9DF1E957B}"/>
    <cellStyle name="Normal 11 5 4 4 3 2 4 2 2" xfId="4530" xr:uid="{9F9B1448-A7A2-4ECA-98B0-6FAC3C182910}"/>
    <cellStyle name="Normal 11 5 4 4 3 2 4 3" xfId="4531" xr:uid="{BA293BE0-CE6F-4471-84CC-853B65042E57}"/>
    <cellStyle name="Normal 11 5 4 4 3 2 5" xfId="4532" xr:uid="{193FF3CB-10F2-46CE-81CB-6AEFC607E917}"/>
    <cellStyle name="Normal 11 5 4 4 3 2 5 2" xfId="4533" xr:uid="{B252B059-3C99-4EF8-AAF7-C3EA4B18A890}"/>
    <cellStyle name="Normal 11 5 4 4 3 2 6" xfId="4534" xr:uid="{60F1419E-CFB3-42CD-A2D0-C2FB075DF5A9}"/>
    <cellStyle name="Normal 11 5 4 4 3 3" xfId="4535" xr:uid="{8D51A689-AD6F-46DF-8C4A-D04455143564}"/>
    <cellStyle name="Normal 11 5 4 4 3 3 2" xfId="4536" xr:uid="{A7832107-5564-4EC9-8B8E-128AD1C11F5F}"/>
    <cellStyle name="Normal 11 5 4 4 3 3 2 2" xfId="4537" xr:uid="{75E515C2-9D3E-4581-AF62-B19F7D4E23C7}"/>
    <cellStyle name="Normal 11 5 4 4 3 3 2 2 2" xfId="4538" xr:uid="{EBB62B1B-1C23-40BB-B407-DCB4FD9BBE5F}"/>
    <cellStyle name="Normal 11 5 4 4 3 3 2 3" xfId="4539" xr:uid="{0783E67D-6194-4BBF-B196-79112FA0AD91}"/>
    <cellStyle name="Normal 11 5 4 4 3 3 3" xfId="4540" xr:uid="{C7C30A12-FE33-4047-B6AB-60D0D589AD80}"/>
    <cellStyle name="Normal 11 5 4 4 3 3 3 2" xfId="4541" xr:uid="{94793824-4DDF-4583-9A5E-9BD84693112F}"/>
    <cellStyle name="Normal 11 5 4 4 3 3 3 2 2" xfId="4542" xr:uid="{48F6B5F1-5641-4142-B4C1-74B00C8ABDEA}"/>
    <cellStyle name="Normal 11 5 4 4 3 3 3 3" xfId="4543" xr:uid="{17F634B4-BF75-41FA-A745-0F47B5C9D20D}"/>
    <cellStyle name="Normal 11 5 4 4 3 3 4" xfId="4544" xr:uid="{9DEFF2A2-91BC-4EBF-BD83-9C2C50B9737E}"/>
    <cellStyle name="Normal 11 5 4 4 3 3 4 2" xfId="4545" xr:uid="{B086FA66-E3B5-433A-8520-F889FC878886}"/>
    <cellStyle name="Normal 11 5 4 4 3 3 5" xfId="4546" xr:uid="{C18AB028-0601-48EC-9A78-64DA95ECC927}"/>
    <cellStyle name="Normal 11 5 4 4 3 4" xfId="4547" xr:uid="{1DC23914-37D7-49F1-9DFF-3886130DF1C0}"/>
    <cellStyle name="Normal 11 5 4 4 3 4 2" xfId="4548" xr:uid="{A97A1CDE-A987-4556-90C8-24D2A7F5E4C7}"/>
    <cellStyle name="Normal 11 5 4 4 3 4 2 2" xfId="4549" xr:uid="{50F51F85-57A0-4933-A1C8-D101AA9570F1}"/>
    <cellStyle name="Normal 11 5 4 4 3 4 3" xfId="4550" xr:uid="{E0445393-6FC2-4574-8DBE-1D3CDC908FFE}"/>
    <cellStyle name="Normal 11 5 4 4 3 5" xfId="4551" xr:uid="{369106AA-F3EC-4C6E-96C8-9965A815580B}"/>
    <cellStyle name="Normal 11 5 4 4 3 5 2" xfId="4552" xr:uid="{C318F723-45CB-4D34-8223-0406737FF8D5}"/>
    <cellStyle name="Normal 11 5 4 4 3 5 2 2" xfId="4553" xr:uid="{FF2FE723-0E1C-4BB4-9A90-CCBCD32800B0}"/>
    <cellStyle name="Normal 11 5 4 4 3 5 3" xfId="4554" xr:uid="{45AA9F05-AB39-46E2-86EA-8E88F09E913B}"/>
    <cellStyle name="Normal 11 5 4 4 3 6" xfId="4555" xr:uid="{B0B08B11-AFDA-4FB9-8A7B-2D56C4E3664F}"/>
    <cellStyle name="Normal 11 5 4 4 3 6 2" xfId="4556" xr:uid="{EEC147AC-979D-464F-A9BD-8BC57E9E3E0B}"/>
    <cellStyle name="Normal 11 5 4 4 3 7" xfId="4557" xr:uid="{DAF9818D-E8DB-4028-8E54-BEACCE4D0359}"/>
    <cellStyle name="Normal 11 5 4 4 4" xfId="4558" xr:uid="{6D77E282-9BB1-4BAD-A486-2049E4BD45E9}"/>
    <cellStyle name="Normal 11 5 4 4 4 2" xfId="4559" xr:uid="{133539C4-AFC2-44D7-B63C-1EFB6EE73F77}"/>
    <cellStyle name="Normal 11 5 4 4 4 2 2" xfId="4560" xr:uid="{1A457055-2B23-43F9-8B99-2C7B5AACDF42}"/>
    <cellStyle name="Normal 11 5 4 4 4 2 2 2" xfId="4561" xr:uid="{F6466B02-A225-4B46-A7DD-B5969CBACC06}"/>
    <cellStyle name="Normal 11 5 4 4 4 2 2 2 2" xfId="4562" xr:uid="{21A364D7-647E-444A-A508-86BFBC42A599}"/>
    <cellStyle name="Normal 11 5 4 4 4 2 2 3" xfId="4563" xr:uid="{A4B00DB9-EA29-424E-A5D2-A7BC94F915F9}"/>
    <cellStyle name="Normal 11 5 4 4 4 2 3" xfId="4564" xr:uid="{24A469BB-1102-4A7B-BE4F-910299E1AD87}"/>
    <cellStyle name="Normal 11 5 4 4 4 2 3 2" xfId="4565" xr:uid="{38CFA290-3CF7-4DC8-B994-AE3AD0702D0C}"/>
    <cellStyle name="Normal 11 5 4 4 4 2 3 2 2" xfId="4566" xr:uid="{9180BF46-A76C-41F8-9BD9-6F854E94B92F}"/>
    <cellStyle name="Normal 11 5 4 4 4 2 3 3" xfId="4567" xr:uid="{B9D46ECA-C33D-48B7-B2F1-99131FB13B9A}"/>
    <cellStyle name="Normal 11 5 4 4 4 2 4" xfId="4568" xr:uid="{29D55CE8-ACF9-4D4B-A61B-DDDC95A330E7}"/>
    <cellStyle name="Normal 11 5 4 4 4 2 4 2" xfId="4569" xr:uid="{EF95AE7F-74BD-4D15-A23B-903E7CD5CAEB}"/>
    <cellStyle name="Normal 11 5 4 4 4 2 5" xfId="4570" xr:uid="{D6746880-2D03-427D-8D79-B0BABC1F056A}"/>
    <cellStyle name="Normal 11 5 4 4 4 3" xfId="4571" xr:uid="{5B278882-24F1-411D-9186-FE33967D57BD}"/>
    <cellStyle name="Normal 11 5 4 4 4 3 2" xfId="4572" xr:uid="{AA567E0A-0D6D-46AF-B3FC-093A264EC3E3}"/>
    <cellStyle name="Normal 11 5 4 4 4 3 2 2" xfId="4573" xr:uid="{B724CAA8-EAA6-49E2-A50B-7D97AE186599}"/>
    <cellStyle name="Normal 11 5 4 4 4 3 3" xfId="4574" xr:uid="{05C8CF4E-AA4F-477C-B7DE-800963BF0432}"/>
    <cellStyle name="Normal 11 5 4 4 4 4" xfId="4575" xr:uid="{4DAEADF2-754C-423B-9643-D4645E0E663D}"/>
    <cellStyle name="Normal 11 5 4 4 4 4 2" xfId="4576" xr:uid="{3531524E-E622-4C8A-BEC7-4F8AE9BC18D9}"/>
    <cellStyle name="Normal 11 5 4 4 4 4 2 2" xfId="4577" xr:uid="{FEEADC7D-79FB-41E6-B137-01E864B6582B}"/>
    <cellStyle name="Normal 11 5 4 4 4 4 3" xfId="4578" xr:uid="{2FC1BB6F-60ED-466E-BD53-6471D9EFCA08}"/>
    <cellStyle name="Normal 11 5 4 4 4 5" xfId="4579" xr:uid="{F3D4DA44-EAD6-48BC-A167-631657BEEE42}"/>
    <cellStyle name="Normal 11 5 4 4 4 5 2" xfId="4580" xr:uid="{EC9469ED-8FB4-4EC5-ACDC-1B086B67FB6F}"/>
    <cellStyle name="Normal 11 5 4 4 4 6" xfId="4581" xr:uid="{7DAAE4EE-5390-4F68-A8DB-82DD01939320}"/>
    <cellStyle name="Normal 11 5 4 4 5" xfId="4582" xr:uid="{CAB4438F-F117-47BB-8376-562586BC674C}"/>
    <cellStyle name="Normal 11 5 4 4 5 2" xfId="4583" xr:uid="{00DEC3DB-C05F-4304-BDF7-F7A06E2D7F4E}"/>
    <cellStyle name="Normal 11 5 4 4 5 2 2" xfId="4584" xr:uid="{FCB21E03-E5B8-4E82-BAA6-3F2DF3986AD0}"/>
    <cellStyle name="Normal 11 5 4 4 5 2 2 2" xfId="4585" xr:uid="{523436B2-EDBA-4221-87B4-E10464B0042D}"/>
    <cellStyle name="Normal 11 5 4 4 5 2 3" xfId="4586" xr:uid="{757A6DEA-E763-4988-8E7F-6112CE3A5BBC}"/>
    <cellStyle name="Normal 11 5 4 4 5 3" xfId="4587" xr:uid="{F92CAD44-D110-4CCE-B6D1-86C63D089324}"/>
    <cellStyle name="Normal 11 5 4 4 5 3 2" xfId="4588" xr:uid="{9E33252F-83FB-41D6-B0C8-E652119ACB62}"/>
    <cellStyle name="Normal 11 5 4 4 5 3 2 2" xfId="4589" xr:uid="{FAC12DC4-B3C4-42B6-9277-7901C4E40E89}"/>
    <cellStyle name="Normal 11 5 4 4 5 3 3" xfId="4590" xr:uid="{49D1C88F-A643-40F6-B4F1-CBEF94CCC5C3}"/>
    <cellStyle name="Normal 11 5 4 4 5 4" xfId="4591" xr:uid="{3A1921B4-FD3F-4938-9E3D-2569CDB634FF}"/>
    <cellStyle name="Normal 11 5 4 4 5 4 2" xfId="4592" xr:uid="{92DD713E-71A8-41D5-9C48-E3CCC82259EF}"/>
    <cellStyle name="Normal 11 5 4 4 5 5" xfId="4593" xr:uid="{74303EC6-5FA6-4E02-BCCE-274BEF3D56DE}"/>
    <cellStyle name="Normal 11 5 4 4 6" xfId="4594" xr:uid="{80DE3AA8-E252-473A-AB0E-5F2E93117A8A}"/>
    <cellStyle name="Normal 11 5 4 4 6 2" xfId="4595" xr:uid="{D0A8444F-BC24-4133-AD3F-DFA9403CBA7A}"/>
    <cellStyle name="Normal 11 5 4 4 6 2 2" xfId="4596" xr:uid="{202010A8-9975-4F1E-99FA-2A6CC2F6D77D}"/>
    <cellStyle name="Normal 11 5 4 4 6 3" xfId="4597" xr:uid="{C70C1223-6CDD-45C1-BF4B-99F969841314}"/>
    <cellStyle name="Normal 11 5 4 4 7" xfId="4598" xr:uid="{24AA5AF0-1CA8-4AA6-800C-B86C8059F6E9}"/>
    <cellStyle name="Normal 11 5 4 4 7 2" xfId="4599" xr:uid="{BD7C3134-9219-473C-89D6-F1EB85663327}"/>
    <cellStyle name="Normal 11 5 4 4 7 2 2" xfId="4600" xr:uid="{DE9BDFAE-6043-4DBF-9AAD-D6FF5D5CC9C8}"/>
    <cellStyle name="Normal 11 5 4 4 7 3" xfId="4601" xr:uid="{864A769B-9D46-4061-8B5C-D407BF04CAC5}"/>
    <cellStyle name="Normal 11 5 4 4 8" xfId="4602" xr:uid="{CC3CD662-1330-4256-BA59-CBF0ACF90A41}"/>
    <cellStyle name="Normal 11 5 4 4 8 2" xfId="4603" xr:uid="{11447E96-1A54-4457-8CAC-5C2525E6DBAA}"/>
    <cellStyle name="Normal 11 5 4 4 9" xfId="4604" xr:uid="{3A900AA4-30D1-47C3-9ADE-109B8D949B7A}"/>
    <cellStyle name="Normal 11 5 4 5" xfId="4605" xr:uid="{698BF153-1C95-4E78-BE33-CE6C8B7B1CB0}"/>
    <cellStyle name="Normal 11 5 4 5 2" xfId="4606" xr:uid="{8ED2F573-0D32-4D8C-9571-45E47CFD18E2}"/>
    <cellStyle name="Normal 11 5 4 5 2 2" xfId="4607" xr:uid="{D734C38D-DFC1-49CF-8FB5-C0A376EC451C}"/>
    <cellStyle name="Normal 11 5 4 5 2 2 2" xfId="4608" xr:uid="{6CCF057B-50DC-436F-A534-4180F9A09303}"/>
    <cellStyle name="Normal 11 5 4 5 2 2 2 2" xfId="4609" xr:uid="{5DAE0E52-EEE6-48D0-B700-FFE771B626B4}"/>
    <cellStyle name="Normal 11 5 4 5 2 2 2 2 2" xfId="4610" xr:uid="{ECB695E3-13EC-43A4-9AE1-B2AF4A638B23}"/>
    <cellStyle name="Normal 11 5 4 5 2 2 2 2 2 2" xfId="4611" xr:uid="{44A10386-347B-4233-A207-37EBB0285E50}"/>
    <cellStyle name="Normal 11 5 4 5 2 2 2 2 3" xfId="4612" xr:uid="{54A78732-FB19-4612-998D-69DC544D82AC}"/>
    <cellStyle name="Normal 11 5 4 5 2 2 2 3" xfId="4613" xr:uid="{26A84095-AD1E-43EE-A08D-B4AD2D6CA888}"/>
    <cellStyle name="Normal 11 5 4 5 2 2 2 3 2" xfId="4614" xr:uid="{E7492429-ED43-4C57-874E-3135D7F50C46}"/>
    <cellStyle name="Normal 11 5 4 5 2 2 2 3 2 2" xfId="4615" xr:uid="{919038B1-38E7-4FCC-8505-76193BD86CCC}"/>
    <cellStyle name="Normal 11 5 4 5 2 2 2 3 3" xfId="4616" xr:uid="{372F2163-DAED-4756-8FC6-80669AF66BDB}"/>
    <cellStyle name="Normal 11 5 4 5 2 2 2 4" xfId="4617" xr:uid="{E99791F1-02CD-4BBE-9048-D1BBFABB3B9F}"/>
    <cellStyle name="Normal 11 5 4 5 2 2 2 4 2" xfId="4618" xr:uid="{6AAECB3F-5B55-4985-827F-3C07C8B33329}"/>
    <cellStyle name="Normal 11 5 4 5 2 2 2 5" xfId="4619" xr:uid="{A0746EAC-C8E6-43DB-BDB8-7CCF2F745873}"/>
    <cellStyle name="Normal 11 5 4 5 2 2 3" xfId="4620" xr:uid="{76AF09F0-5FEA-4126-AD38-6A719A1EEA8E}"/>
    <cellStyle name="Normal 11 5 4 5 2 2 3 2" xfId="4621" xr:uid="{843E0D23-C099-463D-ABA7-D5A79A8BE29C}"/>
    <cellStyle name="Normal 11 5 4 5 2 2 3 2 2" xfId="4622" xr:uid="{E43F87EE-7913-4479-9D57-DEC1765F3677}"/>
    <cellStyle name="Normal 11 5 4 5 2 2 3 3" xfId="4623" xr:uid="{97C375F7-A309-4F04-90EA-69A3B92212CE}"/>
    <cellStyle name="Normal 11 5 4 5 2 2 4" xfId="4624" xr:uid="{5A3CB30D-FDB5-4913-B2A2-66C1574BFF16}"/>
    <cellStyle name="Normal 11 5 4 5 2 2 4 2" xfId="4625" xr:uid="{8849ED32-01C4-4A2A-A372-127766125E1D}"/>
    <cellStyle name="Normal 11 5 4 5 2 2 4 2 2" xfId="4626" xr:uid="{95FA3F04-E42A-477F-AE4F-361748B06BFE}"/>
    <cellStyle name="Normal 11 5 4 5 2 2 4 3" xfId="4627" xr:uid="{A487E1CA-245C-49B7-B05A-B242B608AE1B}"/>
    <cellStyle name="Normal 11 5 4 5 2 2 5" xfId="4628" xr:uid="{908413EE-48F5-418F-B1D3-39F7FCBE5775}"/>
    <cellStyle name="Normal 11 5 4 5 2 2 5 2" xfId="4629" xr:uid="{8D6A434C-155E-4743-BC86-CE0E4C02C3AD}"/>
    <cellStyle name="Normal 11 5 4 5 2 2 6" xfId="4630" xr:uid="{0D1BBA07-C0EE-470D-B73E-129B7DEB26B4}"/>
    <cellStyle name="Normal 11 5 4 5 2 3" xfId="4631" xr:uid="{963C2C40-70AC-445E-BE85-B5B386BEFE6A}"/>
    <cellStyle name="Normal 11 5 4 5 2 3 2" xfId="4632" xr:uid="{98F68A21-5E9D-43A8-89EA-F8FC86FB79BE}"/>
    <cellStyle name="Normal 11 5 4 5 2 3 2 2" xfId="4633" xr:uid="{36707853-C1B7-46CC-92B7-27B9447AB11F}"/>
    <cellStyle name="Normal 11 5 4 5 2 3 2 2 2" xfId="4634" xr:uid="{E8B906F1-BD03-4859-AE8D-21C631D4E0E1}"/>
    <cellStyle name="Normal 11 5 4 5 2 3 2 3" xfId="4635" xr:uid="{C62F4E6C-51BC-4184-A93C-998966A9EE90}"/>
    <cellStyle name="Normal 11 5 4 5 2 3 3" xfId="4636" xr:uid="{B870664B-2003-4521-94DD-80F98846B879}"/>
    <cellStyle name="Normal 11 5 4 5 2 3 3 2" xfId="4637" xr:uid="{2AABFCCD-81F6-416E-B71E-82FD383C6ADD}"/>
    <cellStyle name="Normal 11 5 4 5 2 3 3 2 2" xfId="4638" xr:uid="{D4CAA7F5-2965-4E09-AD71-C5CAC7A6CF4A}"/>
    <cellStyle name="Normal 11 5 4 5 2 3 3 3" xfId="4639" xr:uid="{7B2443CF-B39A-4B36-B9B9-ED8F4333F45B}"/>
    <cellStyle name="Normal 11 5 4 5 2 3 4" xfId="4640" xr:uid="{EBEE4B12-66D4-47E9-B6C4-D8BBDA55A7A5}"/>
    <cellStyle name="Normal 11 5 4 5 2 3 4 2" xfId="4641" xr:uid="{079E6B9A-8035-4E32-8206-49CB3EF0366A}"/>
    <cellStyle name="Normal 11 5 4 5 2 3 5" xfId="4642" xr:uid="{5710E3D4-018B-4885-B3D0-0875AF20AAA9}"/>
    <cellStyle name="Normal 11 5 4 5 2 4" xfId="4643" xr:uid="{40F129D5-7576-4BB3-8AA4-7FFB44969738}"/>
    <cellStyle name="Normal 11 5 4 5 2 4 2" xfId="4644" xr:uid="{F2944F02-EB33-4A4D-B2DA-ACA73CCD1035}"/>
    <cellStyle name="Normal 11 5 4 5 2 4 2 2" xfId="4645" xr:uid="{18E0F1CD-7585-4DD3-A60E-460861429B70}"/>
    <cellStyle name="Normal 11 5 4 5 2 4 3" xfId="4646" xr:uid="{C964EFCE-FDEC-45D7-AA46-75E68014CD42}"/>
    <cellStyle name="Normal 11 5 4 5 2 5" xfId="4647" xr:uid="{BB0EE732-6ABC-4798-8C6A-B4DF68D59097}"/>
    <cellStyle name="Normal 11 5 4 5 2 5 2" xfId="4648" xr:uid="{3D567B79-DA3C-423E-9601-F1F02722C536}"/>
    <cellStyle name="Normal 11 5 4 5 2 5 2 2" xfId="4649" xr:uid="{3758F432-490A-4562-8648-1E5DBE9B38A3}"/>
    <cellStyle name="Normal 11 5 4 5 2 5 3" xfId="4650" xr:uid="{89E0F3D4-3DE9-4D78-B877-44AD7F4ADE01}"/>
    <cellStyle name="Normal 11 5 4 5 2 6" xfId="4651" xr:uid="{F800C8E7-D657-4673-B8C8-A5964EF8EF10}"/>
    <cellStyle name="Normal 11 5 4 5 2 6 2" xfId="4652" xr:uid="{A2E00F9E-E703-48E2-A42A-48C60741EDA6}"/>
    <cellStyle name="Normal 11 5 4 5 2 7" xfId="4653" xr:uid="{310D62C2-D8E5-4642-81DC-3CFAD682DBE5}"/>
    <cellStyle name="Normal 11 5 4 5 3" xfId="4654" xr:uid="{1EC61FF4-CA60-499E-AB9E-181DB41BB0DB}"/>
    <cellStyle name="Normal 11 5 4 5 3 2" xfId="4655" xr:uid="{359C7D8E-CA55-4568-A84C-1C95BF09542F}"/>
    <cellStyle name="Normal 11 5 4 5 3 2 2" xfId="4656" xr:uid="{050AA8FC-8684-434C-90E3-96E7648B59C8}"/>
    <cellStyle name="Normal 11 5 4 5 3 2 2 2" xfId="4657" xr:uid="{A4BB9883-1075-4698-9119-85C50F2ECD0A}"/>
    <cellStyle name="Normal 11 5 4 5 3 2 2 2 2" xfId="4658" xr:uid="{9B8B231F-9106-49E7-9FAB-4FFFA5288B72}"/>
    <cellStyle name="Normal 11 5 4 5 3 2 2 3" xfId="4659" xr:uid="{B0A14B3E-741F-4B67-888E-172EBCF13DEA}"/>
    <cellStyle name="Normal 11 5 4 5 3 2 3" xfId="4660" xr:uid="{7B783C45-D51B-4875-B814-969190591224}"/>
    <cellStyle name="Normal 11 5 4 5 3 2 3 2" xfId="4661" xr:uid="{B7E876C2-100E-48EE-B966-78F0FF4F3204}"/>
    <cellStyle name="Normal 11 5 4 5 3 2 3 2 2" xfId="4662" xr:uid="{EE74A68A-CFA9-4B6E-9524-B4FC99D0F84D}"/>
    <cellStyle name="Normal 11 5 4 5 3 2 3 3" xfId="4663" xr:uid="{7E751F00-16D2-43AC-A612-5A22492B6AF6}"/>
    <cellStyle name="Normal 11 5 4 5 3 2 4" xfId="4664" xr:uid="{95DCFB34-9575-4AB1-BE67-4B2C1B7A4A33}"/>
    <cellStyle name="Normal 11 5 4 5 3 2 4 2" xfId="4665" xr:uid="{AC390496-A49C-4A9A-9D59-F462CEE2B2D1}"/>
    <cellStyle name="Normal 11 5 4 5 3 2 5" xfId="4666" xr:uid="{9D87B796-AFEB-4B83-8EED-279F6A2DF0C9}"/>
    <cellStyle name="Normal 11 5 4 5 3 3" xfId="4667" xr:uid="{01FC1EED-9723-48C0-A09F-7EEE415904B2}"/>
    <cellStyle name="Normal 11 5 4 5 3 3 2" xfId="4668" xr:uid="{8C1B7181-2EB1-466E-980E-5D8F84507823}"/>
    <cellStyle name="Normal 11 5 4 5 3 3 2 2" xfId="4669" xr:uid="{291E0ACA-6205-4104-809B-CDB342F21F34}"/>
    <cellStyle name="Normal 11 5 4 5 3 3 3" xfId="4670" xr:uid="{AABB1A77-9D99-4684-B452-A2E61DEE487D}"/>
    <cellStyle name="Normal 11 5 4 5 3 4" xfId="4671" xr:uid="{00754FF2-B85D-4A95-B5D4-DF61CFE70521}"/>
    <cellStyle name="Normal 11 5 4 5 3 4 2" xfId="4672" xr:uid="{EBAE5B08-1E23-490E-ADF8-D47E4CA82511}"/>
    <cellStyle name="Normal 11 5 4 5 3 4 2 2" xfId="4673" xr:uid="{1FD1100E-084A-496D-8482-AE8BB34C5F98}"/>
    <cellStyle name="Normal 11 5 4 5 3 4 3" xfId="4674" xr:uid="{6300E593-C4B4-42A7-A771-42982020753B}"/>
    <cellStyle name="Normal 11 5 4 5 3 5" xfId="4675" xr:uid="{B3ADEA7B-15BC-4516-B93E-AFBFCE56D654}"/>
    <cellStyle name="Normal 11 5 4 5 3 5 2" xfId="4676" xr:uid="{6B027FFF-3295-4830-B42E-1CF325D7E29F}"/>
    <cellStyle name="Normal 11 5 4 5 3 6" xfId="4677" xr:uid="{B99B3091-03FA-4C9C-8DDD-211DDC62C527}"/>
    <cellStyle name="Normal 11 5 4 5 4" xfId="4678" xr:uid="{9024C7E4-F725-4CE5-BA9D-F4580C27304A}"/>
    <cellStyle name="Normal 11 5 4 5 4 2" xfId="4679" xr:uid="{8F341490-46C2-4663-B9E1-685A2012D9A9}"/>
    <cellStyle name="Normal 11 5 4 5 4 2 2" xfId="4680" xr:uid="{284F565A-0998-475D-BD1F-082BC91CD7DE}"/>
    <cellStyle name="Normal 11 5 4 5 4 2 2 2" xfId="4681" xr:uid="{1C0030DE-D4F5-40F4-8A15-F5E7F5255AE4}"/>
    <cellStyle name="Normal 11 5 4 5 4 2 3" xfId="4682" xr:uid="{4469DADE-D770-4B50-8B14-A6C70D23C574}"/>
    <cellStyle name="Normal 11 5 4 5 4 3" xfId="4683" xr:uid="{DB484EB1-1268-4C5C-BFFF-C2EC4A260845}"/>
    <cellStyle name="Normal 11 5 4 5 4 3 2" xfId="4684" xr:uid="{913F8CD2-1209-4B08-BEDA-46E87B2BD71F}"/>
    <cellStyle name="Normal 11 5 4 5 4 3 2 2" xfId="4685" xr:uid="{00D6A71C-FAB1-411B-A8E5-D296BFE9C4ED}"/>
    <cellStyle name="Normal 11 5 4 5 4 3 3" xfId="4686" xr:uid="{370A4877-F211-4632-8240-98FE123B8659}"/>
    <cellStyle name="Normal 11 5 4 5 4 4" xfId="4687" xr:uid="{7F5B6852-74AD-4C4A-AF81-5AFE230547A1}"/>
    <cellStyle name="Normal 11 5 4 5 4 4 2" xfId="4688" xr:uid="{DD484568-B969-4C69-B2D0-F368D313048C}"/>
    <cellStyle name="Normal 11 5 4 5 4 5" xfId="4689" xr:uid="{1B185006-CE77-4BB1-834E-E2789BD94436}"/>
    <cellStyle name="Normal 11 5 4 5 5" xfId="4690" xr:uid="{EFCFCD01-3CFE-4570-B83B-4CA94757268D}"/>
    <cellStyle name="Normal 11 5 4 5 5 2" xfId="4691" xr:uid="{47435407-7829-433E-ADAC-A1B9F235BE6A}"/>
    <cellStyle name="Normal 11 5 4 5 5 2 2" xfId="4692" xr:uid="{CB948532-529A-4B36-971E-16596FE5D0B9}"/>
    <cellStyle name="Normal 11 5 4 5 5 3" xfId="4693" xr:uid="{5C622199-31FC-41A9-93DE-9225E6DBE9E4}"/>
    <cellStyle name="Normal 11 5 4 5 6" xfId="4694" xr:uid="{F9D8B350-8BA2-4672-8C8B-97B080D96106}"/>
    <cellStyle name="Normal 11 5 4 5 6 2" xfId="4695" xr:uid="{59E0F8C3-0226-4214-8032-68B59EFD493C}"/>
    <cellStyle name="Normal 11 5 4 5 6 2 2" xfId="4696" xr:uid="{B9C2880D-4F43-4423-9391-334A93A1CA5D}"/>
    <cellStyle name="Normal 11 5 4 5 6 3" xfId="4697" xr:uid="{5E928972-67F8-4197-B605-1DE5C1C222E1}"/>
    <cellStyle name="Normal 11 5 4 5 7" xfId="4698" xr:uid="{4EDEC319-5650-4DAE-A69D-D88328895FDF}"/>
    <cellStyle name="Normal 11 5 4 5 7 2" xfId="4699" xr:uid="{1E9781F3-BED0-4F9F-8D24-5CF11F70E691}"/>
    <cellStyle name="Normal 11 5 4 5 8" xfId="4700" xr:uid="{9132F934-BC92-4F03-8153-18E18AA9884D}"/>
    <cellStyle name="Normal 11 5 4 6" xfId="4701" xr:uid="{9125CB06-4C7B-4268-9919-23C5650A2FAE}"/>
    <cellStyle name="Normal 11 5 4 6 2" xfId="4702" xr:uid="{1AD4705D-570D-451A-882B-262C7125EBA0}"/>
    <cellStyle name="Normal 11 5 4 6 2 2" xfId="4703" xr:uid="{D0E1F405-7600-498A-86C5-47D28771231A}"/>
    <cellStyle name="Normal 11 5 4 6 2 2 2" xfId="4704" xr:uid="{1F15A9F1-2925-4ED5-BA8A-BE92F642B5C8}"/>
    <cellStyle name="Normal 11 5 4 6 2 2 2 2" xfId="4705" xr:uid="{30E25F18-6899-410D-9F47-EE54036F5827}"/>
    <cellStyle name="Normal 11 5 4 6 2 2 2 2 2" xfId="4706" xr:uid="{534D2DD2-BED6-43BE-AB02-CB631CAB5BD1}"/>
    <cellStyle name="Normal 11 5 4 6 2 2 2 2 2 2" xfId="4707" xr:uid="{EA5E61B0-24EC-4384-B75B-8F85BF7C6393}"/>
    <cellStyle name="Normal 11 5 4 6 2 2 2 2 3" xfId="4708" xr:uid="{E1A7913A-7254-42E8-9843-E5E1AB7BAB6D}"/>
    <cellStyle name="Normal 11 5 4 6 2 2 2 3" xfId="4709" xr:uid="{6CA43F2C-8CF2-4526-94F4-7730362B5DA5}"/>
    <cellStyle name="Normal 11 5 4 6 2 2 2 3 2" xfId="4710" xr:uid="{92E0B96D-E003-4370-B453-23C3338AE19E}"/>
    <cellStyle name="Normal 11 5 4 6 2 2 2 3 2 2" xfId="4711" xr:uid="{33C538E6-AE53-4168-86CF-63EF131A785F}"/>
    <cellStyle name="Normal 11 5 4 6 2 2 2 3 3" xfId="4712" xr:uid="{B112D4B7-B87A-411A-8AA4-0B7CD133AA26}"/>
    <cellStyle name="Normal 11 5 4 6 2 2 2 4" xfId="4713" xr:uid="{4A18CC4E-A2C4-44DD-8A4F-211EA53E252E}"/>
    <cellStyle name="Normal 11 5 4 6 2 2 2 4 2" xfId="4714" xr:uid="{3BBB39F6-FDEC-4CB3-AE8C-4C813CC39852}"/>
    <cellStyle name="Normal 11 5 4 6 2 2 2 5" xfId="4715" xr:uid="{FF916647-9C72-417D-B309-E5D3817A7AF7}"/>
    <cellStyle name="Normal 11 5 4 6 2 2 3" xfId="4716" xr:uid="{0CD65EF4-7EC4-4A61-B8BE-288B0265F6CD}"/>
    <cellStyle name="Normal 11 5 4 6 2 2 3 2" xfId="4717" xr:uid="{69D15712-14C3-4DC3-9543-C027A702D9FE}"/>
    <cellStyle name="Normal 11 5 4 6 2 2 3 2 2" xfId="4718" xr:uid="{D36E3D4C-0EB1-4F4C-8191-28DCCD7B5A67}"/>
    <cellStyle name="Normal 11 5 4 6 2 2 3 3" xfId="4719" xr:uid="{D0BBDFDC-B1F6-4720-A5C6-3DA3D7686F60}"/>
    <cellStyle name="Normal 11 5 4 6 2 2 4" xfId="4720" xr:uid="{D4FC47A2-69C5-4490-8003-BC6C0D2DDE8D}"/>
    <cellStyle name="Normal 11 5 4 6 2 2 4 2" xfId="4721" xr:uid="{4DACB8D3-A976-449D-8546-400966C22FEA}"/>
    <cellStyle name="Normal 11 5 4 6 2 2 4 2 2" xfId="4722" xr:uid="{7BB9D12F-E1A7-4165-B14E-D1E8FAC82968}"/>
    <cellStyle name="Normal 11 5 4 6 2 2 4 3" xfId="4723" xr:uid="{6F013E4E-383F-437C-BA57-4AB2AF974A8D}"/>
    <cellStyle name="Normal 11 5 4 6 2 2 5" xfId="4724" xr:uid="{C5DCF7E9-9AE5-4E35-9EAD-FDF9D7C184E2}"/>
    <cellStyle name="Normal 11 5 4 6 2 2 5 2" xfId="4725" xr:uid="{3DD23BA7-5ADB-4F65-81C8-99D388D1EE66}"/>
    <cellStyle name="Normal 11 5 4 6 2 2 6" xfId="4726" xr:uid="{41A2582A-9DA2-4827-9DF8-F224ABD464E9}"/>
    <cellStyle name="Normal 11 5 4 6 2 3" xfId="4727" xr:uid="{1A544D75-B654-4C15-9E8F-07765A6E3E59}"/>
    <cellStyle name="Normal 11 5 4 6 2 3 2" xfId="4728" xr:uid="{5502072C-38FD-475E-A8BA-5C9A7BFC28AF}"/>
    <cellStyle name="Normal 11 5 4 6 2 3 2 2" xfId="4729" xr:uid="{38C9AA7E-5896-4C69-8A5E-14348837A8EE}"/>
    <cellStyle name="Normal 11 5 4 6 2 3 2 2 2" xfId="4730" xr:uid="{D2486FB2-F9EC-41FF-95B9-4D61C42E4EA1}"/>
    <cellStyle name="Normal 11 5 4 6 2 3 2 3" xfId="4731" xr:uid="{0CBB0EF0-E83A-40B5-8F7E-620B4C907923}"/>
    <cellStyle name="Normal 11 5 4 6 2 3 3" xfId="4732" xr:uid="{188539D2-1FA4-4314-A0EC-5484A919567B}"/>
    <cellStyle name="Normal 11 5 4 6 2 3 3 2" xfId="4733" xr:uid="{742AAC44-74F3-435C-A23F-0BFD90FF6B32}"/>
    <cellStyle name="Normal 11 5 4 6 2 3 3 2 2" xfId="4734" xr:uid="{64E5DE27-7646-425F-8E62-1EF0E5CF7D47}"/>
    <cellStyle name="Normal 11 5 4 6 2 3 3 3" xfId="4735" xr:uid="{3BC37770-2FF7-42F3-B25A-0EF45C28647A}"/>
    <cellStyle name="Normal 11 5 4 6 2 3 4" xfId="4736" xr:uid="{361F509E-F53F-427C-8518-20A25FFC658F}"/>
    <cellStyle name="Normal 11 5 4 6 2 3 4 2" xfId="4737" xr:uid="{D457384B-F6D9-4D7C-9D43-D11E640CAF49}"/>
    <cellStyle name="Normal 11 5 4 6 2 3 5" xfId="4738" xr:uid="{7A4D4414-7926-4006-8E4A-AE7D48698151}"/>
    <cellStyle name="Normal 11 5 4 6 2 4" xfId="4739" xr:uid="{9BCC49A8-1155-4D3B-A63E-5501D63FB421}"/>
    <cellStyle name="Normal 11 5 4 6 2 4 2" xfId="4740" xr:uid="{42F242BA-30A9-4CF9-860D-5FB627B987EC}"/>
    <cellStyle name="Normal 11 5 4 6 2 4 2 2" xfId="4741" xr:uid="{9EABF251-FE14-4053-9BC0-464389E84972}"/>
    <cellStyle name="Normal 11 5 4 6 2 4 3" xfId="4742" xr:uid="{A6CD722E-B8EA-4CFA-9844-034B6479A57A}"/>
    <cellStyle name="Normal 11 5 4 6 2 5" xfId="4743" xr:uid="{3BA2D029-3317-45E8-B65E-FD85532DE17C}"/>
    <cellStyle name="Normal 11 5 4 6 2 5 2" xfId="4744" xr:uid="{412C80C4-24A2-45BA-BFDC-59D5F58CA07F}"/>
    <cellStyle name="Normal 11 5 4 6 2 5 2 2" xfId="4745" xr:uid="{40C4FFB8-AC7E-479A-BC3A-70C609D6DCC9}"/>
    <cellStyle name="Normal 11 5 4 6 2 5 3" xfId="4746" xr:uid="{3CC6AFE5-37B8-4B49-BA22-07D87BA1E051}"/>
    <cellStyle name="Normal 11 5 4 6 2 6" xfId="4747" xr:uid="{D7DDF5F5-E678-4CC8-B3E9-D3323CD157FF}"/>
    <cellStyle name="Normal 11 5 4 6 2 6 2" xfId="4748" xr:uid="{E5FC5941-9653-4676-8B6C-17359B1ED599}"/>
    <cellStyle name="Normal 11 5 4 6 2 7" xfId="4749" xr:uid="{B7E61B8A-E28F-4B49-B5FC-AB6545937392}"/>
    <cellStyle name="Normal 11 5 4 6 3" xfId="4750" xr:uid="{11F3FC3B-B609-4866-9CDC-BB7298AB0662}"/>
    <cellStyle name="Normal 11 5 4 6 3 2" xfId="4751" xr:uid="{8D568FD7-5740-41FB-B830-93F77AFED434}"/>
    <cellStyle name="Normal 11 5 4 6 3 2 2" xfId="4752" xr:uid="{2C1042D9-5AB2-443F-8B82-3DD2CF390654}"/>
    <cellStyle name="Normal 11 5 4 6 3 2 2 2" xfId="4753" xr:uid="{9138577A-BC73-4012-ADFB-F98A1188A881}"/>
    <cellStyle name="Normal 11 5 4 6 3 2 2 2 2" xfId="4754" xr:uid="{7C9B951E-DA6D-43C3-AFE5-F6E2BED0F23B}"/>
    <cellStyle name="Normal 11 5 4 6 3 2 2 3" xfId="4755" xr:uid="{90BB2979-F414-4A39-917B-65694C688693}"/>
    <cellStyle name="Normal 11 5 4 6 3 2 3" xfId="4756" xr:uid="{1FAA2016-6F5D-4447-8087-8A9E2386DBAE}"/>
    <cellStyle name="Normal 11 5 4 6 3 2 3 2" xfId="4757" xr:uid="{27551230-647F-4149-9C82-29F3B20F5D77}"/>
    <cellStyle name="Normal 11 5 4 6 3 2 3 2 2" xfId="4758" xr:uid="{340B6D5D-3AC5-4F84-8281-341068C20AD5}"/>
    <cellStyle name="Normal 11 5 4 6 3 2 3 3" xfId="4759" xr:uid="{81B19B0A-D48E-46FE-A6C5-A6D073D64AFD}"/>
    <cellStyle name="Normal 11 5 4 6 3 2 4" xfId="4760" xr:uid="{DA77018F-D5B2-4582-9F56-425F5D2226DC}"/>
    <cellStyle name="Normal 11 5 4 6 3 2 4 2" xfId="4761" xr:uid="{9A687A84-A58E-40DC-A708-534986D5559D}"/>
    <cellStyle name="Normal 11 5 4 6 3 2 5" xfId="4762" xr:uid="{143B3D7B-62F7-4A3A-8D14-E26C70494C99}"/>
    <cellStyle name="Normal 11 5 4 6 3 3" xfId="4763" xr:uid="{E244B6C2-2A30-4152-AB49-53FB86196BC6}"/>
    <cellStyle name="Normal 11 5 4 6 3 3 2" xfId="4764" xr:uid="{C3663CD1-39B7-4969-B0B4-61FB3A37DB30}"/>
    <cellStyle name="Normal 11 5 4 6 3 3 2 2" xfId="4765" xr:uid="{E9FF1832-CEC1-40A3-A965-C625967DC9C0}"/>
    <cellStyle name="Normal 11 5 4 6 3 3 3" xfId="4766" xr:uid="{4CB41A21-3215-4DEF-BD9B-81C322FAC267}"/>
    <cellStyle name="Normal 11 5 4 6 3 4" xfId="4767" xr:uid="{BDC581EF-7BC3-42B8-AE92-2D05E2A13411}"/>
    <cellStyle name="Normal 11 5 4 6 3 4 2" xfId="4768" xr:uid="{C79F3A14-25BC-447D-8DEF-87C908D51CBD}"/>
    <cellStyle name="Normal 11 5 4 6 3 4 2 2" xfId="4769" xr:uid="{846A3B51-0BA8-4019-BF98-EDA89A4A336C}"/>
    <cellStyle name="Normal 11 5 4 6 3 4 3" xfId="4770" xr:uid="{5B29361E-9F28-4C06-AF82-3DA801D949AE}"/>
    <cellStyle name="Normal 11 5 4 6 3 5" xfId="4771" xr:uid="{C5E0BA54-0120-4F7A-B61F-E4450BAD0CCC}"/>
    <cellStyle name="Normal 11 5 4 6 3 5 2" xfId="4772" xr:uid="{3E1C9E52-75D4-474C-B7A7-A33FC3EF32E6}"/>
    <cellStyle name="Normal 11 5 4 6 3 6" xfId="4773" xr:uid="{27905EC6-699B-4172-8F16-8993ABDD9D7C}"/>
    <cellStyle name="Normal 11 5 4 6 4" xfId="4774" xr:uid="{794611CF-6D82-4840-AE5A-C8741246FFDF}"/>
    <cellStyle name="Normal 11 5 4 6 4 2" xfId="4775" xr:uid="{748DFEBB-4B41-477C-A133-82848FABAE79}"/>
    <cellStyle name="Normal 11 5 4 6 4 2 2" xfId="4776" xr:uid="{47CC749D-9A2E-4804-9867-FBF4FED69A3C}"/>
    <cellStyle name="Normal 11 5 4 6 4 2 2 2" xfId="4777" xr:uid="{B469F608-19DF-4881-98B3-C24338D40428}"/>
    <cellStyle name="Normal 11 5 4 6 4 2 3" xfId="4778" xr:uid="{C3A8A747-C790-4BD5-B645-68718A2E2927}"/>
    <cellStyle name="Normal 11 5 4 6 4 3" xfId="4779" xr:uid="{25641892-092F-4EAE-ADE9-34F4E973BB7B}"/>
    <cellStyle name="Normal 11 5 4 6 4 3 2" xfId="4780" xr:uid="{472E1D1F-6EE8-4D8B-B65B-84B4F2486131}"/>
    <cellStyle name="Normal 11 5 4 6 4 3 2 2" xfId="4781" xr:uid="{727645F9-A6B2-47AD-AB74-64297A0B1CB2}"/>
    <cellStyle name="Normal 11 5 4 6 4 3 3" xfId="4782" xr:uid="{FB72840B-A8E6-4BDD-9751-75753C52BACA}"/>
    <cellStyle name="Normal 11 5 4 6 4 4" xfId="4783" xr:uid="{756866D2-192A-45F6-BBBA-B1962F030227}"/>
    <cellStyle name="Normal 11 5 4 6 4 4 2" xfId="4784" xr:uid="{6648FB5D-4FCD-4644-9A59-5797E1F7C75D}"/>
    <cellStyle name="Normal 11 5 4 6 4 5" xfId="4785" xr:uid="{E4C26747-6579-4BA3-9CDB-254FF500D56B}"/>
    <cellStyle name="Normal 11 5 4 6 5" xfId="4786" xr:uid="{0C2CC468-A520-4460-A578-57293580B379}"/>
    <cellStyle name="Normal 11 5 4 6 5 2" xfId="4787" xr:uid="{AEBA2E40-E794-4249-A6A6-940455C8EA67}"/>
    <cellStyle name="Normal 11 5 4 6 5 2 2" xfId="4788" xr:uid="{027F24DC-57C2-483C-A77E-FBC10EF2E76D}"/>
    <cellStyle name="Normal 11 5 4 6 5 3" xfId="4789" xr:uid="{9876D745-A952-4D23-BFB4-8E2673A5466A}"/>
    <cellStyle name="Normal 11 5 4 6 6" xfId="4790" xr:uid="{88185D46-F396-44E4-960A-11B550063E3D}"/>
    <cellStyle name="Normal 11 5 4 6 6 2" xfId="4791" xr:uid="{92ABCE0F-0552-4087-AFCA-B9A1BC843215}"/>
    <cellStyle name="Normal 11 5 4 6 6 2 2" xfId="4792" xr:uid="{BB54D5E7-8041-4291-BCEE-75B3FB4A028E}"/>
    <cellStyle name="Normal 11 5 4 6 6 3" xfId="4793" xr:uid="{09095F03-A980-4E2A-BE5C-C026D450C69A}"/>
    <cellStyle name="Normal 11 5 4 6 7" xfId="4794" xr:uid="{31A15790-B254-481C-AEC6-098D6AC1B398}"/>
    <cellStyle name="Normal 11 5 4 6 7 2" xfId="4795" xr:uid="{9880A494-C72B-4E2A-92F8-0679EAD4BAE1}"/>
    <cellStyle name="Normal 11 5 4 6 8" xfId="4796" xr:uid="{CD6A80F5-40C6-482D-89AC-5FBF9377036E}"/>
    <cellStyle name="Normal 11 5 4 7" xfId="4797" xr:uid="{B34E0186-B6CF-448B-9B6B-FF07AD5A339C}"/>
    <cellStyle name="Normal 11 5 4 7 2" xfId="4798" xr:uid="{1A12A3C8-B403-4B9C-AD1E-E87F05DA32BF}"/>
    <cellStyle name="Normal 11 5 4 7 2 2" xfId="4799" xr:uid="{6085DBF4-B48A-40D9-97CE-DABFC6595EF3}"/>
    <cellStyle name="Normal 11 5 4 7 2 2 2" xfId="4800" xr:uid="{6FE68126-746C-413C-99BF-045D73BBF0A1}"/>
    <cellStyle name="Normal 11 5 4 7 2 2 2 2" xfId="4801" xr:uid="{DA3FA321-21BF-4B6F-8CBB-0153052FDF1F}"/>
    <cellStyle name="Normal 11 5 4 7 2 2 2 2 2" xfId="4802" xr:uid="{8E443CC6-7E74-4E01-ACC6-09CBA4991622}"/>
    <cellStyle name="Normal 11 5 4 7 2 2 2 3" xfId="4803" xr:uid="{F0D85A0E-0AF5-438E-9BB2-18E5A0424988}"/>
    <cellStyle name="Normal 11 5 4 7 2 2 3" xfId="4804" xr:uid="{0CDCF8C6-3C92-45CC-9C44-760F95FA502F}"/>
    <cellStyle name="Normal 11 5 4 7 2 2 3 2" xfId="4805" xr:uid="{9845EB10-A0C6-4004-B3EF-E20502F0F5CA}"/>
    <cellStyle name="Normal 11 5 4 7 2 2 3 2 2" xfId="4806" xr:uid="{DA637472-E262-4956-8E02-EC0A141527DA}"/>
    <cellStyle name="Normal 11 5 4 7 2 2 3 3" xfId="4807" xr:uid="{51DAF3AD-CAFE-4256-93B4-CA42EB146C36}"/>
    <cellStyle name="Normal 11 5 4 7 2 2 4" xfId="4808" xr:uid="{8A20E2B8-C2AA-4C0F-B38A-1076141B8D17}"/>
    <cellStyle name="Normal 11 5 4 7 2 2 4 2" xfId="4809" xr:uid="{A3C1BCA7-DFAF-4AB7-9209-8DA99D4BCC5A}"/>
    <cellStyle name="Normal 11 5 4 7 2 2 5" xfId="4810" xr:uid="{4D753CFA-A604-4F29-8C9D-98B689DA4C24}"/>
    <cellStyle name="Normal 11 5 4 7 2 3" xfId="4811" xr:uid="{A288157C-8061-4A08-ABDD-5B8AB183FA38}"/>
    <cellStyle name="Normal 11 5 4 7 2 3 2" xfId="4812" xr:uid="{528BA9E3-BB24-4D60-82C8-5BD83CED0BC1}"/>
    <cellStyle name="Normal 11 5 4 7 2 3 2 2" xfId="4813" xr:uid="{F4F8D4F0-0CFC-4E52-BD31-0843823841BF}"/>
    <cellStyle name="Normal 11 5 4 7 2 3 3" xfId="4814" xr:uid="{4D0C433E-EFEB-400D-AF99-1A5AD07F9332}"/>
    <cellStyle name="Normal 11 5 4 7 2 4" xfId="4815" xr:uid="{832C6959-F278-4BF6-800B-4DB7B89E5492}"/>
    <cellStyle name="Normal 11 5 4 7 2 4 2" xfId="4816" xr:uid="{FF7D2475-171E-41B2-81DA-8DFBC9DC3B23}"/>
    <cellStyle name="Normal 11 5 4 7 2 4 2 2" xfId="4817" xr:uid="{CBE8B4C9-AA8B-4118-9F89-B501F2CCBACC}"/>
    <cellStyle name="Normal 11 5 4 7 2 4 3" xfId="4818" xr:uid="{5B7B1CB3-161A-4F9C-8AAB-0BBB6C393174}"/>
    <cellStyle name="Normal 11 5 4 7 2 5" xfId="4819" xr:uid="{74E8323F-A133-4EF8-8462-D4CAA03A7E32}"/>
    <cellStyle name="Normal 11 5 4 7 2 5 2" xfId="4820" xr:uid="{204AA344-CA76-4621-8971-15D11D1DC923}"/>
    <cellStyle name="Normal 11 5 4 7 2 6" xfId="4821" xr:uid="{EDDC2021-0EB0-4CB4-8E8E-FD9250B108C3}"/>
    <cellStyle name="Normal 11 5 4 7 3" xfId="4822" xr:uid="{08E046E3-8226-43D1-9F11-15F9481F9C38}"/>
    <cellStyle name="Normal 11 5 4 7 3 2" xfId="4823" xr:uid="{249D0C86-8971-4E70-909D-F7C697A8CB17}"/>
    <cellStyle name="Normal 11 5 4 7 3 2 2" xfId="4824" xr:uid="{39E50C19-36CC-406A-9A91-D874CF265FE9}"/>
    <cellStyle name="Normal 11 5 4 7 3 2 2 2" xfId="4825" xr:uid="{ED049501-2095-4CEC-AD77-4B8D0644658A}"/>
    <cellStyle name="Normal 11 5 4 7 3 2 3" xfId="4826" xr:uid="{B2296A07-D38E-4042-9E75-38AF4E5F47BA}"/>
    <cellStyle name="Normal 11 5 4 7 3 3" xfId="4827" xr:uid="{1B689AE2-D12E-438E-9D13-E1BA35E5AA15}"/>
    <cellStyle name="Normal 11 5 4 7 3 3 2" xfId="4828" xr:uid="{4D4044AE-ECE8-4BF4-890F-426EF4B92BF2}"/>
    <cellStyle name="Normal 11 5 4 7 3 3 2 2" xfId="4829" xr:uid="{AF711B3D-D416-4C29-984B-E88FCF1586E4}"/>
    <cellStyle name="Normal 11 5 4 7 3 3 3" xfId="4830" xr:uid="{2A10633E-3D98-4D4E-A4A2-F6FCFD6F68F7}"/>
    <cellStyle name="Normal 11 5 4 7 3 4" xfId="4831" xr:uid="{FB57E3D8-2841-4024-AB45-AA75903BE977}"/>
    <cellStyle name="Normal 11 5 4 7 3 4 2" xfId="4832" xr:uid="{31C07E60-3548-44FA-855A-8BFF19BFBFC1}"/>
    <cellStyle name="Normal 11 5 4 7 3 5" xfId="4833" xr:uid="{9873F29D-D60F-4EE6-BE58-5ABF9067CF2B}"/>
    <cellStyle name="Normal 11 5 4 7 4" xfId="4834" xr:uid="{EFE67155-CFD0-4C7C-9C98-A6258DD54762}"/>
    <cellStyle name="Normal 11 5 4 7 4 2" xfId="4835" xr:uid="{DE2FD6D3-FA11-492B-9DDD-C2293E2A65CC}"/>
    <cellStyle name="Normal 11 5 4 7 4 2 2" xfId="4836" xr:uid="{65306E48-D448-4F2F-B968-D89FE02846F9}"/>
    <cellStyle name="Normal 11 5 4 7 4 3" xfId="4837" xr:uid="{710EC3EF-9763-4358-9B26-6B87FBC786F0}"/>
    <cellStyle name="Normal 11 5 4 7 5" xfId="4838" xr:uid="{F9B33127-809A-4A10-B935-B27C8285A7A8}"/>
    <cellStyle name="Normal 11 5 4 7 5 2" xfId="4839" xr:uid="{26163E04-0E02-4658-A3D5-9A48A82C2D90}"/>
    <cellStyle name="Normal 11 5 4 7 5 2 2" xfId="4840" xr:uid="{F73E8F9F-B6FC-41DF-A285-5B1ACF5B52E7}"/>
    <cellStyle name="Normal 11 5 4 7 5 3" xfId="4841" xr:uid="{741CDAD8-C1B1-415C-AF30-8863E1B021A7}"/>
    <cellStyle name="Normal 11 5 4 7 6" xfId="4842" xr:uid="{CE2E67E6-98DF-4832-BE78-3EADEAA43511}"/>
    <cellStyle name="Normal 11 5 4 7 6 2" xfId="4843" xr:uid="{54FB4DCA-0339-4F82-B136-84CC47E4A5D8}"/>
    <cellStyle name="Normal 11 5 4 7 7" xfId="4844" xr:uid="{6D25A489-B611-4656-AB63-C86DA79A3BAD}"/>
    <cellStyle name="Normal 11 5 4 8" xfId="4845" xr:uid="{61D2E02B-0492-43FB-800A-3C92A66675D0}"/>
    <cellStyle name="Normal 11 5 4 8 2" xfId="4846" xr:uid="{1797A44B-2392-46F0-ACA7-EAE15F903ABE}"/>
    <cellStyle name="Normal 11 5 4 8 2 2" xfId="4847" xr:uid="{FB72613E-7C54-487F-8BC3-B3B5DEC81146}"/>
    <cellStyle name="Normal 11 5 4 8 2 2 2" xfId="4848" xr:uid="{7FD9CAA9-9519-433C-9A11-1390AD2CF677}"/>
    <cellStyle name="Normal 11 5 4 8 2 2 2 2" xfId="4849" xr:uid="{80670ECE-BCCD-45E1-84E9-F229302EC574}"/>
    <cellStyle name="Normal 11 5 4 8 2 2 3" xfId="4850" xr:uid="{3CF1C326-431C-452A-94A4-239744455673}"/>
    <cellStyle name="Normal 11 5 4 8 2 3" xfId="4851" xr:uid="{A6C4423F-5A32-4A3D-AF78-6843DE6DD7F1}"/>
    <cellStyle name="Normal 11 5 4 8 2 3 2" xfId="4852" xr:uid="{D30A1B1A-4F6B-4A09-96EE-613D3C267B93}"/>
    <cellStyle name="Normal 11 5 4 8 2 3 2 2" xfId="4853" xr:uid="{A93D67B2-48BC-4B66-A666-1B5EAE8C8214}"/>
    <cellStyle name="Normal 11 5 4 8 2 3 3" xfId="4854" xr:uid="{C581B30D-C4A0-4B40-B564-C8F22B852701}"/>
    <cellStyle name="Normal 11 5 4 8 2 4" xfId="4855" xr:uid="{FDC15903-3AE9-41BD-BDF0-23067F4E5FF5}"/>
    <cellStyle name="Normal 11 5 4 8 2 4 2" xfId="4856" xr:uid="{B82AF200-EE8F-488E-BC91-AF1E9B980AB8}"/>
    <cellStyle name="Normal 11 5 4 8 2 5" xfId="4857" xr:uid="{7AC3B364-612D-4C52-9D97-053BB865DEEF}"/>
    <cellStyle name="Normal 11 5 4 8 3" xfId="4858" xr:uid="{264FACEA-ADC4-4925-A7D1-4B4E13868105}"/>
    <cellStyle name="Normal 11 5 4 8 3 2" xfId="4859" xr:uid="{963D9545-E58D-4B9A-B290-C8D6E800F6B4}"/>
    <cellStyle name="Normal 11 5 4 8 3 2 2" xfId="4860" xr:uid="{7B117E7D-0C47-4B54-B61E-F0149A850307}"/>
    <cellStyle name="Normal 11 5 4 8 3 3" xfId="4861" xr:uid="{85FD41D6-1843-4AB1-B27A-F1B5C82ED447}"/>
    <cellStyle name="Normal 11 5 4 8 4" xfId="4862" xr:uid="{12656CE4-184C-45B5-A9AA-3B2F319564E3}"/>
    <cellStyle name="Normal 11 5 4 8 4 2" xfId="4863" xr:uid="{21A26340-8F06-4AE5-9D82-97EB2DFED3E1}"/>
    <cellStyle name="Normal 11 5 4 8 4 2 2" xfId="4864" xr:uid="{12185FA7-0C5F-4D7D-A86C-22576AFE0317}"/>
    <cellStyle name="Normal 11 5 4 8 4 3" xfId="4865" xr:uid="{964510FA-8EF2-482E-B0A4-484F858CDA9C}"/>
    <cellStyle name="Normal 11 5 4 8 5" xfId="4866" xr:uid="{2BFB3DE8-D49F-46BA-97C1-51552FFB2F81}"/>
    <cellStyle name="Normal 11 5 4 8 5 2" xfId="4867" xr:uid="{822936AA-A5A6-41FA-B76F-7DB1F1936E70}"/>
    <cellStyle name="Normal 11 5 4 8 6" xfId="4868" xr:uid="{79DF191E-89A8-488A-8317-9B8065E86B2C}"/>
    <cellStyle name="Normal 11 5 4 9" xfId="4869" xr:uid="{7AD4BA50-A824-4DAD-BDCF-9A5448B56957}"/>
    <cellStyle name="Normal 11 5 4 9 2" xfId="4870" xr:uid="{AB81CDE1-2ABF-4A78-A623-8398A024198C}"/>
    <cellStyle name="Normal 11 5 4 9 2 2" xfId="4871" xr:uid="{1346EF9C-255C-4993-BF0D-F26FF9EEC941}"/>
    <cellStyle name="Normal 11 5 4 9 2 2 2" xfId="4872" xr:uid="{B5E78CFF-07A3-441E-A12B-6A36CBEB2AB4}"/>
    <cellStyle name="Normal 11 5 4 9 2 3" xfId="4873" xr:uid="{6CBCA758-EFD6-4190-B43C-8FA724E69995}"/>
    <cellStyle name="Normal 11 5 4 9 3" xfId="4874" xr:uid="{F24DD3B8-455B-4C92-B8A9-E6399E7AD23C}"/>
    <cellStyle name="Normal 11 5 4 9 3 2" xfId="4875" xr:uid="{A31D8BAE-2633-46E9-8665-2021AFD0C9CD}"/>
    <cellStyle name="Normal 11 5 4 9 3 2 2" xfId="4876" xr:uid="{6041CE09-F3FA-4C89-B22D-898BDFEE8491}"/>
    <cellStyle name="Normal 11 5 4 9 3 3" xfId="4877" xr:uid="{C96B2E37-6452-4803-AF48-0DEC3EA6C88D}"/>
    <cellStyle name="Normal 11 5 4 9 4" xfId="4878" xr:uid="{20C658F5-939C-4A3C-9829-91E32E9BC8DD}"/>
    <cellStyle name="Normal 11 5 4 9 4 2" xfId="4879" xr:uid="{929944F9-C134-4F4E-906C-9BAD04EE731E}"/>
    <cellStyle name="Normal 11 5 4 9 5" xfId="4880" xr:uid="{FA4EF19B-670B-455E-AAAF-1A2375C42FC6}"/>
    <cellStyle name="Normal 11 5 5" xfId="4881" xr:uid="{5D634CB5-3244-4D37-AA30-7F0ABD7285B5}"/>
    <cellStyle name="Normal 11 5 5 10" xfId="4882" xr:uid="{D3ED6C95-77DD-4397-ACB0-E5F6988CC831}"/>
    <cellStyle name="Normal 11 5 5 10 2" xfId="4883" xr:uid="{C011DF62-A06B-448E-8F2A-14D5CD71345C}"/>
    <cellStyle name="Normal 11 5 5 11" xfId="4884" xr:uid="{332BDC7D-2570-4532-BD0C-F54D1F7788BE}"/>
    <cellStyle name="Normal 11 5 5 2" xfId="4885" xr:uid="{7BE94B38-E8AA-4E79-ADDE-15DBD1737F36}"/>
    <cellStyle name="Normal 11 5 5 2 2" xfId="4886" xr:uid="{6B0A3A32-04BF-48D3-A486-AF7F2FD2D819}"/>
    <cellStyle name="Normal 11 5 5 2 2 2" xfId="4887" xr:uid="{B5B6860C-7D4A-4F57-8B7D-B698685AF32E}"/>
    <cellStyle name="Normal 11 5 5 2 2 2 2" xfId="4888" xr:uid="{EC418B1E-704A-42F4-B45C-A05E3971CF5F}"/>
    <cellStyle name="Normal 11 5 5 2 2 2 2 2" xfId="4889" xr:uid="{63CBA83E-BCCA-4DB7-87BA-DD25214D4C6B}"/>
    <cellStyle name="Normal 11 5 5 2 2 2 2 2 2" xfId="4890" xr:uid="{13ACA57C-FD4D-4739-8951-BC79349A7199}"/>
    <cellStyle name="Normal 11 5 5 2 2 2 2 2 2 2" xfId="4891" xr:uid="{051344F1-1C65-4B3F-AC9D-D4C79527083C}"/>
    <cellStyle name="Normal 11 5 5 2 2 2 2 2 3" xfId="4892" xr:uid="{20177185-7E0F-4231-92F1-064389DB8FAC}"/>
    <cellStyle name="Normal 11 5 5 2 2 2 2 3" xfId="4893" xr:uid="{E0C68CD4-3DAA-4D9F-A096-FC9C728F9ADC}"/>
    <cellStyle name="Normal 11 5 5 2 2 2 2 3 2" xfId="4894" xr:uid="{F4326101-D677-4F8B-8D6B-AE33AE60AB9B}"/>
    <cellStyle name="Normal 11 5 5 2 2 2 2 3 2 2" xfId="4895" xr:uid="{6F44F35E-54EE-42D6-A0E3-D2890745E66B}"/>
    <cellStyle name="Normal 11 5 5 2 2 2 2 3 3" xfId="4896" xr:uid="{335423B7-9533-4A97-9382-6FAE17047040}"/>
    <cellStyle name="Normal 11 5 5 2 2 2 2 4" xfId="4897" xr:uid="{78649528-50A7-442D-A7BF-61883191FD28}"/>
    <cellStyle name="Normal 11 5 5 2 2 2 2 4 2" xfId="4898" xr:uid="{CA3DE309-39EF-45D1-B835-AEA0AE40B360}"/>
    <cellStyle name="Normal 11 5 5 2 2 2 2 5" xfId="4899" xr:uid="{E51F31E8-2EB7-4451-A2EB-44077065E77F}"/>
    <cellStyle name="Normal 11 5 5 2 2 2 3" xfId="4900" xr:uid="{970A2D2A-21AB-436C-88E8-CAB298C2D550}"/>
    <cellStyle name="Normal 11 5 5 2 2 2 3 2" xfId="4901" xr:uid="{10B979FC-56BA-453B-994D-28D909BF2D52}"/>
    <cellStyle name="Normal 11 5 5 2 2 2 3 2 2" xfId="4902" xr:uid="{74B03911-CEDC-4906-BC70-AFD931C74B72}"/>
    <cellStyle name="Normal 11 5 5 2 2 2 3 3" xfId="4903" xr:uid="{97E45752-41B8-4DC3-8706-474FB5F826BD}"/>
    <cellStyle name="Normal 11 5 5 2 2 2 4" xfId="4904" xr:uid="{5FEB5FC0-DAFF-485B-A734-0F1ADB297E00}"/>
    <cellStyle name="Normal 11 5 5 2 2 2 4 2" xfId="4905" xr:uid="{76603E86-6FAE-4BA5-B718-43D7299A2348}"/>
    <cellStyle name="Normal 11 5 5 2 2 2 4 2 2" xfId="4906" xr:uid="{8FC61875-AB1E-442D-A055-0B4221A8DBCE}"/>
    <cellStyle name="Normal 11 5 5 2 2 2 4 3" xfId="4907" xr:uid="{AD0F2077-801A-42EB-823E-7439D8792C2F}"/>
    <cellStyle name="Normal 11 5 5 2 2 2 5" xfId="4908" xr:uid="{7DC4381A-5361-4DAC-8333-BAB4423899AD}"/>
    <cellStyle name="Normal 11 5 5 2 2 2 5 2" xfId="4909" xr:uid="{4BBC911F-7A21-4E0F-9232-AD33F027C962}"/>
    <cellStyle name="Normal 11 5 5 2 2 2 6" xfId="4910" xr:uid="{417C535D-5212-4C8A-9607-BCDF6DDBAFF8}"/>
    <cellStyle name="Normal 11 5 5 2 2 3" xfId="4911" xr:uid="{22648E8C-BCFE-46CF-A6F8-499426EA0A04}"/>
    <cellStyle name="Normal 11 5 5 2 2 3 2" xfId="4912" xr:uid="{C4989347-7559-43BB-BA0E-F80B2566DAB7}"/>
    <cellStyle name="Normal 11 5 5 2 2 3 2 2" xfId="4913" xr:uid="{57714D07-7D18-4C90-B085-31D5342AA073}"/>
    <cellStyle name="Normal 11 5 5 2 2 3 2 2 2" xfId="4914" xr:uid="{3A547D4A-FC76-47BD-8CCB-12A141FD13C3}"/>
    <cellStyle name="Normal 11 5 5 2 2 3 2 3" xfId="4915" xr:uid="{DE26166E-62C0-4B71-9D4D-E4109B0054DB}"/>
    <cellStyle name="Normal 11 5 5 2 2 3 3" xfId="4916" xr:uid="{BD94CD2B-0FF7-47DC-8ED9-C40874C5FBE2}"/>
    <cellStyle name="Normal 11 5 5 2 2 3 3 2" xfId="4917" xr:uid="{66D60E56-51E2-423E-A627-3BD8692E861D}"/>
    <cellStyle name="Normal 11 5 5 2 2 3 3 2 2" xfId="4918" xr:uid="{D774FC2F-10A2-4E64-BB68-955E3145F45D}"/>
    <cellStyle name="Normal 11 5 5 2 2 3 3 3" xfId="4919" xr:uid="{233C5E62-033B-463C-9E74-BA9FA773C26C}"/>
    <cellStyle name="Normal 11 5 5 2 2 3 4" xfId="4920" xr:uid="{8F56E5F1-FF04-403B-AE11-5ECE471A8A2D}"/>
    <cellStyle name="Normal 11 5 5 2 2 3 4 2" xfId="4921" xr:uid="{3BD4ACFA-39CD-40C3-9249-8CE38F850C51}"/>
    <cellStyle name="Normal 11 5 5 2 2 3 5" xfId="4922" xr:uid="{88033C9D-6418-4521-96F9-CB8BEA8D6099}"/>
    <cellStyle name="Normal 11 5 5 2 2 4" xfId="4923" xr:uid="{39B4D83B-EAD4-4AA4-9BBC-6F7F22ED67F9}"/>
    <cellStyle name="Normal 11 5 5 2 2 4 2" xfId="4924" xr:uid="{30B1AC95-06C4-485B-8F33-C08E155A60F4}"/>
    <cellStyle name="Normal 11 5 5 2 2 4 2 2" xfId="4925" xr:uid="{5DF21142-828C-474D-A469-39C33631AA9A}"/>
    <cellStyle name="Normal 11 5 5 2 2 4 3" xfId="4926" xr:uid="{EA813051-EBA8-492A-A9BA-BD26D7E72FAC}"/>
    <cellStyle name="Normal 11 5 5 2 2 5" xfId="4927" xr:uid="{8F33D107-2DC3-4B64-9A35-2C67597D4EE1}"/>
    <cellStyle name="Normal 11 5 5 2 2 5 2" xfId="4928" xr:uid="{9473FB6B-A952-4890-98DD-DACA11BFB5B5}"/>
    <cellStyle name="Normal 11 5 5 2 2 5 2 2" xfId="4929" xr:uid="{581C446D-3828-4A74-8D18-CA81A8C98A8A}"/>
    <cellStyle name="Normal 11 5 5 2 2 5 3" xfId="4930" xr:uid="{32168EA3-8DB1-4AFA-9BCA-051686D8A659}"/>
    <cellStyle name="Normal 11 5 5 2 2 6" xfId="4931" xr:uid="{F0DF424B-89FB-4298-BB6B-DE4605A07EC2}"/>
    <cellStyle name="Normal 11 5 5 2 2 6 2" xfId="4932" xr:uid="{30CA3858-DCD0-46F7-A31C-DF3C977BD0E6}"/>
    <cellStyle name="Normal 11 5 5 2 2 7" xfId="4933" xr:uid="{E857D613-B029-4AAB-A17B-D8E800297100}"/>
    <cellStyle name="Normal 11 5 5 2 3" xfId="4934" xr:uid="{74D65251-661E-4AF1-9A6B-45DDD574F696}"/>
    <cellStyle name="Normal 11 5 5 2 3 2" xfId="4935" xr:uid="{BA32F183-DB01-4D25-930E-5454FE621DBA}"/>
    <cellStyle name="Normal 11 5 5 2 3 2 2" xfId="4936" xr:uid="{D361B331-C654-4C57-BEA1-6E625CE2B0D7}"/>
    <cellStyle name="Normal 11 5 5 2 3 2 2 2" xfId="4937" xr:uid="{39385252-A2C9-4A9C-B5A5-101367515D36}"/>
    <cellStyle name="Normal 11 5 5 2 3 2 2 2 2" xfId="4938" xr:uid="{17963134-146B-4EE6-9F35-F9B84A65D092}"/>
    <cellStyle name="Normal 11 5 5 2 3 2 2 2 2 2" xfId="4939" xr:uid="{10D86A40-7007-451A-8FD5-80234FEBC35D}"/>
    <cellStyle name="Normal 11 5 5 2 3 2 2 2 3" xfId="4940" xr:uid="{38F24AE5-0FD3-4851-9B3D-D6FAB8F80CC2}"/>
    <cellStyle name="Normal 11 5 5 2 3 2 2 3" xfId="4941" xr:uid="{D5F2D364-39DE-4935-AC48-BFE6E8DEB951}"/>
    <cellStyle name="Normal 11 5 5 2 3 2 2 3 2" xfId="4942" xr:uid="{5041F8C0-A17C-485B-B519-7CF025F5AF0E}"/>
    <cellStyle name="Normal 11 5 5 2 3 2 2 3 2 2" xfId="4943" xr:uid="{DC230429-4B6C-481E-9F2D-D05CDBB36E50}"/>
    <cellStyle name="Normal 11 5 5 2 3 2 2 3 3" xfId="4944" xr:uid="{7BE0F03F-64DC-4E69-9368-35CAB4222D01}"/>
    <cellStyle name="Normal 11 5 5 2 3 2 2 4" xfId="4945" xr:uid="{F2AE40F8-8288-4608-9C67-9AF493D19045}"/>
    <cellStyle name="Normal 11 5 5 2 3 2 2 4 2" xfId="4946" xr:uid="{F6B09DE5-43F2-4CF8-AF2B-DDC42232A211}"/>
    <cellStyle name="Normal 11 5 5 2 3 2 2 5" xfId="4947" xr:uid="{F334B408-56B0-4AE5-8C49-F026D847712D}"/>
    <cellStyle name="Normal 11 5 5 2 3 2 3" xfId="4948" xr:uid="{CED532DA-57C1-47D3-959F-A7EE97084708}"/>
    <cellStyle name="Normal 11 5 5 2 3 2 3 2" xfId="4949" xr:uid="{81D3A48E-6839-41D8-A17D-A47421D3ECE8}"/>
    <cellStyle name="Normal 11 5 5 2 3 2 3 2 2" xfId="4950" xr:uid="{1ECD51C7-BCF2-4ED4-9DA5-9A9C939AD080}"/>
    <cellStyle name="Normal 11 5 5 2 3 2 3 3" xfId="4951" xr:uid="{3B70D98A-D463-485A-9F79-BF6684A06FA4}"/>
    <cellStyle name="Normal 11 5 5 2 3 2 4" xfId="4952" xr:uid="{D232E9FA-8E88-4C6F-A14E-F2346CAEE2F4}"/>
    <cellStyle name="Normal 11 5 5 2 3 2 4 2" xfId="4953" xr:uid="{C8AF7B8C-19A3-46A4-9B5D-3FD4C373DC7C}"/>
    <cellStyle name="Normal 11 5 5 2 3 2 4 2 2" xfId="4954" xr:uid="{C2B3D162-6330-4BDA-8CFD-075B91CCFB08}"/>
    <cellStyle name="Normal 11 5 5 2 3 2 4 3" xfId="4955" xr:uid="{E497847E-79F3-4CF9-BDF1-42E8D9BAAFC5}"/>
    <cellStyle name="Normal 11 5 5 2 3 2 5" xfId="4956" xr:uid="{B2057A09-52EB-4806-AC26-1D3D22AE8F6E}"/>
    <cellStyle name="Normal 11 5 5 2 3 2 5 2" xfId="4957" xr:uid="{5A375D10-D5E8-4FBA-A262-AE7977425738}"/>
    <cellStyle name="Normal 11 5 5 2 3 2 6" xfId="4958" xr:uid="{DB4C94A2-D877-4921-80D5-9679471E6701}"/>
    <cellStyle name="Normal 11 5 5 2 3 3" xfId="4959" xr:uid="{898ABCC2-01B1-445C-A0B5-8826B6C79791}"/>
    <cellStyle name="Normal 11 5 5 2 3 3 2" xfId="4960" xr:uid="{34295311-3C62-4BF1-884F-EE90EC9FDC55}"/>
    <cellStyle name="Normal 11 5 5 2 3 3 2 2" xfId="4961" xr:uid="{007358AD-4941-4A86-9DB8-75D6BCD60D96}"/>
    <cellStyle name="Normal 11 5 5 2 3 3 2 2 2" xfId="4962" xr:uid="{191967FA-F902-4FC4-8135-30E53457370C}"/>
    <cellStyle name="Normal 11 5 5 2 3 3 2 3" xfId="4963" xr:uid="{99727A6C-46ED-4347-8C96-A0711DA7F80D}"/>
    <cellStyle name="Normal 11 5 5 2 3 3 3" xfId="4964" xr:uid="{1499DE43-355E-4DB3-ACBE-1642580C26F9}"/>
    <cellStyle name="Normal 11 5 5 2 3 3 3 2" xfId="4965" xr:uid="{D481D07C-FC46-416F-841B-4CF9BC07D802}"/>
    <cellStyle name="Normal 11 5 5 2 3 3 3 2 2" xfId="4966" xr:uid="{D14F38FB-ED94-4DCF-B0C6-6DA392F8A82D}"/>
    <cellStyle name="Normal 11 5 5 2 3 3 3 3" xfId="4967" xr:uid="{15163747-D615-4CCA-8ED9-D60DF4CEBE5F}"/>
    <cellStyle name="Normal 11 5 5 2 3 3 4" xfId="4968" xr:uid="{48E19E3A-FE35-4F64-A305-7ED575E226CB}"/>
    <cellStyle name="Normal 11 5 5 2 3 3 4 2" xfId="4969" xr:uid="{CFA4166F-1C58-497D-8D97-32CE226D73A3}"/>
    <cellStyle name="Normal 11 5 5 2 3 3 5" xfId="4970" xr:uid="{1CA7E02C-EE55-4FE0-BF1B-6EE6C53DBBB2}"/>
    <cellStyle name="Normal 11 5 5 2 3 4" xfId="4971" xr:uid="{D1378DA7-8C50-4844-B554-3649CC9E2CBE}"/>
    <cellStyle name="Normal 11 5 5 2 3 4 2" xfId="4972" xr:uid="{3A0F52DA-637F-4EC8-8AD0-CB3277539574}"/>
    <cellStyle name="Normal 11 5 5 2 3 4 2 2" xfId="4973" xr:uid="{19991181-C0AC-4585-8322-D61BAFD39C84}"/>
    <cellStyle name="Normal 11 5 5 2 3 4 3" xfId="4974" xr:uid="{59CF56F2-2EFF-451A-8015-B6C5113D7A85}"/>
    <cellStyle name="Normal 11 5 5 2 3 5" xfId="4975" xr:uid="{B8EE01A8-E7E9-4DA0-B50B-488DA175E6C3}"/>
    <cellStyle name="Normal 11 5 5 2 3 5 2" xfId="4976" xr:uid="{3EA0F017-6B57-4CCE-A99D-30A4EC4F1FA4}"/>
    <cellStyle name="Normal 11 5 5 2 3 5 2 2" xfId="4977" xr:uid="{6CC42A62-306C-4D70-9A6D-1CBA72AAD921}"/>
    <cellStyle name="Normal 11 5 5 2 3 5 3" xfId="4978" xr:uid="{8DDE04D7-45AB-4444-A830-F505C333C3AE}"/>
    <cellStyle name="Normal 11 5 5 2 3 6" xfId="4979" xr:uid="{A245C3F6-A804-4305-B863-A49F77218574}"/>
    <cellStyle name="Normal 11 5 5 2 3 6 2" xfId="4980" xr:uid="{DD0ACFE1-28F5-4D47-828F-70B3EB2E0325}"/>
    <cellStyle name="Normal 11 5 5 2 3 7" xfId="4981" xr:uid="{2A1BB068-27AE-4010-B659-5A56EA6166DD}"/>
    <cellStyle name="Normal 11 5 5 2 4" xfId="4982" xr:uid="{A691E930-B851-4483-AFA5-67984E162935}"/>
    <cellStyle name="Normal 11 5 5 2 4 2" xfId="4983" xr:uid="{5FD4DED6-4801-4E83-9E63-FE1D81CC5E51}"/>
    <cellStyle name="Normal 11 5 5 2 4 2 2" xfId="4984" xr:uid="{CD2AFD32-391D-4682-8370-9517FAB66A5E}"/>
    <cellStyle name="Normal 11 5 5 2 4 2 2 2" xfId="4985" xr:uid="{EE37E3BC-08FB-48C2-BAB1-D6F7A51733A2}"/>
    <cellStyle name="Normal 11 5 5 2 4 2 2 2 2" xfId="4986" xr:uid="{4701BE36-FF17-4BA1-8722-82CC03CAF300}"/>
    <cellStyle name="Normal 11 5 5 2 4 2 2 3" xfId="4987" xr:uid="{CDF03CEB-7AFE-4226-A62F-9CF04CE86C17}"/>
    <cellStyle name="Normal 11 5 5 2 4 2 3" xfId="4988" xr:uid="{39311220-E680-452F-A57E-89EE096AA8BD}"/>
    <cellStyle name="Normal 11 5 5 2 4 2 3 2" xfId="4989" xr:uid="{B7837690-7390-4ACD-950D-E371D6D6C68B}"/>
    <cellStyle name="Normal 11 5 5 2 4 2 3 2 2" xfId="4990" xr:uid="{B32AB453-9319-434A-A0E1-769AA42E3DAE}"/>
    <cellStyle name="Normal 11 5 5 2 4 2 3 3" xfId="4991" xr:uid="{B780A707-9077-468E-987A-8FC36D376615}"/>
    <cellStyle name="Normal 11 5 5 2 4 2 4" xfId="4992" xr:uid="{D4DDFF64-6410-43F3-A29C-95944E28175F}"/>
    <cellStyle name="Normal 11 5 5 2 4 2 4 2" xfId="4993" xr:uid="{ABB94682-FBF4-45A8-B695-E74A08E1D359}"/>
    <cellStyle name="Normal 11 5 5 2 4 2 5" xfId="4994" xr:uid="{5295FC32-13DD-4CEE-92A6-670675D87F8D}"/>
    <cellStyle name="Normal 11 5 5 2 4 3" xfId="4995" xr:uid="{862D82EB-12B1-4AA9-B7BA-3DB51CB41E51}"/>
    <cellStyle name="Normal 11 5 5 2 4 3 2" xfId="4996" xr:uid="{CA4E0860-32AE-4CF0-A2D1-4FD0A01A0F10}"/>
    <cellStyle name="Normal 11 5 5 2 4 3 2 2" xfId="4997" xr:uid="{EB1BD703-3690-4B2A-AB71-F44BE9634603}"/>
    <cellStyle name="Normal 11 5 5 2 4 3 3" xfId="4998" xr:uid="{A0551531-2DEF-442D-B4F2-07755D7E438F}"/>
    <cellStyle name="Normal 11 5 5 2 4 4" xfId="4999" xr:uid="{BC507BC1-6976-4E94-8495-B521C274B754}"/>
    <cellStyle name="Normal 11 5 5 2 4 4 2" xfId="5000" xr:uid="{A4F930B8-9F70-4877-AAFA-2A48C534127F}"/>
    <cellStyle name="Normal 11 5 5 2 4 4 2 2" xfId="5001" xr:uid="{2CC6F3B4-8E3E-4224-A8C4-51D622A85BC5}"/>
    <cellStyle name="Normal 11 5 5 2 4 4 3" xfId="5002" xr:uid="{9A0F1971-DDAC-4222-B79E-5680A94BD42B}"/>
    <cellStyle name="Normal 11 5 5 2 4 5" xfId="5003" xr:uid="{2E2E8DAE-4098-47BD-A284-645CCE24B25D}"/>
    <cellStyle name="Normal 11 5 5 2 4 5 2" xfId="5004" xr:uid="{E145BF56-5D9E-4B3F-B54E-EF2EB3BE4738}"/>
    <cellStyle name="Normal 11 5 5 2 4 6" xfId="5005" xr:uid="{E9997EC3-58BC-459A-8FAA-B47D7B52EA15}"/>
    <cellStyle name="Normal 11 5 5 2 5" xfId="5006" xr:uid="{06A16849-A413-46B7-9A16-B24982D45077}"/>
    <cellStyle name="Normal 11 5 5 2 5 2" xfId="5007" xr:uid="{D0A6BDCE-6F82-4129-9836-37BCC7BF21F3}"/>
    <cellStyle name="Normal 11 5 5 2 5 2 2" xfId="5008" xr:uid="{6FCD6FB6-B4E7-4B47-8049-A5B944E69A68}"/>
    <cellStyle name="Normal 11 5 5 2 5 2 2 2" xfId="5009" xr:uid="{70AC063C-A892-4192-82BA-F89A56017542}"/>
    <cellStyle name="Normal 11 5 5 2 5 2 3" xfId="5010" xr:uid="{D1ABA700-7571-4568-9E73-17153806A584}"/>
    <cellStyle name="Normal 11 5 5 2 5 3" xfId="5011" xr:uid="{2940ED2F-0215-4F52-A0F8-5780CAA3E965}"/>
    <cellStyle name="Normal 11 5 5 2 5 3 2" xfId="5012" xr:uid="{356EDB48-0304-454C-A21A-F0DD14F18D76}"/>
    <cellStyle name="Normal 11 5 5 2 5 3 2 2" xfId="5013" xr:uid="{01FB4193-4F31-4C25-92D8-FB0EA9C9F233}"/>
    <cellStyle name="Normal 11 5 5 2 5 3 3" xfId="5014" xr:uid="{F475765F-6232-4482-95F5-A7D3093C8FC1}"/>
    <cellStyle name="Normal 11 5 5 2 5 4" xfId="5015" xr:uid="{56BE8089-0133-402A-B5AE-1A74F97F797B}"/>
    <cellStyle name="Normal 11 5 5 2 5 4 2" xfId="5016" xr:uid="{B82D7358-1D83-4724-B021-DC5725CE26E1}"/>
    <cellStyle name="Normal 11 5 5 2 5 5" xfId="5017" xr:uid="{5A9AAB9C-468D-416E-88A7-E2BC6838E2D0}"/>
    <cellStyle name="Normal 11 5 5 2 6" xfId="5018" xr:uid="{E4B32566-F7C4-4946-A75B-8B17DE68DC5B}"/>
    <cellStyle name="Normal 11 5 5 2 6 2" xfId="5019" xr:uid="{701FB367-6A7F-4F14-8FFA-B5229D67DE58}"/>
    <cellStyle name="Normal 11 5 5 2 6 2 2" xfId="5020" xr:uid="{2E79013E-BF11-4908-96E4-24971049DC49}"/>
    <cellStyle name="Normal 11 5 5 2 6 3" xfId="5021" xr:uid="{6D70EA4A-6A70-4837-B473-53AB141CC365}"/>
    <cellStyle name="Normal 11 5 5 2 7" xfId="5022" xr:uid="{9309822B-E523-487C-8620-D4333C02EE7A}"/>
    <cellStyle name="Normal 11 5 5 2 7 2" xfId="5023" xr:uid="{B7CC8ED3-EB57-4429-A26E-8D1FD3AE6CAD}"/>
    <cellStyle name="Normal 11 5 5 2 7 2 2" xfId="5024" xr:uid="{BA7A0F88-42A7-4A1E-B85F-FF2D3A1F7D8A}"/>
    <cellStyle name="Normal 11 5 5 2 7 3" xfId="5025" xr:uid="{0BF1ED12-2A7E-4609-AB43-F631E8B40F15}"/>
    <cellStyle name="Normal 11 5 5 2 8" xfId="5026" xr:uid="{AF9305BC-AA8E-4D21-880E-AD920CCA9881}"/>
    <cellStyle name="Normal 11 5 5 2 8 2" xfId="5027" xr:uid="{3F81254F-4B8F-45A1-914C-D644F429BD56}"/>
    <cellStyle name="Normal 11 5 5 2 9" xfId="5028" xr:uid="{1067B788-099F-4C0C-868B-99C56A1E1DC0}"/>
    <cellStyle name="Normal 11 5 5 3" xfId="5029" xr:uid="{96D04419-1102-4C18-80C8-4C4145FCDE55}"/>
    <cellStyle name="Normal 11 5 5 3 2" xfId="5030" xr:uid="{815D76E4-EC4F-4F51-8538-55C41086FAC7}"/>
    <cellStyle name="Normal 11 5 5 3 2 2" xfId="5031" xr:uid="{F6FF173D-8EB8-4042-B83D-8278EC61705C}"/>
    <cellStyle name="Normal 11 5 5 3 2 2 2" xfId="5032" xr:uid="{55D1379C-5D26-4F75-A9C5-5BB08C3E1843}"/>
    <cellStyle name="Normal 11 5 5 3 2 2 2 2" xfId="5033" xr:uid="{0A23485C-6B4A-470E-BD98-029CA4A08B29}"/>
    <cellStyle name="Normal 11 5 5 3 2 2 2 2 2" xfId="5034" xr:uid="{AE9CDDE5-119E-4DC6-81C9-AD65A25453CB}"/>
    <cellStyle name="Normal 11 5 5 3 2 2 2 2 2 2" xfId="5035" xr:uid="{5CF1FA70-439A-4478-AE81-15DD32E9ACFF}"/>
    <cellStyle name="Normal 11 5 5 3 2 2 2 2 3" xfId="5036" xr:uid="{3408405F-DBFF-4226-A4A1-FF528B9B1F50}"/>
    <cellStyle name="Normal 11 5 5 3 2 2 2 3" xfId="5037" xr:uid="{E3F26A7F-151E-4FBB-BB57-D9D424768BF3}"/>
    <cellStyle name="Normal 11 5 5 3 2 2 2 3 2" xfId="5038" xr:uid="{9EE7A9E5-1118-4E87-B3AE-D7688AD5EBC1}"/>
    <cellStyle name="Normal 11 5 5 3 2 2 2 3 2 2" xfId="5039" xr:uid="{28954B04-6416-4D29-82E1-F2F22E20D6F0}"/>
    <cellStyle name="Normal 11 5 5 3 2 2 2 3 3" xfId="5040" xr:uid="{0EEB9291-16FA-4DCF-88EB-0599C18DFCB0}"/>
    <cellStyle name="Normal 11 5 5 3 2 2 2 4" xfId="5041" xr:uid="{0E1FA7F4-8333-4419-B8BC-DE303A05114A}"/>
    <cellStyle name="Normal 11 5 5 3 2 2 2 4 2" xfId="5042" xr:uid="{FA08E4D1-3917-4945-873F-813CC4F8E1EC}"/>
    <cellStyle name="Normal 11 5 5 3 2 2 2 5" xfId="5043" xr:uid="{51E649B6-7CD2-484D-9D15-15EC735B87C4}"/>
    <cellStyle name="Normal 11 5 5 3 2 2 3" xfId="5044" xr:uid="{640F4901-20D3-446D-A4E6-F2FDB2032E94}"/>
    <cellStyle name="Normal 11 5 5 3 2 2 3 2" xfId="5045" xr:uid="{6F6335DC-C675-4D7E-A061-EF3CCFB7CE1E}"/>
    <cellStyle name="Normal 11 5 5 3 2 2 3 2 2" xfId="5046" xr:uid="{716310B3-964C-4136-A47B-2CC6AAF6C0D0}"/>
    <cellStyle name="Normal 11 5 5 3 2 2 3 3" xfId="5047" xr:uid="{E864DF50-F63C-4C37-9BE0-7317FC996962}"/>
    <cellStyle name="Normal 11 5 5 3 2 2 4" xfId="5048" xr:uid="{475D6233-E92B-46E8-A21B-4A65BE1ECA51}"/>
    <cellStyle name="Normal 11 5 5 3 2 2 4 2" xfId="5049" xr:uid="{D7D21EE7-7E8D-42B4-8031-48A2A0A0C094}"/>
    <cellStyle name="Normal 11 5 5 3 2 2 4 2 2" xfId="5050" xr:uid="{F3F1E68F-ADC9-493A-901D-63CC58A1E872}"/>
    <cellStyle name="Normal 11 5 5 3 2 2 4 3" xfId="5051" xr:uid="{7FF9A03F-794D-4C32-9AFD-46F3192F6EA8}"/>
    <cellStyle name="Normal 11 5 5 3 2 2 5" xfId="5052" xr:uid="{637B2728-BFEB-40ED-9BE2-C3822863224A}"/>
    <cellStyle name="Normal 11 5 5 3 2 2 5 2" xfId="5053" xr:uid="{19B85201-9E52-4CA8-AD05-DDF55A198AA0}"/>
    <cellStyle name="Normal 11 5 5 3 2 2 6" xfId="5054" xr:uid="{CC57271B-EDEB-433F-8DCE-E8A8CEFCF561}"/>
    <cellStyle name="Normal 11 5 5 3 2 3" xfId="5055" xr:uid="{63CCBFFB-FA23-4A4F-A56C-CA9D92382241}"/>
    <cellStyle name="Normal 11 5 5 3 2 3 2" xfId="5056" xr:uid="{8511F239-3480-497A-8F68-E1C610CCDFD7}"/>
    <cellStyle name="Normal 11 5 5 3 2 3 2 2" xfId="5057" xr:uid="{30601591-6C77-4906-8E2A-535F209CBF2A}"/>
    <cellStyle name="Normal 11 5 5 3 2 3 2 2 2" xfId="5058" xr:uid="{5F263DD2-B3FC-45C2-9288-B6F550C587D9}"/>
    <cellStyle name="Normal 11 5 5 3 2 3 2 3" xfId="5059" xr:uid="{02A3AAD4-889B-4629-8D6C-E9B8049EAAD7}"/>
    <cellStyle name="Normal 11 5 5 3 2 3 3" xfId="5060" xr:uid="{4D48E9E6-9C83-40FB-A662-BF891AB76EF1}"/>
    <cellStyle name="Normal 11 5 5 3 2 3 3 2" xfId="5061" xr:uid="{65F0D14E-7D8C-4F80-B6AA-9A1BF5831DE8}"/>
    <cellStyle name="Normal 11 5 5 3 2 3 3 2 2" xfId="5062" xr:uid="{71058459-4B34-4D7B-98DF-C1ED7A68865B}"/>
    <cellStyle name="Normal 11 5 5 3 2 3 3 3" xfId="5063" xr:uid="{2CBE1671-9274-4E8A-9973-37560FC743AE}"/>
    <cellStyle name="Normal 11 5 5 3 2 3 4" xfId="5064" xr:uid="{B7C9384A-59FE-48E8-AF20-3B0C20D4F59C}"/>
    <cellStyle name="Normal 11 5 5 3 2 3 4 2" xfId="5065" xr:uid="{5E23AD0D-82C3-43E3-9BC4-4170095D4A20}"/>
    <cellStyle name="Normal 11 5 5 3 2 3 5" xfId="5066" xr:uid="{859D8E58-9D64-4069-A32B-DBB5F743F2AC}"/>
    <cellStyle name="Normal 11 5 5 3 2 4" xfId="5067" xr:uid="{09047695-DB4F-45B0-9AE8-73011F7DE684}"/>
    <cellStyle name="Normal 11 5 5 3 2 4 2" xfId="5068" xr:uid="{94859BDA-7CF8-4603-963F-6438079BD53C}"/>
    <cellStyle name="Normal 11 5 5 3 2 4 2 2" xfId="5069" xr:uid="{1062495B-7535-420C-AE47-F687CE665C4F}"/>
    <cellStyle name="Normal 11 5 5 3 2 4 3" xfId="5070" xr:uid="{A05C3708-142E-4AE6-BCAF-FAA1A9E42D4F}"/>
    <cellStyle name="Normal 11 5 5 3 2 5" xfId="5071" xr:uid="{AA083C2F-B730-49AB-BA56-7D083A7CDC70}"/>
    <cellStyle name="Normal 11 5 5 3 2 5 2" xfId="5072" xr:uid="{FF257987-04C1-4547-A950-D1DEFF7D0B6C}"/>
    <cellStyle name="Normal 11 5 5 3 2 5 2 2" xfId="5073" xr:uid="{82F7DADD-0AFC-4F61-A2AD-DE79AAA40D8F}"/>
    <cellStyle name="Normal 11 5 5 3 2 5 3" xfId="5074" xr:uid="{ECCFE01E-B70C-4203-987D-FE00343DA376}"/>
    <cellStyle name="Normal 11 5 5 3 2 6" xfId="5075" xr:uid="{7F4BC74F-944F-43DB-8C6F-47B79EC7A189}"/>
    <cellStyle name="Normal 11 5 5 3 2 6 2" xfId="5076" xr:uid="{7A4B3C9A-119D-48A8-A68B-FF336A2C6292}"/>
    <cellStyle name="Normal 11 5 5 3 2 7" xfId="5077" xr:uid="{6F235AA6-E7DC-4CBD-B739-0877440B8553}"/>
    <cellStyle name="Normal 11 5 5 3 3" xfId="5078" xr:uid="{57A36B7E-C798-4415-B585-667A54FB74E9}"/>
    <cellStyle name="Normal 11 5 5 3 3 2" xfId="5079" xr:uid="{32936B0B-6E26-4E03-99C9-6A4499E82B45}"/>
    <cellStyle name="Normal 11 5 5 3 3 2 2" xfId="5080" xr:uid="{9DF5AFCA-8A9D-4818-9C76-09F2D83C7124}"/>
    <cellStyle name="Normal 11 5 5 3 3 2 2 2" xfId="5081" xr:uid="{9B0374FE-6E18-4460-8E5C-7E44F6B77C84}"/>
    <cellStyle name="Normal 11 5 5 3 3 2 2 2 2" xfId="5082" xr:uid="{11D30507-D157-454C-9DD0-C20F34602B5E}"/>
    <cellStyle name="Normal 11 5 5 3 3 2 2 3" xfId="5083" xr:uid="{33A39C18-B816-4B57-99B3-D3E6D8F6A17F}"/>
    <cellStyle name="Normal 11 5 5 3 3 2 3" xfId="5084" xr:uid="{D002B3AC-EAEB-4FC2-A827-98F789BCBFB6}"/>
    <cellStyle name="Normal 11 5 5 3 3 2 3 2" xfId="5085" xr:uid="{26B4A3D7-2432-46AC-8F03-60D2B7BA9CCE}"/>
    <cellStyle name="Normal 11 5 5 3 3 2 3 2 2" xfId="5086" xr:uid="{08EC25F0-1465-47CA-AAB3-E282884C99D2}"/>
    <cellStyle name="Normal 11 5 5 3 3 2 3 3" xfId="5087" xr:uid="{3BBECE8D-06D3-40FE-ACE3-9B604DF11196}"/>
    <cellStyle name="Normal 11 5 5 3 3 2 4" xfId="5088" xr:uid="{417E4D44-C1A2-467E-B455-446138EEA972}"/>
    <cellStyle name="Normal 11 5 5 3 3 2 4 2" xfId="5089" xr:uid="{AB0FF6DD-F431-4A85-8AC5-1D207EB95C88}"/>
    <cellStyle name="Normal 11 5 5 3 3 2 5" xfId="5090" xr:uid="{B861D307-9B55-4537-904E-58B08830D9B1}"/>
    <cellStyle name="Normal 11 5 5 3 3 3" xfId="5091" xr:uid="{2E3D993D-20CA-4F9B-A991-E7723FFA7C46}"/>
    <cellStyle name="Normal 11 5 5 3 3 3 2" xfId="5092" xr:uid="{96DFFDA5-FDE2-4914-8C5F-DCA3FF3147BF}"/>
    <cellStyle name="Normal 11 5 5 3 3 3 2 2" xfId="5093" xr:uid="{EDFCE153-2800-4EB3-8DAD-8FE433B0B809}"/>
    <cellStyle name="Normal 11 5 5 3 3 3 3" xfId="5094" xr:uid="{FC7C2971-8A23-4DB5-A5AC-4A658980523C}"/>
    <cellStyle name="Normal 11 5 5 3 3 4" xfId="5095" xr:uid="{932C2252-6CB0-4328-8218-912F02E98597}"/>
    <cellStyle name="Normal 11 5 5 3 3 4 2" xfId="5096" xr:uid="{47D9025A-108B-4A62-8BFD-1095A667FD86}"/>
    <cellStyle name="Normal 11 5 5 3 3 4 2 2" xfId="5097" xr:uid="{61EE024F-33A2-4C0E-A31E-B0D4986AFEA9}"/>
    <cellStyle name="Normal 11 5 5 3 3 4 3" xfId="5098" xr:uid="{8607A2E1-CA54-48FB-9241-E0E872E1CE6A}"/>
    <cellStyle name="Normal 11 5 5 3 3 5" xfId="5099" xr:uid="{E9E4AE09-C8D3-48A5-AC28-B2E82DB3FEA2}"/>
    <cellStyle name="Normal 11 5 5 3 3 5 2" xfId="5100" xr:uid="{B6C0632C-6D71-4B34-8687-2F45812C0E1C}"/>
    <cellStyle name="Normal 11 5 5 3 3 6" xfId="5101" xr:uid="{EC4250D5-2016-4AE3-BAB3-95706F7A0036}"/>
    <cellStyle name="Normal 11 5 5 3 4" xfId="5102" xr:uid="{004C8FF4-BDA1-4C52-9C22-5D1AA8FEC842}"/>
    <cellStyle name="Normal 11 5 5 3 4 2" xfId="5103" xr:uid="{EC2F8C96-9F8C-4B91-A746-12F8ABC0F60E}"/>
    <cellStyle name="Normal 11 5 5 3 4 2 2" xfId="5104" xr:uid="{3D1FC258-EF40-44D2-9D84-64A4FAED2316}"/>
    <cellStyle name="Normal 11 5 5 3 4 2 2 2" xfId="5105" xr:uid="{E2736A5E-804A-4592-965A-561D12E8CBB0}"/>
    <cellStyle name="Normal 11 5 5 3 4 2 3" xfId="5106" xr:uid="{3F5E61C6-6DAB-4051-AF6A-2E50DE078EFB}"/>
    <cellStyle name="Normal 11 5 5 3 4 3" xfId="5107" xr:uid="{4C194BF8-8003-4898-A430-DDF778BB5586}"/>
    <cellStyle name="Normal 11 5 5 3 4 3 2" xfId="5108" xr:uid="{0FD0E83E-3140-411D-9B7A-01A63B027B3A}"/>
    <cellStyle name="Normal 11 5 5 3 4 3 2 2" xfId="5109" xr:uid="{AE90E757-0D71-432E-BB63-F1A9CCAB7AE8}"/>
    <cellStyle name="Normal 11 5 5 3 4 3 3" xfId="5110" xr:uid="{72811A6B-20A9-4A3F-8055-F89A3EEC0E09}"/>
    <cellStyle name="Normal 11 5 5 3 4 4" xfId="5111" xr:uid="{1A04C9F6-E525-4026-BFF7-90B1A00E43C4}"/>
    <cellStyle name="Normal 11 5 5 3 4 4 2" xfId="5112" xr:uid="{204A34DB-F2B3-43A9-AEEF-A08A6243A7BB}"/>
    <cellStyle name="Normal 11 5 5 3 4 5" xfId="5113" xr:uid="{0B99F0D2-57C8-43BF-AA21-7715DC85C919}"/>
    <cellStyle name="Normal 11 5 5 3 5" xfId="5114" xr:uid="{F4556A85-B718-4E19-ADD8-B20FE2C8064B}"/>
    <cellStyle name="Normal 11 5 5 3 5 2" xfId="5115" xr:uid="{5A995E0C-5684-47EC-B513-065A1EB3575F}"/>
    <cellStyle name="Normal 11 5 5 3 5 2 2" xfId="5116" xr:uid="{ACFF9EEB-8D98-4A58-B959-1A78D05B6FA4}"/>
    <cellStyle name="Normal 11 5 5 3 5 3" xfId="5117" xr:uid="{122CFB01-F7E6-4752-B4ED-C9896064930B}"/>
    <cellStyle name="Normal 11 5 5 3 6" xfId="5118" xr:uid="{BF73EAAF-65A7-491F-8B8B-16CA49C3CA71}"/>
    <cellStyle name="Normal 11 5 5 3 6 2" xfId="5119" xr:uid="{8139F078-1518-4EB0-874C-16E0F8568018}"/>
    <cellStyle name="Normal 11 5 5 3 6 2 2" xfId="5120" xr:uid="{F5AD7ADD-96CC-4D75-8704-D8316AF7E861}"/>
    <cellStyle name="Normal 11 5 5 3 6 3" xfId="5121" xr:uid="{84141774-6678-429D-B12D-36E1FAB4FB1B}"/>
    <cellStyle name="Normal 11 5 5 3 7" xfId="5122" xr:uid="{B971BAD9-C79F-46F9-AC4F-0E11781D09A6}"/>
    <cellStyle name="Normal 11 5 5 3 7 2" xfId="5123" xr:uid="{F07C35F3-62B4-465A-887C-646C319F7481}"/>
    <cellStyle name="Normal 11 5 5 3 8" xfId="5124" xr:uid="{7AE1BA22-3AEB-4524-AAC6-B1C53BD1F3B3}"/>
    <cellStyle name="Normal 11 5 5 4" xfId="5125" xr:uid="{130DB3B8-0EB5-4754-8254-546074B6D781}"/>
    <cellStyle name="Normal 11 5 5 4 2" xfId="5126" xr:uid="{F40CD374-2270-4F9F-B8A4-57B13E4F69BB}"/>
    <cellStyle name="Normal 11 5 5 4 2 2" xfId="5127" xr:uid="{CAD7064A-2051-4F2C-8F8C-4556708D420F}"/>
    <cellStyle name="Normal 11 5 5 4 2 2 2" xfId="5128" xr:uid="{B60C4BE0-F7AA-451A-B87E-49BC1AD109FA}"/>
    <cellStyle name="Normal 11 5 5 4 2 2 2 2" xfId="5129" xr:uid="{4CA476A0-22E0-49BD-B9FE-38279D76E42C}"/>
    <cellStyle name="Normal 11 5 5 4 2 2 2 2 2" xfId="5130" xr:uid="{3FD0FA6D-FB8D-4285-91F6-4D0B0FFDBC81}"/>
    <cellStyle name="Normal 11 5 5 4 2 2 2 2 2 2" xfId="5131" xr:uid="{AC2FCB94-6851-4B58-A042-1E5997F157F5}"/>
    <cellStyle name="Normal 11 5 5 4 2 2 2 2 3" xfId="5132" xr:uid="{6B50BE27-6C3C-4AB5-BF09-79387E4A9AC5}"/>
    <cellStyle name="Normal 11 5 5 4 2 2 2 3" xfId="5133" xr:uid="{F71F1231-50E1-4E8A-9239-26CAF3919EF7}"/>
    <cellStyle name="Normal 11 5 5 4 2 2 2 3 2" xfId="5134" xr:uid="{38BCBF24-0DEE-4AD7-976A-D3C0912BEF2D}"/>
    <cellStyle name="Normal 11 5 5 4 2 2 2 3 2 2" xfId="5135" xr:uid="{EB8A25E1-197E-4442-A37B-D5ECA7AB6828}"/>
    <cellStyle name="Normal 11 5 5 4 2 2 2 3 3" xfId="5136" xr:uid="{A71C3B53-77C6-4A28-8BCE-2E934ED82411}"/>
    <cellStyle name="Normal 11 5 5 4 2 2 2 4" xfId="5137" xr:uid="{6ED78B62-B6D6-4705-AEA9-639B15FDE83F}"/>
    <cellStyle name="Normal 11 5 5 4 2 2 2 4 2" xfId="5138" xr:uid="{0A2FA2AB-3B72-4A19-8B08-2E24C04E70EF}"/>
    <cellStyle name="Normal 11 5 5 4 2 2 2 5" xfId="5139" xr:uid="{E4133FC8-1DA8-42B4-B19C-CF5731FDC3A7}"/>
    <cellStyle name="Normal 11 5 5 4 2 2 3" xfId="5140" xr:uid="{A119E312-CEDA-4BEA-9C7F-FDB3DC6B2003}"/>
    <cellStyle name="Normal 11 5 5 4 2 2 3 2" xfId="5141" xr:uid="{365D2537-7186-4916-B466-761C30B829E3}"/>
    <cellStyle name="Normal 11 5 5 4 2 2 3 2 2" xfId="5142" xr:uid="{22AC5ED6-9C8E-4477-8A55-F90798B02883}"/>
    <cellStyle name="Normal 11 5 5 4 2 2 3 3" xfId="5143" xr:uid="{19698DB8-816E-44C6-BBDA-B9959CC560B7}"/>
    <cellStyle name="Normal 11 5 5 4 2 2 4" xfId="5144" xr:uid="{246FD275-7F50-4056-A38F-5186052E3566}"/>
    <cellStyle name="Normal 11 5 5 4 2 2 4 2" xfId="5145" xr:uid="{418F2774-41C9-4658-AB94-645978CEB774}"/>
    <cellStyle name="Normal 11 5 5 4 2 2 4 2 2" xfId="5146" xr:uid="{BB2F6A3B-35A0-4407-B083-D53852E38429}"/>
    <cellStyle name="Normal 11 5 5 4 2 2 4 3" xfId="5147" xr:uid="{4D4D6780-F909-4895-89E0-4630256667D4}"/>
    <cellStyle name="Normal 11 5 5 4 2 2 5" xfId="5148" xr:uid="{40761F71-DCD1-46F6-8E12-8C85F7579022}"/>
    <cellStyle name="Normal 11 5 5 4 2 2 5 2" xfId="5149" xr:uid="{C146A0BF-ABEA-4F13-ACDB-EDCCAEA81071}"/>
    <cellStyle name="Normal 11 5 5 4 2 2 6" xfId="5150" xr:uid="{FEB9FE9A-CB5B-4125-8BA6-57045B9AA418}"/>
    <cellStyle name="Normal 11 5 5 4 2 3" xfId="5151" xr:uid="{5C6DD729-E378-4252-B1BF-00D473B46725}"/>
    <cellStyle name="Normal 11 5 5 4 2 3 2" xfId="5152" xr:uid="{0C33F2B6-2363-49B4-A009-FBEE1CE19A29}"/>
    <cellStyle name="Normal 11 5 5 4 2 3 2 2" xfId="5153" xr:uid="{59ACDC73-5BBC-4C83-96B7-3526B2DE5782}"/>
    <cellStyle name="Normal 11 5 5 4 2 3 2 2 2" xfId="5154" xr:uid="{9A998CF2-744B-4F62-BAFC-70A46EE78CF1}"/>
    <cellStyle name="Normal 11 5 5 4 2 3 2 3" xfId="5155" xr:uid="{BC871C87-B960-4B2F-859E-52FFB34D674C}"/>
    <cellStyle name="Normal 11 5 5 4 2 3 3" xfId="5156" xr:uid="{C955B5B5-5C93-4016-9C50-5C7C71C5E8EF}"/>
    <cellStyle name="Normal 11 5 5 4 2 3 3 2" xfId="5157" xr:uid="{C5C53AF5-A595-4F97-B2DD-AF9A3AFDBA2E}"/>
    <cellStyle name="Normal 11 5 5 4 2 3 3 2 2" xfId="5158" xr:uid="{9D1893C3-B353-45FB-89F6-F2FFB6E3B2A2}"/>
    <cellStyle name="Normal 11 5 5 4 2 3 3 3" xfId="5159" xr:uid="{D557822D-55FD-4A77-B773-81673B80BAF7}"/>
    <cellStyle name="Normal 11 5 5 4 2 3 4" xfId="5160" xr:uid="{3F23ACD4-A91A-440B-BF05-73C0D5E79188}"/>
    <cellStyle name="Normal 11 5 5 4 2 3 4 2" xfId="5161" xr:uid="{B94EF648-BF77-400F-B1D6-6A13C8F12943}"/>
    <cellStyle name="Normal 11 5 5 4 2 3 5" xfId="5162" xr:uid="{E819B0C1-B1C7-4DC9-9471-33953E94AF0D}"/>
    <cellStyle name="Normal 11 5 5 4 2 4" xfId="5163" xr:uid="{A4AC9650-8F0E-47E5-9F05-080972104A92}"/>
    <cellStyle name="Normal 11 5 5 4 2 4 2" xfId="5164" xr:uid="{33AD3226-ECC2-4896-88AE-9A0E94C44203}"/>
    <cellStyle name="Normal 11 5 5 4 2 4 2 2" xfId="5165" xr:uid="{7109A621-78C7-4070-9C99-E4EE5B6F5D9D}"/>
    <cellStyle name="Normal 11 5 5 4 2 4 3" xfId="5166" xr:uid="{9C216667-722A-4332-8C77-5648DA260143}"/>
    <cellStyle name="Normal 11 5 5 4 2 5" xfId="5167" xr:uid="{DD7FABEA-0FB3-4DC9-8F26-1396807670A1}"/>
    <cellStyle name="Normal 11 5 5 4 2 5 2" xfId="5168" xr:uid="{E45DDB31-CF07-4C2F-A8A1-1622ACCAED05}"/>
    <cellStyle name="Normal 11 5 5 4 2 5 2 2" xfId="5169" xr:uid="{DB7CCEC6-20CD-4EDA-89EC-FAB6086406BD}"/>
    <cellStyle name="Normal 11 5 5 4 2 5 3" xfId="5170" xr:uid="{2520DC0D-1F5E-4B7A-A242-21FE7784C7C4}"/>
    <cellStyle name="Normal 11 5 5 4 2 6" xfId="5171" xr:uid="{54C899FF-4238-4FB1-88DD-AC649E9EDC8D}"/>
    <cellStyle name="Normal 11 5 5 4 2 6 2" xfId="5172" xr:uid="{CF7DC2BA-6A1C-484B-B2B1-82884F2E658A}"/>
    <cellStyle name="Normal 11 5 5 4 2 7" xfId="5173" xr:uid="{B21A6590-983B-4F6C-B63E-6A77BE25245E}"/>
    <cellStyle name="Normal 11 5 5 4 3" xfId="5174" xr:uid="{1EB158BE-1F38-41DB-ACA8-EE95A14682BB}"/>
    <cellStyle name="Normal 11 5 5 4 3 2" xfId="5175" xr:uid="{F773C249-C3E6-48AD-99AC-D9C2E09D4B63}"/>
    <cellStyle name="Normal 11 5 5 4 3 2 2" xfId="5176" xr:uid="{6F3FD515-5043-475A-BB5B-9E771C830BF3}"/>
    <cellStyle name="Normal 11 5 5 4 3 2 2 2" xfId="5177" xr:uid="{7E1C6962-2DAC-4B73-93D6-7ECB9D5951C0}"/>
    <cellStyle name="Normal 11 5 5 4 3 2 2 2 2" xfId="5178" xr:uid="{20B8475F-44ED-4EAD-9B24-5C5DCC1EF882}"/>
    <cellStyle name="Normal 11 5 5 4 3 2 2 3" xfId="5179" xr:uid="{DFBA2BB0-E249-4F0B-B166-310B63D382FE}"/>
    <cellStyle name="Normal 11 5 5 4 3 2 3" xfId="5180" xr:uid="{0A9C3FE1-92CD-4CFD-AB51-9C02DB1EF4CD}"/>
    <cellStyle name="Normal 11 5 5 4 3 2 3 2" xfId="5181" xr:uid="{35DEC9A6-6EFB-43B6-B8EA-A7820304F7A9}"/>
    <cellStyle name="Normal 11 5 5 4 3 2 3 2 2" xfId="5182" xr:uid="{335E3151-EF50-498E-BFB2-B1AF1BE99CDE}"/>
    <cellStyle name="Normal 11 5 5 4 3 2 3 3" xfId="5183" xr:uid="{AE82A215-ECFC-47CB-94C6-E7DCE7044326}"/>
    <cellStyle name="Normal 11 5 5 4 3 2 4" xfId="5184" xr:uid="{CA01A28D-210C-4D9A-B7D2-9815C46C870F}"/>
    <cellStyle name="Normal 11 5 5 4 3 2 4 2" xfId="5185" xr:uid="{09A40A34-51B5-4C75-807C-975ECB647448}"/>
    <cellStyle name="Normal 11 5 5 4 3 2 5" xfId="5186" xr:uid="{185936F4-2189-49A5-B50A-ED0A46781DEF}"/>
    <cellStyle name="Normal 11 5 5 4 3 3" xfId="5187" xr:uid="{9BB3B1B2-9EEF-442D-99A8-F5B8C108C2D7}"/>
    <cellStyle name="Normal 11 5 5 4 3 3 2" xfId="5188" xr:uid="{543CA10B-768B-4484-AD3B-C99119750F7C}"/>
    <cellStyle name="Normal 11 5 5 4 3 3 2 2" xfId="5189" xr:uid="{B86115E5-42CF-490A-A511-BC691D128CA7}"/>
    <cellStyle name="Normal 11 5 5 4 3 3 3" xfId="5190" xr:uid="{7D642E1B-2B42-4D2E-9A00-3FAAF53A154F}"/>
    <cellStyle name="Normal 11 5 5 4 3 4" xfId="5191" xr:uid="{5838D0C9-5622-4AFE-ADEB-B86B3AA25220}"/>
    <cellStyle name="Normal 11 5 5 4 3 4 2" xfId="5192" xr:uid="{F5052D21-7FD0-444C-AC2C-79509DA95C3A}"/>
    <cellStyle name="Normal 11 5 5 4 3 4 2 2" xfId="5193" xr:uid="{956F4B95-4FAD-4554-ABD8-CB9710DA51B2}"/>
    <cellStyle name="Normal 11 5 5 4 3 4 3" xfId="5194" xr:uid="{A21765DE-420D-47F4-AC3B-FB8C40693182}"/>
    <cellStyle name="Normal 11 5 5 4 3 5" xfId="5195" xr:uid="{5801AF2F-4A37-4236-928E-085E5D0CC51F}"/>
    <cellStyle name="Normal 11 5 5 4 3 5 2" xfId="5196" xr:uid="{CA9A858F-DC0B-4578-9025-37C473850765}"/>
    <cellStyle name="Normal 11 5 5 4 3 6" xfId="5197" xr:uid="{A5305ABE-BA1E-4A5D-A53A-B492F206710A}"/>
    <cellStyle name="Normal 11 5 5 4 4" xfId="5198" xr:uid="{5C7D909F-A6BA-4A00-A221-282A67087AB6}"/>
    <cellStyle name="Normal 11 5 5 4 4 2" xfId="5199" xr:uid="{FFAEBF29-FFA0-477E-9FC7-CA8D3AEF9C92}"/>
    <cellStyle name="Normal 11 5 5 4 4 2 2" xfId="5200" xr:uid="{4B1F6967-5DF8-4678-B233-48E1D9244813}"/>
    <cellStyle name="Normal 11 5 5 4 4 2 2 2" xfId="5201" xr:uid="{A67C42BB-6E7E-43C7-B32C-A6E5ADB0B4C2}"/>
    <cellStyle name="Normal 11 5 5 4 4 2 3" xfId="5202" xr:uid="{E0990ECC-0DBE-46BC-A79C-85C74270305F}"/>
    <cellStyle name="Normal 11 5 5 4 4 3" xfId="5203" xr:uid="{6188E610-A539-47EF-82F6-5AA4CB330E6F}"/>
    <cellStyle name="Normal 11 5 5 4 4 3 2" xfId="5204" xr:uid="{B5B27AC4-3455-47A2-AEBA-23A1E481AF31}"/>
    <cellStyle name="Normal 11 5 5 4 4 3 2 2" xfId="5205" xr:uid="{F2AF85FC-BAE0-408F-A739-472636C007BA}"/>
    <cellStyle name="Normal 11 5 5 4 4 3 3" xfId="5206" xr:uid="{08C917C8-A78C-4D6D-B881-7B0C9116EE07}"/>
    <cellStyle name="Normal 11 5 5 4 4 4" xfId="5207" xr:uid="{BD1F20F9-3947-44F0-B3B3-7BC3E63C77E6}"/>
    <cellStyle name="Normal 11 5 5 4 4 4 2" xfId="5208" xr:uid="{90F286B9-EC01-4A95-8ABE-091AA89605B6}"/>
    <cellStyle name="Normal 11 5 5 4 4 5" xfId="5209" xr:uid="{FEF95B92-FCC3-4EA2-B009-02D89B8056DC}"/>
    <cellStyle name="Normal 11 5 5 4 5" xfId="5210" xr:uid="{B07DCC03-5B28-4661-A2AF-D75C9F4C603E}"/>
    <cellStyle name="Normal 11 5 5 4 5 2" xfId="5211" xr:uid="{5125CFC6-8F64-4D7A-93C1-C7B6DD5182E5}"/>
    <cellStyle name="Normal 11 5 5 4 5 2 2" xfId="5212" xr:uid="{8EB3098E-89F1-4BA8-9EF8-E4B0CD756561}"/>
    <cellStyle name="Normal 11 5 5 4 5 3" xfId="5213" xr:uid="{698AF94A-84D8-4FD2-AE3C-C96AEC67B60F}"/>
    <cellStyle name="Normal 11 5 5 4 6" xfId="5214" xr:uid="{A1D90109-848F-45E2-A736-B06A643BF6AA}"/>
    <cellStyle name="Normal 11 5 5 4 6 2" xfId="5215" xr:uid="{F54EB34C-3430-4E83-82D9-89CAD5FF73A4}"/>
    <cellStyle name="Normal 11 5 5 4 6 2 2" xfId="5216" xr:uid="{614A102D-6416-428B-8FCD-00AA48DE06F9}"/>
    <cellStyle name="Normal 11 5 5 4 6 3" xfId="5217" xr:uid="{82118B4A-0956-48AF-965F-5C3EE0BA7E94}"/>
    <cellStyle name="Normal 11 5 5 4 7" xfId="5218" xr:uid="{1BF839E5-2FCA-48F7-976B-6FE28488D008}"/>
    <cellStyle name="Normal 11 5 5 4 7 2" xfId="5219" xr:uid="{1E71E690-C4C3-4106-A2BB-902CA197735D}"/>
    <cellStyle name="Normal 11 5 5 4 8" xfId="5220" xr:uid="{C83546E6-252E-4023-B013-FA974F63C0F1}"/>
    <cellStyle name="Normal 11 5 5 5" xfId="5221" xr:uid="{D07A2246-47FF-4FC0-893A-20ACF76FB1A6}"/>
    <cellStyle name="Normal 11 5 5 5 2" xfId="5222" xr:uid="{EB5C1E98-7D42-4EB7-9315-2105381F415E}"/>
    <cellStyle name="Normal 11 5 5 5 2 2" xfId="5223" xr:uid="{3B2F7D05-6B7B-44EF-81D1-D131D1BE5F64}"/>
    <cellStyle name="Normal 11 5 5 5 2 2 2" xfId="5224" xr:uid="{66F48C45-F229-4AF7-AD7B-41A5B7D17FC0}"/>
    <cellStyle name="Normal 11 5 5 5 2 2 2 2" xfId="5225" xr:uid="{378D012A-269C-4F5D-B4DF-6A73DC7BCA81}"/>
    <cellStyle name="Normal 11 5 5 5 2 2 2 2 2" xfId="5226" xr:uid="{A77DDBFA-9F11-41D5-AB10-7D909ABD8511}"/>
    <cellStyle name="Normal 11 5 5 5 2 2 2 3" xfId="5227" xr:uid="{4C50F6C8-48E1-41F7-868D-F1CCDB39691A}"/>
    <cellStyle name="Normal 11 5 5 5 2 2 3" xfId="5228" xr:uid="{70498647-3A8D-4BBD-AB9C-08173AB3AE84}"/>
    <cellStyle name="Normal 11 5 5 5 2 2 3 2" xfId="5229" xr:uid="{D8FEF4D4-D6C3-48B3-9742-0DAF4ECA1FBB}"/>
    <cellStyle name="Normal 11 5 5 5 2 2 3 2 2" xfId="5230" xr:uid="{9184BE0E-DA90-494C-813B-AE73BEEAB75A}"/>
    <cellStyle name="Normal 11 5 5 5 2 2 3 3" xfId="5231" xr:uid="{DB13B6F7-0243-429A-8171-C8E5BAC67D36}"/>
    <cellStyle name="Normal 11 5 5 5 2 2 4" xfId="5232" xr:uid="{BEF446A7-8D6E-40ED-9179-633ECFBD4D8C}"/>
    <cellStyle name="Normal 11 5 5 5 2 2 4 2" xfId="5233" xr:uid="{EF6ECA55-2EFD-401A-99B2-13196E49677C}"/>
    <cellStyle name="Normal 11 5 5 5 2 2 5" xfId="5234" xr:uid="{D95FE97F-1595-4FD1-BDB6-6C31B2027E71}"/>
    <cellStyle name="Normal 11 5 5 5 2 3" xfId="5235" xr:uid="{D08B8D03-DEBD-4350-9E5B-2F93F9E166B9}"/>
    <cellStyle name="Normal 11 5 5 5 2 3 2" xfId="5236" xr:uid="{4B4318D3-9C2F-4902-9CB2-54C85FE5A0F4}"/>
    <cellStyle name="Normal 11 5 5 5 2 3 2 2" xfId="5237" xr:uid="{3AA236F0-43C2-455F-AA08-941359F7C5DA}"/>
    <cellStyle name="Normal 11 5 5 5 2 3 3" xfId="5238" xr:uid="{F9DA7E16-EA3D-4F98-AF32-46C1BE98544A}"/>
    <cellStyle name="Normal 11 5 5 5 2 4" xfId="5239" xr:uid="{8332C3DE-44D9-4DBA-BDB4-0B145B31ABCC}"/>
    <cellStyle name="Normal 11 5 5 5 2 4 2" xfId="5240" xr:uid="{1F3157A0-58EC-4BC3-99FD-27414EC61F22}"/>
    <cellStyle name="Normal 11 5 5 5 2 4 2 2" xfId="5241" xr:uid="{8D2BD8EB-8D1F-40F9-B966-3C51ED14AAF9}"/>
    <cellStyle name="Normal 11 5 5 5 2 4 3" xfId="5242" xr:uid="{966327A5-677A-49C3-BBC6-68FC8DBFB5A9}"/>
    <cellStyle name="Normal 11 5 5 5 2 5" xfId="5243" xr:uid="{C84D26E5-E1FF-4621-864C-823A549B8520}"/>
    <cellStyle name="Normal 11 5 5 5 2 5 2" xfId="5244" xr:uid="{BCD6DD44-29CD-4C92-9945-4C0C9295E984}"/>
    <cellStyle name="Normal 11 5 5 5 2 6" xfId="5245" xr:uid="{D3C5A167-FF95-4B82-8B7C-AE9CE34F6C5F}"/>
    <cellStyle name="Normal 11 5 5 5 3" xfId="5246" xr:uid="{98A85F20-B1CE-4FF6-92EF-341D45F7D14F}"/>
    <cellStyle name="Normal 11 5 5 5 3 2" xfId="5247" xr:uid="{0F371655-C2BD-4CC0-AAD7-12DC01D0396B}"/>
    <cellStyle name="Normal 11 5 5 5 3 2 2" xfId="5248" xr:uid="{33B6F8EF-33EB-4A3B-B51E-7D0CF93887E5}"/>
    <cellStyle name="Normal 11 5 5 5 3 2 2 2" xfId="5249" xr:uid="{A3A4B2EB-068F-443E-8296-E5627A560ACF}"/>
    <cellStyle name="Normal 11 5 5 5 3 2 3" xfId="5250" xr:uid="{F8A8C84F-8A48-4C3D-8320-CE071F2840D3}"/>
    <cellStyle name="Normal 11 5 5 5 3 3" xfId="5251" xr:uid="{82924715-4373-4428-AE6E-BFFE7515AC9A}"/>
    <cellStyle name="Normal 11 5 5 5 3 3 2" xfId="5252" xr:uid="{49658169-046E-49AA-BB16-A3A355785025}"/>
    <cellStyle name="Normal 11 5 5 5 3 3 2 2" xfId="5253" xr:uid="{D5634FFA-03D4-423E-B38C-CE13FB70B79D}"/>
    <cellStyle name="Normal 11 5 5 5 3 3 3" xfId="5254" xr:uid="{455EBF34-06B3-4A61-8B9D-91EFF6BEE64F}"/>
    <cellStyle name="Normal 11 5 5 5 3 4" xfId="5255" xr:uid="{15AC686D-2A07-47AD-B832-BD734E6846C8}"/>
    <cellStyle name="Normal 11 5 5 5 3 4 2" xfId="5256" xr:uid="{D81732BD-5013-4B76-B656-33E1D90EA999}"/>
    <cellStyle name="Normal 11 5 5 5 3 5" xfId="5257" xr:uid="{0D6C4FEA-F046-4B17-B340-A6E7416881FC}"/>
    <cellStyle name="Normal 11 5 5 5 4" xfId="5258" xr:uid="{88D20970-A0A2-47A8-9B9B-B05DA1F67CCC}"/>
    <cellStyle name="Normal 11 5 5 5 4 2" xfId="5259" xr:uid="{5A92BFEA-08C4-4DED-B355-5C59D18B3FA7}"/>
    <cellStyle name="Normal 11 5 5 5 4 2 2" xfId="5260" xr:uid="{47E7485A-544B-42E0-A395-ABA5FCC30EC9}"/>
    <cellStyle name="Normal 11 5 5 5 4 3" xfId="5261" xr:uid="{D42842B8-4D8F-4DD7-83BC-D9C33E0CD860}"/>
    <cellStyle name="Normal 11 5 5 5 5" xfId="5262" xr:uid="{C3E4C1F4-EB75-487A-99F3-22842326EDD3}"/>
    <cellStyle name="Normal 11 5 5 5 5 2" xfId="5263" xr:uid="{027CAA5B-C920-41FF-BCE1-CFD7C78EAD23}"/>
    <cellStyle name="Normal 11 5 5 5 5 2 2" xfId="5264" xr:uid="{74A3952C-18F5-4EA2-8CD5-870C2D4A891F}"/>
    <cellStyle name="Normal 11 5 5 5 5 3" xfId="5265" xr:uid="{CB7475E7-D1A4-4F56-9851-02757B54BE29}"/>
    <cellStyle name="Normal 11 5 5 5 6" xfId="5266" xr:uid="{BC4710C7-2AAC-4364-809E-D2EC1B04954C}"/>
    <cellStyle name="Normal 11 5 5 5 6 2" xfId="5267" xr:uid="{3F8A255B-B36F-4D56-9DE3-269ADE9927E9}"/>
    <cellStyle name="Normal 11 5 5 5 7" xfId="5268" xr:uid="{D9575EDC-F84F-4A12-AFC6-6BCE0100DFE5}"/>
    <cellStyle name="Normal 11 5 5 6" xfId="5269" xr:uid="{5C1367E7-221D-40D2-8701-782B57E314D9}"/>
    <cellStyle name="Normal 11 5 5 6 2" xfId="5270" xr:uid="{81D05FE7-9BA8-4A2F-8D17-C2A91FA9D0D1}"/>
    <cellStyle name="Normal 11 5 5 6 2 2" xfId="5271" xr:uid="{CD56441F-9D94-41BF-B614-CF1A96122154}"/>
    <cellStyle name="Normal 11 5 5 6 2 2 2" xfId="5272" xr:uid="{AE569D8D-670D-4115-972B-E19010D0BD5C}"/>
    <cellStyle name="Normal 11 5 5 6 2 2 2 2" xfId="5273" xr:uid="{BA6A430B-8B7B-4B50-B1F4-AE65E9BB8724}"/>
    <cellStyle name="Normal 11 5 5 6 2 2 3" xfId="5274" xr:uid="{1F13188C-C131-40AA-B3BF-09AD148224DB}"/>
    <cellStyle name="Normal 11 5 5 6 2 3" xfId="5275" xr:uid="{74FD5BA9-8227-40DF-9520-3F45F84C3602}"/>
    <cellStyle name="Normal 11 5 5 6 2 3 2" xfId="5276" xr:uid="{6D6B80A9-289B-4443-BFCB-1A059FAEE3AA}"/>
    <cellStyle name="Normal 11 5 5 6 2 3 2 2" xfId="5277" xr:uid="{22361EB6-666A-48FF-8256-3A501A648EF5}"/>
    <cellStyle name="Normal 11 5 5 6 2 3 3" xfId="5278" xr:uid="{3507350E-C5C4-4154-B205-E38F528CF1CB}"/>
    <cellStyle name="Normal 11 5 5 6 2 4" xfId="5279" xr:uid="{6FCF7B5C-C6A8-45D9-B4F9-054EF3EC069F}"/>
    <cellStyle name="Normal 11 5 5 6 2 4 2" xfId="5280" xr:uid="{DD838014-AD08-43EE-AE3D-5F7506E9106A}"/>
    <cellStyle name="Normal 11 5 5 6 2 5" xfId="5281" xr:uid="{8A1D63E2-9785-44E4-903B-4FE6A113B152}"/>
    <cellStyle name="Normal 11 5 5 6 3" xfId="5282" xr:uid="{B31D8A2E-29A8-4A91-9F62-60F70EC4DB93}"/>
    <cellStyle name="Normal 11 5 5 6 3 2" xfId="5283" xr:uid="{39CF5DDE-68FD-4867-815B-BB164EEC6099}"/>
    <cellStyle name="Normal 11 5 5 6 3 2 2" xfId="5284" xr:uid="{254646B6-F2A8-48E8-8544-F8B881F1F9A1}"/>
    <cellStyle name="Normal 11 5 5 6 3 3" xfId="5285" xr:uid="{9E2B32A1-410C-4A08-8B02-B5E4D66D1C98}"/>
    <cellStyle name="Normal 11 5 5 6 4" xfId="5286" xr:uid="{D497D1A7-C0CC-43AC-81F4-08AB7A7D2627}"/>
    <cellStyle name="Normal 11 5 5 6 4 2" xfId="5287" xr:uid="{7042CA55-1492-4962-A5E7-77178A4FA402}"/>
    <cellStyle name="Normal 11 5 5 6 4 2 2" xfId="5288" xr:uid="{DAD74585-2CEE-4A56-9F40-DF94BC887E13}"/>
    <cellStyle name="Normal 11 5 5 6 4 3" xfId="5289" xr:uid="{055D9554-71B8-4481-ACFB-4C84B5777B48}"/>
    <cellStyle name="Normal 11 5 5 6 5" xfId="5290" xr:uid="{EAFB5267-DF53-43EE-89F1-3E6579FA3434}"/>
    <cellStyle name="Normal 11 5 5 6 5 2" xfId="5291" xr:uid="{7D2ABE59-271F-4066-A602-3CE15C380278}"/>
    <cellStyle name="Normal 11 5 5 6 6" xfId="5292" xr:uid="{25ADD186-3FDF-4D2E-9AE1-B6C8A54636B8}"/>
    <cellStyle name="Normal 11 5 5 7" xfId="5293" xr:uid="{45D12660-D4E2-4F15-B069-A484BBECA590}"/>
    <cellStyle name="Normal 11 5 5 7 2" xfId="5294" xr:uid="{CC274668-8017-46CB-AC1D-370BD8E933D5}"/>
    <cellStyle name="Normal 11 5 5 7 2 2" xfId="5295" xr:uid="{243C8705-4404-4D1A-9B9F-6A911C4B7E2A}"/>
    <cellStyle name="Normal 11 5 5 7 2 2 2" xfId="5296" xr:uid="{4C60B57E-DFD5-4B18-B388-71C314A70F16}"/>
    <cellStyle name="Normal 11 5 5 7 2 3" xfId="5297" xr:uid="{A54C8FE4-3827-4106-82CB-910D79118205}"/>
    <cellStyle name="Normal 11 5 5 7 3" xfId="5298" xr:uid="{771A62D9-8E23-4125-9F81-3A447C17347B}"/>
    <cellStyle name="Normal 11 5 5 7 3 2" xfId="5299" xr:uid="{35977528-98B0-43B8-8ED1-8BB9A6624EA8}"/>
    <cellStyle name="Normal 11 5 5 7 3 2 2" xfId="5300" xr:uid="{DA9486C1-88B4-41BD-92E2-A254C5968F6D}"/>
    <cellStyle name="Normal 11 5 5 7 3 3" xfId="5301" xr:uid="{92008A14-29FB-4896-A68E-24E2419537FF}"/>
    <cellStyle name="Normal 11 5 5 7 4" xfId="5302" xr:uid="{47F7B236-B025-4DB0-A09F-111A41E37A9F}"/>
    <cellStyle name="Normal 11 5 5 7 4 2" xfId="5303" xr:uid="{4353734D-8B5C-4CCF-9CDE-BDFBDC9AC640}"/>
    <cellStyle name="Normal 11 5 5 7 5" xfId="5304" xr:uid="{B80AFAAF-5622-4017-84A8-1F04AC6683F3}"/>
    <cellStyle name="Normal 11 5 5 8" xfId="5305" xr:uid="{CE8B839E-B57C-4177-B56D-25B7E4AC8FC9}"/>
    <cellStyle name="Normal 11 5 5 8 2" xfId="5306" xr:uid="{23A422BF-D950-4EEF-8BB3-C727E7A1A0E1}"/>
    <cellStyle name="Normal 11 5 5 8 2 2" xfId="5307" xr:uid="{192F06E7-E910-490B-8512-6405AE9852F7}"/>
    <cellStyle name="Normal 11 5 5 8 3" xfId="5308" xr:uid="{D669927D-1427-4336-B689-8824A3883FBB}"/>
    <cellStyle name="Normal 11 5 5 9" xfId="5309" xr:uid="{1EAEF0E3-6FBC-4A37-A53D-78E6D34259DF}"/>
    <cellStyle name="Normal 11 5 5 9 2" xfId="5310" xr:uid="{DBB9BDAA-4A6D-4726-B659-E1FADC373F86}"/>
    <cellStyle name="Normal 11 5 5 9 2 2" xfId="5311" xr:uid="{B6EF97BB-4A45-44D9-B62E-A230FD4728BD}"/>
    <cellStyle name="Normal 11 5 5 9 3" xfId="5312" xr:uid="{10E45DEE-9991-4C26-9E06-D0CCD8A0097D}"/>
    <cellStyle name="Normal 11 5 6" xfId="5313" xr:uid="{EFB368F9-4DE3-46A6-B99F-3B8468EC253C}"/>
    <cellStyle name="Normal 11 5 6 2" xfId="5314" xr:uid="{C7C2E144-0860-4442-A964-75738B6AB2B5}"/>
    <cellStyle name="Normal 11 5 6 2 2" xfId="5315" xr:uid="{08C66CC5-6547-4B46-853F-8D3BBC7D9B51}"/>
    <cellStyle name="Normal 11 5 6 2 2 2" xfId="5316" xr:uid="{13800D70-DECB-4726-BA27-09C0935AA188}"/>
    <cellStyle name="Normal 11 5 6 2 2 2 2" xfId="5317" xr:uid="{2F424387-FBE2-4481-BDE3-45C5C13D8BDB}"/>
    <cellStyle name="Normal 11 5 6 2 2 2 2 2" xfId="5318" xr:uid="{A93EC53B-D14D-4E4B-90DE-21493B604A79}"/>
    <cellStyle name="Normal 11 5 6 2 2 2 2 2 2" xfId="5319" xr:uid="{E990C6AD-F364-4192-B153-3F43A36D216F}"/>
    <cellStyle name="Normal 11 5 6 2 2 2 2 3" xfId="5320" xr:uid="{2E205A50-E4BB-4252-A6F1-38A7887E23E2}"/>
    <cellStyle name="Normal 11 5 6 2 2 2 3" xfId="5321" xr:uid="{E32DE207-8EB1-40F4-88F1-3A539C50A146}"/>
    <cellStyle name="Normal 11 5 6 2 2 2 3 2" xfId="5322" xr:uid="{31BCB576-80F0-45E5-AD02-93505029506D}"/>
    <cellStyle name="Normal 11 5 6 2 2 2 3 2 2" xfId="5323" xr:uid="{ECD8F94B-9650-4672-874D-242DE3774242}"/>
    <cellStyle name="Normal 11 5 6 2 2 2 3 3" xfId="5324" xr:uid="{2DBA65C9-8CC4-4714-8471-DD8AA8C7FCFE}"/>
    <cellStyle name="Normal 11 5 6 2 2 2 4" xfId="5325" xr:uid="{83B41BA2-3CFE-4B9E-A7D3-BAE123EB9CC2}"/>
    <cellStyle name="Normal 11 5 6 2 2 2 4 2" xfId="5326" xr:uid="{ABE18ADE-81C6-4A6B-BBC3-52D912C5AE08}"/>
    <cellStyle name="Normal 11 5 6 2 2 2 5" xfId="5327" xr:uid="{8C689A3C-1C15-4213-818D-F837A228C8C1}"/>
    <cellStyle name="Normal 11 5 6 2 2 3" xfId="5328" xr:uid="{9FB4F008-C7F0-499C-8396-E3FA24618E53}"/>
    <cellStyle name="Normal 11 5 6 2 2 3 2" xfId="5329" xr:uid="{205B58D2-1EAF-488F-ABCB-F9665FBAA382}"/>
    <cellStyle name="Normal 11 5 6 2 2 3 2 2" xfId="5330" xr:uid="{ADAD0ED5-A926-41B1-8841-B6B5BA6937C8}"/>
    <cellStyle name="Normal 11 5 6 2 2 3 3" xfId="5331" xr:uid="{56B1BAC9-5137-40EC-87DA-A1C9DAA1B4E5}"/>
    <cellStyle name="Normal 11 5 6 2 2 4" xfId="5332" xr:uid="{FC113CDD-8445-4456-B4B5-CB3A2D0E3856}"/>
    <cellStyle name="Normal 11 5 6 2 2 4 2" xfId="5333" xr:uid="{8DCB76BA-188B-40BF-8D7F-F7F0095ECFF8}"/>
    <cellStyle name="Normal 11 5 6 2 2 4 2 2" xfId="5334" xr:uid="{3977DC86-83E5-4605-A998-48617ADAD969}"/>
    <cellStyle name="Normal 11 5 6 2 2 4 3" xfId="5335" xr:uid="{DE0EF1D5-5487-4EF1-BAEB-9C652E73C26F}"/>
    <cellStyle name="Normal 11 5 6 2 2 5" xfId="5336" xr:uid="{028F9DC4-BB99-45C8-ABC3-A39B85B3086A}"/>
    <cellStyle name="Normal 11 5 6 2 2 5 2" xfId="5337" xr:uid="{2A9DD65E-07EC-4D5F-8942-29252AD31AB1}"/>
    <cellStyle name="Normal 11 5 6 2 2 6" xfId="5338" xr:uid="{73A14DF1-FF4E-4974-8279-CF4A15EE8E98}"/>
    <cellStyle name="Normal 11 5 6 2 3" xfId="5339" xr:uid="{DB78E519-31B1-4871-859E-D81F2E8029EE}"/>
    <cellStyle name="Normal 11 5 6 2 3 2" xfId="5340" xr:uid="{20943928-7DD6-420E-8868-5B966931F054}"/>
    <cellStyle name="Normal 11 5 6 2 3 2 2" xfId="5341" xr:uid="{770BC675-E689-4178-87D0-2E6B32AB0CC7}"/>
    <cellStyle name="Normal 11 5 6 2 3 2 2 2" xfId="5342" xr:uid="{5D559ECA-4B4C-41C4-B9BD-4ECF5E4C9EE3}"/>
    <cellStyle name="Normal 11 5 6 2 3 2 3" xfId="5343" xr:uid="{18D13B41-99BA-4C2B-9024-C343067F5273}"/>
    <cellStyle name="Normal 11 5 6 2 3 3" xfId="5344" xr:uid="{8FCEF2C6-6CCA-4307-B47E-FEC425527D11}"/>
    <cellStyle name="Normal 11 5 6 2 3 3 2" xfId="5345" xr:uid="{745F474B-3E84-4FD4-A4BF-7FF272FA5D3E}"/>
    <cellStyle name="Normal 11 5 6 2 3 3 2 2" xfId="5346" xr:uid="{CE558928-6455-4FCC-837A-272A63A4D31C}"/>
    <cellStyle name="Normal 11 5 6 2 3 3 3" xfId="5347" xr:uid="{8FFBB5A7-F194-40CF-B223-C0F10BC5DA81}"/>
    <cellStyle name="Normal 11 5 6 2 3 4" xfId="5348" xr:uid="{58F082E9-FE89-46F5-920F-431253183A0F}"/>
    <cellStyle name="Normal 11 5 6 2 3 4 2" xfId="5349" xr:uid="{CEE5D0E9-7940-47E5-90C6-DFB5A4CC438A}"/>
    <cellStyle name="Normal 11 5 6 2 3 5" xfId="5350" xr:uid="{E37814D8-4A28-43A9-B3D5-FC73FD415EE9}"/>
    <cellStyle name="Normal 11 5 6 2 4" xfId="5351" xr:uid="{E106CC4B-A341-4CFF-8474-DDE9174512A5}"/>
    <cellStyle name="Normal 11 5 6 2 4 2" xfId="5352" xr:uid="{AB2A9F84-4FAA-4822-9AD9-F94ABAE1D862}"/>
    <cellStyle name="Normal 11 5 6 2 4 2 2" xfId="5353" xr:uid="{B08B253A-CBDE-47B9-BC9C-7B3DDE868727}"/>
    <cellStyle name="Normal 11 5 6 2 4 3" xfId="5354" xr:uid="{E83BD354-654F-4183-B6E9-CA3B50D82EE4}"/>
    <cellStyle name="Normal 11 5 6 2 5" xfId="5355" xr:uid="{6F3D69C0-96BE-4C8A-8F27-0B9602333B82}"/>
    <cellStyle name="Normal 11 5 6 2 5 2" xfId="5356" xr:uid="{8574B084-1ADC-4E08-B3EB-28BE0520E5E9}"/>
    <cellStyle name="Normal 11 5 6 2 5 2 2" xfId="5357" xr:uid="{7B8BDA14-73AC-4455-ACDA-1C2A7A0633B1}"/>
    <cellStyle name="Normal 11 5 6 2 5 3" xfId="5358" xr:uid="{CEB86CDE-1F5C-4F07-929F-8ACB6F649A8E}"/>
    <cellStyle name="Normal 11 5 6 2 6" xfId="5359" xr:uid="{E02B780F-1A88-43A0-93F4-F7A5A03D5D0D}"/>
    <cellStyle name="Normal 11 5 6 2 6 2" xfId="5360" xr:uid="{D21C2C09-0247-43F9-9024-0E6832E9DAB5}"/>
    <cellStyle name="Normal 11 5 6 2 7" xfId="5361" xr:uid="{FFFBC6B2-6D6E-49FA-AD49-AF9C35253805}"/>
    <cellStyle name="Normal 11 5 6 3" xfId="5362" xr:uid="{225BF8F4-A6B8-4368-B4E4-BE0556B30C67}"/>
    <cellStyle name="Normal 11 5 6 3 2" xfId="5363" xr:uid="{E6BEF238-6B6B-407C-A9A8-16A6885FAC6C}"/>
    <cellStyle name="Normal 11 5 6 3 2 2" xfId="5364" xr:uid="{9A310579-CB99-4F84-B616-97B8A0DD11BA}"/>
    <cellStyle name="Normal 11 5 6 3 2 2 2" xfId="5365" xr:uid="{6D07CBDA-2200-4BE8-B873-E330ACA63839}"/>
    <cellStyle name="Normal 11 5 6 3 2 2 2 2" xfId="5366" xr:uid="{D61DDD6F-C664-4FC4-89E2-0C3148AC8C24}"/>
    <cellStyle name="Normal 11 5 6 3 2 2 2 2 2" xfId="5367" xr:uid="{528F73DE-F9DA-4293-91FA-2A874E8FADE4}"/>
    <cellStyle name="Normal 11 5 6 3 2 2 2 3" xfId="5368" xr:uid="{F0426D0B-3B6F-47CC-A8CC-7330653A6585}"/>
    <cellStyle name="Normal 11 5 6 3 2 2 3" xfId="5369" xr:uid="{E6C55966-48F4-4C35-AF2C-E40B4C0DE46F}"/>
    <cellStyle name="Normal 11 5 6 3 2 2 3 2" xfId="5370" xr:uid="{48C1EC77-E946-4068-9AF5-E5A8B86AA9BA}"/>
    <cellStyle name="Normal 11 5 6 3 2 2 3 2 2" xfId="5371" xr:uid="{E12E9F15-3F64-4FB2-9FFF-D9AC9791782B}"/>
    <cellStyle name="Normal 11 5 6 3 2 2 3 3" xfId="5372" xr:uid="{424B9D52-7E54-4B81-A578-52F38C30604C}"/>
    <cellStyle name="Normal 11 5 6 3 2 2 4" xfId="5373" xr:uid="{03E70671-0B20-4874-8653-7FFCF2D2523C}"/>
    <cellStyle name="Normal 11 5 6 3 2 2 4 2" xfId="5374" xr:uid="{BD02603B-BCC0-4F43-B0B7-CEA6DFB40151}"/>
    <cellStyle name="Normal 11 5 6 3 2 2 5" xfId="5375" xr:uid="{E29D1BFF-9C83-4C04-94B6-380B00267F7A}"/>
    <cellStyle name="Normal 11 5 6 3 2 3" xfId="5376" xr:uid="{40673F20-12FB-49E8-B18C-D66CF1614833}"/>
    <cellStyle name="Normal 11 5 6 3 2 3 2" xfId="5377" xr:uid="{F345221D-CA74-4054-9E16-A8A3D0045600}"/>
    <cellStyle name="Normal 11 5 6 3 2 3 2 2" xfId="5378" xr:uid="{7D474DC3-C116-417D-87CE-964B4BD040CA}"/>
    <cellStyle name="Normal 11 5 6 3 2 3 3" xfId="5379" xr:uid="{0FA0615B-ED86-44C6-8711-F80436AC1BD3}"/>
    <cellStyle name="Normal 11 5 6 3 2 4" xfId="5380" xr:uid="{680C4F23-CDC7-435B-94A6-D51CA6B56B85}"/>
    <cellStyle name="Normal 11 5 6 3 2 4 2" xfId="5381" xr:uid="{68B9B664-27AF-4D18-9D8F-CE4D78C16EB2}"/>
    <cellStyle name="Normal 11 5 6 3 2 4 2 2" xfId="5382" xr:uid="{A9023667-87B9-4BB3-A1CF-DAE4B3862590}"/>
    <cellStyle name="Normal 11 5 6 3 2 4 3" xfId="5383" xr:uid="{23FCD006-8ACB-48B8-83F3-D5E0E50FE5CB}"/>
    <cellStyle name="Normal 11 5 6 3 2 5" xfId="5384" xr:uid="{BD4708B5-25E5-4D74-995B-98295DE67792}"/>
    <cellStyle name="Normal 11 5 6 3 2 5 2" xfId="5385" xr:uid="{19A16932-EC87-4899-B3B7-90F170B06A17}"/>
    <cellStyle name="Normal 11 5 6 3 2 6" xfId="5386" xr:uid="{DDB6A38D-77FD-4B36-99D3-2FBE943E4528}"/>
    <cellStyle name="Normal 11 5 6 3 3" xfId="5387" xr:uid="{361E8F0E-E537-467A-855B-C04AFD231C89}"/>
    <cellStyle name="Normal 11 5 6 3 3 2" xfId="5388" xr:uid="{9D77CD50-0D37-46F2-95DF-4DA24CD3A719}"/>
    <cellStyle name="Normal 11 5 6 3 3 2 2" xfId="5389" xr:uid="{A15ED584-ACC9-43F3-A911-3F5AAE7B1521}"/>
    <cellStyle name="Normal 11 5 6 3 3 2 2 2" xfId="5390" xr:uid="{A7A7E747-1127-41D0-878E-9B40A7DEA0BC}"/>
    <cellStyle name="Normal 11 5 6 3 3 2 3" xfId="5391" xr:uid="{AA7A7736-54DD-4F8E-BAAE-FCE1C1D25A84}"/>
    <cellStyle name="Normal 11 5 6 3 3 3" xfId="5392" xr:uid="{7F3110C7-AB34-49E2-8102-87754478CEBA}"/>
    <cellStyle name="Normal 11 5 6 3 3 3 2" xfId="5393" xr:uid="{32D27CA0-BDA7-4544-8B72-16A28EC4F5E1}"/>
    <cellStyle name="Normal 11 5 6 3 3 3 2 2" xfId="5394" xr:uid="{107D6E99-F1BA-4D21-8542-02B35FC9D272}"/>
    <cellStyle name="Normal 11 5 6 3 3 3 3" xfId="5395" xr:uid="{D9125933-98DE-42B4-B03A-BB4DEBC6572F}"/>
    <cellStyle name="Normal 11 5 6 3 3 4" xfId="5396" xr:uid="{494DDEB9-5500-4ED2-9FE2-F7A294E5BFCF}"/>
    <cellStyle name="Normal 11 5 6 3 3 4 2" xfId="5397" xr:uid="{D515F09B-9CF5-4D62-9A64-06F0615968A3}"/>
    <cellStyle name="Normal 11 5 6 3 3 5" xfId="5398" xr:uid="{C260177E-D675-4492-ABA4-8F8640EB26DA}"/>
    <cellStyle name="Normal 11 5 6 3 4" xfId="5399" xr:uid="{76F8AC87-025C-467F-94DE-97663BFD15F1}"/>
    <cellStyle name="Normal 11 5 6 3 4 2" xfId="5400" xr:uid="{F257F20B-B214-4337-8D99-8504A8BFD0F7}"/>
    <cellStyle name="Normal 11 5 6 3 4 2 2" xfId="5401" xr:uid="{255F4D9C-15FE-4603-89F0-83EC97E46B25}"/>
    <cellStyle name="Normal 11 5 6 3 4 3" xfId="5402" xr:uid="{21AAB010-CFE2-4FA5-86E2-32E10E5DBAF3}"/>
    <cellStyle name="Normal 11 5 6 3 5" xfId="5403" xr:uid="{7DBADEBD-52D9-4E3E-8DC3-1103D58F0000}"/>
    <cellStyle name="Normal 11 5 6 3 5 2" xfId="5404" xr:uid="{A1A157A4-0BBE-45C7-A663-6201572A849A}"/>
    <cellStyle name="Normal 11 5 6 3 5 2 2" xfId="5405" xr:uid="{9E5AF86C-8D44-4106-91B1-DD8600DB417C}"/>
    <cellStyle name="Normal 11 5 6 3 5 3" xfId="5406" xr:uid="{5DCF7F83-1446-48C6-9576-DC36F702BA7D}"/>
    <cellStyle name="Normal 11 5 6 3 6" xfId="5407" xr:uid="{22AD7C21-E675-4686-A1B1-877C260985C8}"/>
    <cellStyle name="Normal 11 5 6 3 6 2" xfId="5408" xr:uid="{E1D97AC5-11E5-47DF-A5F6-620C46A0D80E}"/>
    <cellStyle name="Normal 11 5 6 3 7" xfId="5409" xr:uid="{1BBEB7E2-BB5A-45A1-B9E5-DCD9A37FED87}"/>
    <cellStyle name="Normal 11 5 6 4" xfId="5410" xr:uid="{58DAE635-4EA0-42B3-BB21-911FEB0D02C5}"/>
    <cellStyle name="Normal 11 5 6 4 2" xfId="5411" xr:uid="{46C00B0C-97D7-461F-A7A1-FC366B709B43}"/>
    <cellStyle name="Normal 11 5 6 4 2 2" xfId="5412" xr:uid="{5C649C3A-8D83-414B-9E34-F9A550C79424}"/>
    <cellStyle name="Normal 11 5 6 4 2 2 2" xfId="5413" xr:uid="{40698CF9-071A-46B3-A681-CBB438E43A32}"/>
    <cellStyle name="Normal 11 5 6 4 2 2 2 2" xfId="5414" xr:uid="{6712B503-9B44-4136-8EDB-CEED9E27DAC3}"/>
    <cellStyle name="Normal 11 5 6 4 2 2 3" xfId="5415" xr:uid="{886F6E8D-3592-4768-A8B5-4769CF86E75C}"/>
    <cellStyle name="Normal 11 5 6 4 2 3" xfId="5416" xr:uid="{44C1ECC7-A042-4BBE-BC39-45AEC1ABE4F6}"/>
    <cellStyle name="Normal 11 5 6 4 2 3 2" xfId="5417" xr:uid="{C14D5D2D-9C09-4618-93A6-53B8846AB90E}"/>
    <cellStyle name="Normal 11 5 6 4 2 3 2 2" xfId="5418" xr:uid="{2DA5B273-DD16-4C71-AC74-8FE9E203BC3B}"/>
    <cellStyle name="Normal 11 5 6 4 2 3 3" xfId="5419" xr:uid="{405C0FBC-0515-4131-956D-2D0D38476A89}"/>
    <cellStyle name="Normal 11 5 6 4 2 4" xfId="5420" xr:uid="{26FDDE23-DE5E-4564-819F-924C11CB5984}"/>
    <cellStyle name="Normal 11 5 6 4 2 4 2" xfId="5421" xr:uid="{BF79A910-B809-491F-8FA4-6C4C8124D7B7}"/>
    <cellStyle name="Normal 11 5 6 4 2 5" xfId="5422" xr:uid="{7B103BD5-3666-4A70-97D0-FA01C36C3C6A}"/>
    <cellStyle name="Normal 11 5 6 4 3" xfId="5423" xr:uid="{0C526379-56F4-49B5-B845-9F51ACB8DF31}"/>
    <cellStyle name="Normal 11 5 6 4 3 2" xfId="5424" xr:uid="{31A98165-3696-4D64-9EB8-D46521FBDD9D}"/>
    <cellStyle name="Normal 11 5 6 4 3 2 2" xfId="5425" xr:uid="{9A8B68BE-A08A-45E0-9D94-84F696D24CC7}"/>
    <cellStyle name="Normal 11 5 6 4 3 3" xfId="5426" xr:uid="{FC906D4E-ED1E-4BFE-8574-46ABE3018893}"/>
    <cellStyle name="Normal 11 5 6 4 4" xfId="5427" xr:uid="{8C302919-9CDC-4741-976A-4FB21524050E}"/>
    <cellStyle name="Normal 11 5 6 4 4 2" xfId="5428" xr:uid="{57107E9A-15ED-4953-BCB8-D75103B92F36}"/>
    <cellStyle name="Normal 11 5 6 4 4 2 2" xfId="5429" xr:uid="{035AE2F3-6D87-41D1-B9C8-40C87849930C}"/>
    <cellStyle name="Normal 11 5 6 4 4 3" xfId="5430" xr:uid="{693261F3-7A6A-4FAB-938B-2407E070D768}"/>
    <cellStyle name="Normal 11 5 6 4 5" xfId="5431" xr:uid="{A0057820-7E6F-4A86-BF32-16AF12C3F6E8}"/>
    <cellStyle name="Normal 11 5 6 4 5 2" xfId="5432" xr:uid="{7268029E-C015-4A6F-B180-C9935543E3CE}"/>
    <cellStyle name="Normal 11 5 6 4 6" xfId="5433" xr:uid="{E8F7C7D7-E458-4847-999C-13B7B1C68540}"/>
    <cellStyle name="Normal 11 5 6 5" xfId="5434" xr:uid="{AFA2D7B3-D5D8-43F4-9B2F-71718FC6ECEB}"/>
    <cellStyle name="Normal 11 5 6 5 2" xfId="5435" xr:uid="{BBCC6023-3582-412D-B785-98A8377540C8}"/>
    <cellStyle name="Normal 11 5 6 5 2 2" xfId="5436" xr:uid="{00471664-75A4-42B2-AFCD-AB4E919DC1FA}"/>
    <cellStyle name="Normal 11 5 6 5 2 2 2" xfId="5437" xr:uid="{8B526A27-86D4-4A3E-A11E-F45BDD27142A}"/>
    <cellStyle name="Normal 11 5 6 5 2 3" xfId="5438" xr:uid="{E605F565-3E89-4DAA-9DBF-E5CFD359EF2D}"/>
    <cellStyle name="Normal 11 5 6 5 3" xfId="5439" xr:uid="{000E2539-C7A5-4989-BC9A-BEBE9C0C911B}"/>
    <cellStyle name="Normal 11 5 6 5 3 2" xfId="5440" xr:uid="{6E2BB224-8188-4ACE-9A2C-55BB3EDACCA2}"/>
    <cellStyle name="Normal 11 5 6 5 3 2 2" xfId="5441" xr:uid="{853CD866-63FD-47B0-BC55-31076AEE5958}"/>
    <cellStyle name="Normal 11 5 6 5 3 3" xfId="5442" xr:uid="{94EF5A17-31EE-4442-8172-9E606E783EE0}"/>
    <cellStyle name="Normal 11 5 6 5 4" xfId="5443" xr:uid="{71B886F9-79EA-4A56-815B-DEB11A3ADAFB}"/>
    <cellStyle name="Normal 11 5 6 5 4 2" xfId="5444" xr:uid="{3D7A736F-4A13-4B8F-8628-E17C4924EA0A}"/>
    <cellStyle name="Normal 11 5 6 5 5" xfId="5445" xr:uid="{1AD3A9CA-00A0-479F-87B1-7150053D0788}"/>
    <cellStyle name="Normal 11 5 6 6" xfId="5446" xr:uid="{198F1B9E-237C-4D22-96BF-68E1724EC142}"/>
    <cellStyle name="Normal 11 5 6 6 2" xfId="5447" xr:uid="{33F2F088-9103-411A-9C05-1CE6AF43D9AD}"/>
    <cellStyle name="Normal 11 5 6 6 2 2" xfId="5448" xr:uid="{3AA30212-B611-4B87-90B2-FEA14FBBB3C8}"/>
    <cellStyle name="Normal 11 5 6 6 3" xfId="5449" xr:uid="{B3F09492-B29F-4E1A-AA47-16DF28EBF574}"/>
    <cellStyle name="Normal 11 5 6 7" xfId="5450" xr:uid="{064869E8-14A2-4DC2-AD18-0D3625F250F2}"/>
    <cellStyle name="Normal 11 5 6 7 2" xfId="5451" xr:uid="{0BAC4A65-F439-4C72-BC3B-212BD5FBFD14}"/>
    <cellStyle name="Normal 11 5 6 7 2 2" xfId="5452" xr:uid="{FC7A913A-C42E-4ADF-9175-FC20D321337C}"/>
    <cellStyle name="Normal 11 5 6 7 3" xfId="5453" xr:uid="{D0E38A76-5EC0-4AF4-AA88-C437FDE928FA}"/>
    <cellStyle name="Normal 11 5 6 8" xfId="5454" xr:uid="{A3F9F64B-E19F-46E2-AA8F-E31B7FB1B378}"/>
    <cellStyle name="Normal 11 5 6 8 2" xfId="5455" xr:uid="{F38344E8-3685-46AC-AE6B-6812555EAB19}"/>
    <cellStyle name="Normal 11 5 6 9" xfId="5456" xr:uid="{0DC2FCB7-8FCA-482D-B4F1-1B309F3EF5A5}"/>
    <cellStyle name="Normal 11 5 7" xfId="5457" xr:uid="{9A955BBE-10CD-45F7-B107-AAC47B6D87E1}"/>
    <cellStyle name="Normal 11 6" xfId="5458" xr:uid="{2584CEA4-3B49-4903-A63F-DD7D933BE12D}"/>
    <cellStyle name="Normal 11 6 10" xfId="5459" xr:uid="{552F8E0E-E6A6-4773-B5A1-54149A2A8A7E}"/>
    <cellStyle name="Normal 11 6 10 2" xfId="5460" xr:uid="{4C12D377-793D-4ED0-9216-A0748A59681C}"/>
    <cellStyle name="Normal 11 6 10 2 2" xfId="5461" xr:uid="{B1C06654-89DE-4B81-B68B-6688E41D7F88}"/>
    <cellStyle name="Normal 11 6 10 3" xfId="5462" xr:uid="{7C385C0B-A0D2-485E-835E-B39791CC7E8B}"/>
    <cellStyle name="Normal 11 6 11" xfId="5463" xr:uid="{2C20ADA0-5B44-446A-91C6-0C5B028D6695}"/>
    <cellStyle name="Normal 11 6 2" xfId="5464" xr:uid="{63B99A97-70E1-44DF-95D6-9A5078132831}"/>
    <cellStyle name="Normal 11 6 2 10" xfId="5465" xr:uid="{BF5343C9-16CA-4EDA-8964-AD1F406A824F}"/>
    <cellStyle name="Normal 11 6 2 2" xfId="5466" xr:uid="{BEA0555D-7036-4FA2-8DD7-B4D87D4563BE}"/>
    <cellStyle name="Normal 11 6 2 2 2" xfId="5467" xr:uid="{72DCB816-C2A5-463D-9801-9E76E55A96A8}"/>
    <cellStyle name="Normal 11 6 2 2 2 2" xfId="5468" xr:uid="{5B9A98C6-5599-4C37-B46F-B2FD75D6008E}"/>
    <cellStyle name="Normal 11 6 2 2 2 2 2" xfId="5469" xr:uid="{7C3B4220-95D2-4CCC-9138-FBE6BEC30F85}"/>
    <cellStyle name="Normal 11 6 2 2 2 2 2 2" xfId="5470" xr:uid="{D7B59BEA-9236-461A-A625-DD2D8C2A42F2}"/>
    <cellStyle name="Normal 11 6 2 2 2 2 2 2 2" xfId="5471" xr:uid="{0044232E-EFCA-4287-93C2-78C7A74B9809}"/>
    <cellStyle name="Normal 11 6 2 2 2 2 2 2 2 2" xfId="5472" xr:uid="{7EC37CFE-756A-4849-92E1-FF85111E4473}"/>
    <cellStyle name="Normal 11 6 2 2 2 2 2 2 3" xfId="5473" xr:uid="{85BBBB9F-4344-4E17-8127-35D8124A3D3B}"/>
    <cellStyle name="Normal 11 6 2 2 2 2 2 3" xfId="5474" xr:uid="{D36A2EE5-224C-4943-B12F-78F54703A543}"/>
    <cellStyle name="Normal 11 6 2 2 2 2 2 3 2" xfId="5475" xr:uid="{BF92A386-086A-4B55-B27B-6F45AE88D05B}"/>
    <cellStyle name="Normal 11 6 2 2 2 2 2 3 2 2" xfId="5476" xr:uid="{5F892F49-DA6E-4F1F-A8CC-519A9040F43B}"/>
    <cellStyle name="Normal 11 6 2 2 2 2 2 3 3" xfId="5477" xr:uid="{9B5B9CBB-EEA3-4BAA-B895-AA1B7E000F79}"/>
    <cellStyle name="Normal 11 6 2 2 2 2 2 4" xfId="5478" xr:uid="{BE782537-2F00-4D1B-88A3-9EFC14DDBC23}"/>
    <cellStyle name="Normal 11 6 2 2 2 2 2 4 2" xfId="5479" xr:uid="{4855C34D-3EFF-4435-BB98-0CDAF7E354C9}"/>
    <cellStyle name="Normal 11 6 2 2 2 2 2 5" xfId="5480" xr:uid="{AEF73E19-A197-4724-B7E3-9BC18CDC8791}"/>
    <cellStyle name="Normal 11 6 2 2 2 2 3" xfId="5481" xr:uid="{8A7676B1-06C4-4DEC-B7D7-D39297CCB47D}"/>
    <cellStyle name="Normal 11 6 2 2 2 2 3 2" xfId="5482" xr:uid="{D481DDBB-7694-4CB4-85FB-5F9EE0B06BA0}"/>
    <cellStyle name="Normal 11 6 2 2 2 2 3 2 2" xfId="5483" xr:uid="{CE702F7F-ADD9-42C6-A4D9-19B06C49C910}"/>
    <cellStyle name="Normal 11 6 2 2 2 2 3 3" xfId="5484" xr:uid="{98C34B48-E420-4793-9CEC-7EE6B0F5AE41}"/>
    <cellStyle name="Normal 11 6 2 2 2 2 4" xfId="5485" xr:uid="{9F80E91D-6657-424B-A540-8695B39FFC20}"/>
    <cellStyle name="Normal 11 6 2 2 2 2 4 2" xfId="5486" xr:uid="{3587375E-7A81-46E1-9357-5E373F270E23}"/>
    <cellStyle name="Normal 11 6 2 2 2 2 4 2 2" xfId="5487" xr:uid="{8005AF0A-A941-41E7-91B7-7228F1E2E971}"/>
    <cellStyle name="Normal 11 6 2 2 2 2 4 3" xfId="5488" xr:uid="{F23D3087-6F7A-491F-B0BB-616D4A0CE2BA}"/>
    <cellStyle name="Normal 11 6 2 2 2 2 5" xfId="5489" xr:uid="{FC534B94-74D2-4617-B263-86BA52F044D8}"/>
    <cellStyle name="Normal 11 6 2 2 2 2 5 2" xfId="5490" xr:uid="{7EFB7431-3C0F-4C4F-9D68-1FC6622C1673}"/>
    <cellStyle name="Normal 11 6 2 2 2 2 6" xfId="5491" xr:uid="{4D08E0CB-6031-4245-8D9C-D3530A48EEB5}"/>
    <cellStyle name="Normal 11 6 2 2 2 3" xfId="5492" xr:uid="{B1393AE6-C6F8-456C-86B3-08E1E3A6F918}"/>
    <cellStyle name="Normal 11 6 2 2 2 3 2" xfId="5493" xr:uid="{C80A77CD-4F85-4A81-B38F-C32B229F3E73}"/>
    <cellStyle name="Normal 11 6 2 2 2 3 2 2" xfId="5494" xr:uid="{ED2A83D9-7537-4164-BA08-72EBFF075F1E}"/>
    <cellStyle name="Normal 11 6 2 2 2 3 2 2 2" xfId="5495" xr:uid="{916AD00F-8814-44E1-8E1B-62ADF681F632}"/>
    <cellStyle name="Normal 11 6 2 2 2 3 2 3" xfId="5496" xr:uid="{E62A1EDF-8B9B-4F9B-AC50-1D07AE3AB73D}"/>
    <cellStyle name="Normal 11 6 2 2 2 3 3" xfId="5497" xr:uid="{39220278-16DA-407B-8BA0-5A0C1F260524}"/>
    <cellStyle name="Normal 11 6 2 2 2 3 3 2" xfId="5498" xr:uid="{08D16D8D-5A4C-4C9A-9E4A-97FDE7BB837D}"/>
    <cellStyle name="Normal 11 6 2 2 2 3 3 2 2" xfId="5499" xr:uid="{6B8923AE-41C8-4B1F-9E30-9E95C7910EB6}"/>
    <cellStyle name="Normal 11 6 2 2 2 3 3 3" xfId="5500" xr:uid="{4C4DC6E4-C842-47BF-8C9F-6FCD5648D61D}"/>
    <cellStyle name="Normal 11 6 2 2 2 3 4" xfId="5501" xr:uid="{704DABCD-39BB-4402-B182-ECB09C30250C}"/>
    <cellStyle name="Normal 11 6 2 2 2 3 4 2" xfId="5502" xr:uid="{961BAB5B-EB1D-453E-9A5A-D315E394C5A2}"/>
    <cellStyle name="Normal 11 6 2 2 2 3 5" xfId="5503" xr:uid="{D71F24CF-EEE3-4645-9EB9-26C5EAC30778}"/>
    <cellStyle name="Normal 11 6 2 2 2 4" xfId="5504" xr:uid="{F78E8164-8EB4-488C-9B94-1A19D2031B38}"/>
    <cellStyle name="Normal 11 6 2 2 2 4 2" xfId="5505" xr:uid="{968382AF-921D-48AD-86E5-666B9561485E}"/>
    <cellStyle name="Normal 11 6 2 2 2 4 2 2" xfId="5506" xr:uid="{3154DE13-906D-4293-B998-27442F3F2CAA}"/>
    <cellStyle name="Normal 11 6 2 2 2 4 3" xfId="5507" xr:uid="{3DD13297-8FE0-4B8C-8FCD-1522137A277B}"/>
    <cellStyle name="Normal 11 6 2 2 2 5" xfId="5508" xr:uid="{47A3BF39-52F4-46F3-A85E-B297C6BA5D73}"/>
    <cellStyle name="Normal 11 6 2 2 2 5 2" xfId="5509" xr:uid="{B56D4401-E4CE-46D8-89D6-CB51CD5D097F}"/>
    <cellStyle name="Normal 11 6 2 2 2 5 2 2" xfId="5510" xr:uid="{1830C27A-8F29-4420-80E8-DC167FF175EA}"/>
    <cellStyle name="Normal 11 6 2 2 2 5 3" xfId="5511" xr:uid="{880E61E7-4A7B-4CEB-B7C8-E1EE33EE0373}"/>
    <cellStyle name="Normal 11 6 2 2 2 6" xfId="5512" xr:uid="{01364C9D-053B-4F5E-9BEA-E073D9131A45}"/>
    <cellStyle name="Normal 11 6 2 2 2 6 2" xfId="5513" xr:uid="{4A5BE71B-6A8D-41D6-9688-88A5AD349C2F}"/>
    <cellStyle name="Normal 11 6 2 2 2 7" xfId="5514" xr:uid="{43EA2733-8D7C-41AB-B3CA-56E6C2158BDB}"/>
    <cellStyle name="Normal 11 6 2 2 3" xfId="5515" xr:uid="{A893FB2F-EB4C-4BF9-94BD-624C44C1F561}"/>
    <cellStyle name="Normal 11 6 2 2 3 2" xfId="5516" xr:uid="{7B52776B-B302-4FDD-852C-4BDAA1FA9B58}"/>
    <cellStyle name="Normal 11 6 2 2 3 2 2" xfId="5517" xr:uid="{E0700356-16E1-4AB0-9E44-4DF36DDFD556}"/>
    <cellStyle name="Normal 11 6 2 2 3 2 2 2" xfId="5518" xr:uid="{01FBBD34-0C91-42A1-85BE-29B66BA76EDA}"/>
    <cellStyle name="Normal 11 6 2 2 3 2 2 2 2" xfId="5519" xr:uid="{096371D2-4617-4134-B45D-5E83D107B602}"/>
    <cellStyle name="Normal 11 6 2 2 3 2 2 2 2 2" xfId="5520" xr:uid="{0F32EDB8-6E44-4AC3-9AC8-F848E8A5A2FA}"/>
    <cellStyle name="Normal 11 6 2 2 3 2 2 2 3" xfId="5521" xr:uid="{179AA9B1-7592-402B-83FB-961001544F59}"/>
    <cellStyle name="Normal 11 6 2 2 3 2 2 3" xfId="5522" xr:uid="{DFEE97C8-537D-4A5D-B42D-E65540FF6E25}"/>
    <cellStyle name="Normal 11 6 2 2 3 2 2 3 2" xfId="5523" xr:uid="{DEAD8380-A460-4927-A09F-F99A3788B116}"/>
    <cellStyle name="Normal 11 6 2 2 3 2 2 3 2 2" xfId="5524" xr:uid="{8F3378E2-D796-4031-87EA-EDA5A9BC26A7}"/>
    <cellStyle name="Normal 11 6 2 2 3 2 2 3 3" xfId="5525" xr:uid="{6C0B2868-3AA3-4362-9B4C-914F962AE18C}"/>
    <cellStyle name="Normal 11 6 2 2 3 2 2 4" xfId="5526" xr:uid="{65E79466-2C36-4D9B-9EFA-A39C496457FC}"/>
    <cellStyle name="Normal 11 6 2 2 3 2 2 4 2" xfId="5527" xr:uid="{DA020C0A-6BF6-48A0-ADA9-5EC9937C13C4}"/>
    <cellStyle name="Normal 11 6 2 2 3 2 2 5" xfId="5528" xr:uid="{1A50D174-E4E1-4917-A951-DF226DF88A9D}"/>
    <cellStyle name="Normal 11 6 2 2 3 2 3" xfId="5529" xr:uid="{84437208-7CCA-4602-9BB8-E9492D258643}"/>
    <cellStyle name="Normal 11 6 2 2 3 2 3 2" xfId="5530" xr:uid="{48764EA0-7C56-4C08-90C8-FBE4F9D9AC0A}"/>
    <cellStyle name="Normal 11 6 2 2 3 2 3 2 2" xfId="5531" xr:uid="{790751D7-F997-44FE-98EC-F3A62F8A3669}"/>
    <cellStyle name="Normal 11 6 2 2 3 2 3 3" xfId="5532" xr:uid="{9A3DDA6D-4B1D-4AA9-9E19-8826E39EE883}"/>
    <cellStyle name="Normal 11 6 2 2 3 2 4" xfId="5533" xr:uid="{05A3AAA6-4F42-47B0-B976-642AC782BD40}"/>
    <cellStyle name="Normal 11 6 2 2 3 2 4 2" xfId="5534" xr:uid="{475B7ADF-CDB3-495A-BDB4-E3F43CC2FF38}"/>
    <cellStyle name="Normal 11 6 2 2 3 2 4 2 2" xfId="5535" xr:uid="{EF6ED3A1-7FB6-458F-842B-F85DAB183392}"/>
    <cellStyle name="Normal 11 6 2 2 3 2 4 3" xfId="5536" xr:uid="{21D9A90A-85AC-4323-94F2-D9382C31EE26}"/>
    <cellStyle name="Normal 11 6 2 2 3 2 5" xfId="5537" xr:uid="{1DDBBD2F-4C7E-4E2A-B37A-26DBD88CF26B}"/>
    <cellStyle name="Normal 11 6 2 2 3 2 5 2" xfId="5538" xr:uid="{679268A1-8CC1-4DE6-AF86-68BAF105F25D}"/>
    <cellStyle name="Normal 11 6 2 2 3 2 6" xfId="5539" xr:uid="{6604B894-2896-4403-941F-2E10903BCC38}"/>
    <cellStyle name="Normal 11 6 2 2 3 3" xfId="5540" xr:uid="{01B991C7-7B82-407C-B29F-B46D16E2B304}"/>
    <cellStyle name="Normal 11 6 2 2 3 3 2" xfId="5541" xr:uid="{A4F5088F-D5FA-4786-A493-57E8B6490B2E}"/>
    <cellStyle name="Normal 11 6 2 2 3 3 2 2" xfId="5542" xr:uid="{A757B34F-0E41-4214-BA74-EE616A5ABC52}"/>
    <cellStyle name="Normal 11 6 2 2 3 3 2 2 2" xfId="5543" xr:uid="{875F6032-036E-4986-B200-E9800C28057F}"/>
    <cellStyle name="Normal 11 6 2 2 3 3 2 3" xfId="5544" xr:uid="{18706CDE-FEDC-4554-9310-513E885C1084}"/>
    <cellStyle name="Normal 11 6 2 2 3 3 3" xfId="5545" xr:uid="{285E87F8-D69D-49C6-9898-7F1129FA74F9}"/>
    <cellStyle name="Normal 11 6 2 2 3 3 3 2" xfId="5546" xr:uid="{EBCE69A7-1B7D-4B82-ADCD-63B8C49E365A}"/>
    <cellStyle name="Normal 11 6 2 2 3 3 3 2 2" xfId="5547" xr:uid="{652041DB-A106-4F36-A962-7FE06C5BCBEF}"/>
    <cellStyle name="Normal 11 6 2 2 3 3 3 3" xfId="5548" xr:uid="{6EAD8BE3-7362-4ACB-81B5-3E3FBCB96483}"/>
    <cellStyle name="Normal 11 6 2 2 3 3 4" xfId="5549" xr:uid="{1B8BC57D-CA15-4DE5-B73E-06949F9D20E7}"/>
    <cellStyle name="Normal 11 6 2 2 3 3 4 2" xfId="5550" xr:uid="{AA517D64-A1BD-475E-B62F-6FA6BDD318A8}"/>
    <cellStyle name="Normal 11 6 2 2 3 3 5" xfId="5551" xr:uid="{D398277F-81EA-40AF-9A0C-2AAD7D728B95}"/>
    <cellStyle name="Normal 11 6 2 2 3 4" xfId="5552" xr:uid="{2D8BBFBF-5AEB-4FB5-8BEA-6B5E6D489759}"/>
    <cellStyle name="Normal 11 6 2 2 3 4 2" xfId="5553" xr:uid="{F5185BC4-3378-4D35-B6E6-B28D502EAFDD}"/>
    <cellStyle name="Normal 11 6 2 2 3 4 2 2" xfId="5554" xr:uid="{1D692FBA-7979-410D-81A8-FB5D341F20A1}"/>
    <cellStyle name="Normal 11 6 2 2 3 4 3" xfId="5555" xr:uid="{5617F70C-2D30-499C-B2E9-F847C7196361}"/>
    <cellStyle name="Normal 11 6 2 2 3 5" xfId="5556" xr:uid="{374F57E4-DFB9-4DE7-91AA-9F84AD1C5410}"/>
    <cellStyle name="Normal 11 6 2 2 3 5 2" xfId="5557" xr:uid="{6A33F818-A2D9-4C03-9B50-DADD6890B103}"/>
    <cellStyle name="Normal 11 6 2 2 3 5 2 2" xfId="5558" xr:uid="{101FA89B-1296-462F-8B96-D41AA578C9C9}"/>
    <cellStyle name="Normal 11 6 2 2 3 5 3" xfId="5559" xr:uid="{76839978-A2C5-4EB8-BC9A-19156B72A23C}"/>
    <cellStyle name="Normal 11 6 2 2 3 6" xfId="5560" xr:uid="{77F768C8-C07C-4059-8E53-0F41AAA070D3}"/>
    <cellStyle name="Normal 11 6 2 2 3 6 2" xfId="5561" xr:uid="{F09FFB4C-2288-4C7C-970C-DA6D9369B49E}"/>
    <cellStyle name="Normal 11 6 2 2 3 7" xfId="5562" xr:uid="{F36A5B14-82A6-479A-BDDD-81999FA427FB}"/>
    <cellStyle name="Normal 11 6 2 2 4" xfId="5563" xr:uid="{B4E400F9-D914-4AB6-80C8-4C3CF4A8C948}"/>
    <cellStyle name="Normal 11 6 2 2 4 2" xfId="5564" xr:uid="{59DD9E16-5A42-48BF-AA13-04626F9D86F5}"/>
    <cellStyle name="Normal 11 6 2 2 4 2 2" xfId="5565" xr:uid="{FFA3ADE1-1DE5-475B-B658-226DA1E8843F}"/>
    <cellStyle name="Normal 11 6 2 2 4 2 2 2" xfId="5566" xr:uid="{C2C73F23-0F70-460E-B54E-4DD02837D15A}"/>
    <cellStyle name="Normal 11 6 2 2 4 2 2 2 2" xfId="5567" xr:uid="{E04A04A3-4779-45E6-8F1D-A5CDED2D65D4}"/>
    <cellStyle name="Normal 11 6 2 2 4 2 2 3" xfId="5568" xr:uid="{2BBABED4-81F1-4E8A-AF36-786D53E47CAB}"/>
    <cellStyle name="Normal 11 6 2 2 4 2 3" xfId="5569" xr:uid="{E38F114C-64F3-425B-92F9-267ADF92C256}"/>
    <cellStyle name="Normal 11 6 2 2 4 2 3 2" xfId="5570" xr:uid="{156A91C8-147B-4C5D-BF29-4154E96EE089}"/>
    <cellStyle name="Normal 11 6 2 2 4 2 3 2 2" xfId="5571" xr:uid="{DA050CFB-F591-4DCB-AE3F-8B1F5D948E0A}"/>
    <cellStyle name="Normal 11 6 2 2 4 2 3 3" xfId="5572" xr:uid="{87FF13C2-99F7-4A70-A17D-D2821D50937C}"/>
    <cellStyle name="Normal 11 6 2 2 4 2 4" xfId="5573" xr:uid="{BF72D6FA-64EE-4EA3-86D5-34C13F33C392}"/>
    <cellStyle name="Normal 11 6 2 2 4 2 4 2" xfId="5574" xr:uid="{B3FEF9DE-CC71-4144-BA1C-87AAD2C0ED12}"/>
    <cellStyle name="Normal 11 6 2 2 4 2 5" xfId="5575" xr:uid="{34C1A100-D746-4724-B6B8-1D86039904C6}"/>
    <cellStyle name="Normal 11 6 2 2 4 3" xfId="5576" xr:uid="{C33B0969-EA33-4259-A596-F41964E6FFE4}"/>
    <cellStyle name="Normal 11 6 2 2 4 3 2" xfId="5577" xr:uid="{8D383CAD-1ECC-4FDF-8CE1-05B66B9B5930}"/>
    <cellStyle name="Normal 11 6 2 2 4 3 2 2" xfId="5578" xr:uid="{E8C9CC00-DE98-4739-8938-9DAC84C51F02}"/>
    <cellStyle name="Normal 11 6 2 2 4 3 3" xfId="5579" xr:uid="{67EF3B2B-1AE1-45B3-8976-B29E6D6F7962}"/>
    <cellStyle name="Normal 11 6 2 2 4 4" xfId="5580" xr:uid="{15740700-084B-4B14-B8CD-9D211E56CDDE}"/>
    <cellStyle name="Normal 11 6 2 2 4 4 2" xfId="5581" xr:uid="{B136A211-8DAD-4890-AA35-6E5DA28893F4}"/>
    <cellStyle name="Normal 11 6 2 2 4 4 2 2" xfId="5582" xr:uid="{4AA77372-B868-4773-A8D5-33F1DB51FB3C}"/>
    <cellStyle name="Normal 11 6 2 2 4 4 3" xfId="5583" xr:uid="{809FD553-04F5-4D70-8A8D-F8EC012DD280}"/>
    <cellStyle name="Normal 11 6 2 2 4 5" xfId="5584" xr:uid="{7CDD64B6-AEFE-423B-9F6C-6C0AC2071F3A}"/>
    <cellStyle name="Normal 11 6 2 2 4 5 2" xfId="5585" xr:uid="{B208003E-773A-402E-B2ED-92FE1715E48C}"/>
    <cellStyle name="Normal 11 6 2 2 4 6" xfId="5586" xr:uid="{9E663540-54D3-4DC2-ACFF-38F043083391}"/>
    <cellStyle name="Normal 11 6 2 2 5" xfId="5587" xr:uid="{0225F774-AEC8-4CE8-A383-9BA61684D84B}"/>
    <cellStyle name="Normal 11 6 2 2 5 2" xfId="5588" xr:uid="{175CE29D-25CC-479A-B802-5A593EBBB90C}"/>
    <cellStyle name="Normal 11 6 2 2 5 2 2" xfId="5589" xr:uid="{B8862943-4938-466B-8400-5E7F5D131FA7}"/>
    <cellStyle name="Normal 11 6 2 2 5 2 2 2" xfId="5590" xr:uid="{317E29FB-0FAC-4A4D-8873-9B161DB0E997}"/>
    <cellStyle name="Normal 11 6 2 2 5 2 3" xfId="5591" xr:uid="{D709A69E-9A2F-4996-8968-68852C4A0919}"/>
    <cellStyle name="Normal 11 6 2 2 5 3" xfId="5592" xr:uid="{9C74EBE0-3F1B-4964-9C1E-E01BE2C67183}"/>
    <cellStyle name="Normal 11 6 2 2 5 3 2" xfId="5593" xr:uid="{E2B3E2B8-976F-428C-A521-6CDDC7378F12}"/>
    <cellStyle name="Normal 11 6 2 2 5 3 2 2" xfId="5594" xr:uid="{1705959F-C3E5-4F57-B305-FDFF4FBF583C}"/>
    <cellStyle name="Normal 11 6 2 2 5 3 3" xfId="5595" xr:uid="{93C36C9D-1498-4550-9843-C7A735025135}"/>
    <cellStyle name="Normal 11 6 2 2 5 4" xfId="5596" xr:uid="{348789EC-79CB-491E-B8D8-FAE7D64D0BE4}"/>
    <cellStyle name="Normal 11 6 2 2 5 4 2" xfId="5597" xr:uid="{C681D16B-EB1B-46DF-A64B-DD96F4E08963}"/>
    <cellStyle name="Normal 11 6 2 2 5 5" xfId="5598" xr:uid="{E280FB2C-4549-45B7-ADF4-296FA2302F84}"/>
    <cellStyle name="Normal 11 6 2 2 6" xfId="5599" xr:uid="{2E037147-48D3-40BD-BBAB-9D20534C8A33}"/>
    <cellStyle name="Normal 11 6 2 2 6 2" xfId="5600" xr:uid="{3FC8A151-DF92-4556-AA63-53987D5AAA29}"/>
    <cellStyle name="Normal 11 6 2 2 6 2 2" xfId="5601" xr:uid="{EADB41A4-432B-490D-8406-C9E8BECB3BD3}"/>
    <cellStyle name="Normal 11 6 2 2 6 3" xfId="5602" xr:uid="{DA305D40-612E-4C92-9D6F-776364E08487}"/>
    <cellStyle name="Normal 11 6 2 2 7" xfId="5603" xr:uid="{787ACEB0-1E51-4CAE-8C2D-8C203AD749F2}"/>
    <cellStyle name="Normal 11 6 2 2 7 2" xfId="5604" xr:uid="{EAB49EA0-403B-42CE-A4C3-44FD4211A2DD}"/>
    <cellStyle name="Normal 11 6 2 2 7 2 2" xfId="5605" xr:uid="{50C31A29-0C84-430B-ACB7-32C22D77743E}"/>
    <cellStyle name="Normal 11 6 2 2 7 3" xfId="5606" xr:uid="{B3AD7A5F-137F-40C2-8680-88C39549F734}"/>
    <cellStyle name="Normal 11 6 2 2 8" xfId="5607" xr:uid="{63449701-1863-408D-ABE1-43BD5D1E83A1}"/>
    <cellStyle name="Normal 11 6 2 3" xfId="5608" xr:uid="{3327DD61-E0D5-493B-9FA0-CCBFC63F01C5}"/>
    <cellStyle name="Normal 11 6 2 3 2" xfId="5609" xr:uid="{52FB3BBF-2A35-4EF5-A854-7E08C5F86BAC}"/>
    <cellStyle name="Normal 11 6 2 3 2 2" xfId="5610" xr:uid="{E96512AA-C46E-41CF-A2EB-60D615481F8C}"/>
    <cellStyle name="Normal 11 6 2 3 2 2 2" xfId="5611" xr:uid="{3C74B3D6-E9D2-41C2-B048-191F6F81CD46}"/>
    <cellStyle name="Normal 11 6 2 3 2 2 2 2" xfId="5612" xr:uid="{7914F187-D4E3-4226-AC06-F9E97BCE73EE}"/>
    <cellStyle name="Normal 11 6 2 3 2 2 2 2 2" xfId="5613" xr:uid="{8FC9AD7C-62E9-4676-B58E-2722A7ABC5CC}"/>
    <cellStyle name="Normal 11 6 2 3 2 2 2 2 2 2" xfId="5614" xr:uid="{47D96C2A-0EDB-43FA-8F4C-C2EC077B23E7}"/>
    <cellStyle name="Normal 11 6 2 3 2 2 2 2 3" xfId="5615" xr:uid="{20463C8A-6B18-429F-8F03-B36A4CF1422D}"/>
    <cellStyle name="Normal 11 6 2 3 2 2 2 3" xfId="5616" xr:uid="{86788D59-3486-4F47-8C80-7DF1C2B1410A}"/>
    <cellStyle name="Normal 11 6 2 3 2 2 2 3 2" xfId="5617" xr:uid="{DD44D529-7127-40AD-99CB-6826CBA71A6E}"/>
    <cellStyle name="Normal 11 6 2 3 2 2 2 3 2 2" xfId="5618" xr:uid="{76EECA8A-7632-4B7F-9BA3-C871C533F133}"/>
    <cellStyle name="Normal 11 6 2 3 2 2 2 3 3" xfId="5619" xr:uid="{6408594D-ED9A-4278-93F0-E97EEF8362FB}"/>
    <cellStyle name="Normal 11 6 2 3 2 2 2 4" xfId="5620" xr:uid="{CE6489C5-60A1-466E-809D-29EBA4E0230D}"/>
    <cellStyle name="Normal 11 6 2 3 2 2 2 4 2" xfId="5621" xr:uid="{E3679ED3-2D67-443B-8253-7B7D96415B7E}"/>
    <cellStyle name="Normal 11 6 2 3 2 2 2 5" xfId="5622" xr:uid="{D70308DC-1939-405D-A83E-AD5DE0B7ACE9}"/>
    <cellStyle name="Normal 11 6 2 3 2 2 3" xfId="5623" xr:uid="{5111466D-F9BB-4C25-9137-8FD6F9F57B2D}"/>
    <cellStyle name="Normal 11 6 2 3 2 2 3 2" xfId="5624" xr:uid="{8566E070-7047-47D9-8563-2F97CBCA2FFA}"/>
    <cellStyle name="Normal 11 6 2 3 2 2 3 2 2" xfId="5625" xr:uid="{79D1A521-93D0-487A-891B-1D5767D86426}"/>
    <cellStyle name="Normal 11 6 2 3 2 2 3 3" xfId="5626" xr:uid="{649198BD-EC4C-446D-AC4D-62009B403919}"/>
    <cellStyle name="Normal 11 6 2 3 2 2 4" xfId="5627" xr:uid="{1AA75A6E-9BA6-479A-A7BA-0BA41260AD9F}"/>
    <cellStyle name="Normal 11 6 2 3 2 2 4 2" xfId="5628" xr:uid="{2658CC89-8A35-45F3-991C-BDD30ABDE159}"/>
    <cellStyle name="Normal 11 6 2 3 2 2 4 2 2" xfId="5629" xr:uid="{BAAE8736-4B1D-4F13-8F99-A7556E369EFD}"/>
    <cellStyle name="Normal 11 6 2 3 2 2 4 3" xfId="5630" xr:uid="{5C0ED223-7E9C-49EF-9B49-7ACB34A4D4B4}"/>
    <cellStyle name="Normal 11 6 2 3 2 2 5" xfId="5631" xr:uid="{276235C4-C368-42D7-B5CE-6FA6B67AEB4D}"/>
    <cellStyle name="Normal 11 6 2 3 2 2 5 2" xfId="5632" xr:uid="{45FFCBFC-364A-4A66-A978-B3AC9C90794A}"/>
    <cellStyle name="Normal 11 6 2 3 2 2 6" xfId="5633" xr:uid="{170DB1FF-E40F-43BD-B70D-07006E13F83E}"/>
    <cellStyle name="Normal 11 6 2 3 2 3" xfId="5634" xr:uid="{0D3954A2-1E82-4669-8BD5-36353260AF8B}"/>
    <cellStyle name="Normal 11 6 2 3 2 3 2" xfId="5635" xr:uid="{361F92B5-FD5A-4E99-9EF6-84E4FCEBEF6A}"/>
    <cellStyle name="Normal 11 6 2 3 2 3 2 2" xfId="5636" xr:uid="{188AE6A9-0A78-4265-825D-729E86533757}"/>
    <cellStyle name="Normal 11 6 2 3 2 3 2 2 2" xfId="5637" xr:uid="{FAA4E12E-C2E5-4224-9473-2104C6F6F729}"/>
    <cellStyle name="Normal 11 6 2 3 2 3 2 3" xfId="5638" xr:uid="{D4F95901-1580-478A-964D-C5D194C98384}"/>
    <cellStyle name="Normal 11 6 2 3 2 3 3" xfId="5639" xr:uid="{602BF8FB-8AEC-4312-B4F1-8C1325FE9C5E}"/>
    <cellStyle name="Normal 11 6 2 3 2 3 3 2" xfId="5640" xr:uid="{BB43E433-6520-412B-98AB-A57EEDCC6380}"/>
    <cellStyle name="Normal 11 6 2 3 2 3 3 2 2" xfId="5641" xr:uid="{85859EE6-5218-4101-84F6-CBAB2746135F}"/>
    <cellStyle name="Normal 11 6 2 3 2 3 3 3" xfId="5642" xr:uid="{5F8576F2-E200-4D27-9C01-000D905A990F}"/>
    <cellStyle name="Normal 11 6 2 3 2 3 4" xfId="5643" xr:uid="{679FE901-67AC-4E59-A313-C126F4ADC225}"/>
    <cellStyle name="Normal 11 6 2 3 2 3 4 2" xfId="5644" xr:uid="{F7B9E176-EC8D-4660-AFB4-D5D93F761475}"/>
    <cellStyle name="Normal 11 6 2 3 2 3 5" xfId="5645" xr:uid="{8011ED4F-861E-4F47-8487-6A08D4A35834}"/>
    <cellStyle name="Normal 11 6 2 3 2 4" xfId="5646" xr:uid="{3352AA83-FD58-4219-90EF-A9E47BE17D37}"/>
    <cellStyle name="Normal 11 6 2 3 2 4 2" xfId="5647" xr:uid="{011DA159-094F-4FB2-961B-80395956AA51}"/>
    <cellStyle name="Normal 11 6 2 3 2 4 2 2" xfId="5648" xr:uid="{99C2650E-D6B0-4A17-BC51-CF01BE68D2D5}"/>
    <cellStyle name="Normal 11 6 2 3 2 4 3" xfId="5649" xr:uid="{78058823-2E21-4F9A-8595-627764436CA5}"/>
    <cellStyle name="Normal 11 6 2 3 2 5" xfId="5650" xr:uid="{A106D893-A573-4869-9BC8-64CE9C9DC50D}"/>
    <cellStyle name="Normal 11 6 2 3 2 5 2" xfId="5651" xr:uid="{44EF23E9-03E8-478E-B2F1-4A2715487DAA}"/>
    <cellStyle name="Normal 11 6 2 3 2 5 2 2" xfId="5652" xr:uid="{078338EB-8F11-465A-8BC7-806F673DBF3B}"/>
    <cellStyle name="Normal 11 6 2 3 2 5 3" xfId="5653" xr:uid="{A65F8F89-73E7-48DF-ABCD-8BFDC48ECDD3}"/>
    <cellStyle name="Normal 11 6 2 3 2 6" xfId="5654" xr:uid="{1F66DF6C-6082-4838-BDAB-959C1385C98D}"/>
    <cellStyle name="Normal 11 6 2 3 2 6 2" xfId="5655" xr:uid="{A22692D9-2BF2-48F6-9977-5BCD2AA14D22}"/>
    <cellStyle name="Normal 11 6 2 3 2 7" xfId="5656" xr:uid="{1FEEA9C4-A5D3-455B-BA04-9DA8C265FDD9}"/>
    <cellStyle name="Normal 11 6 2 3 3" xfId="5657" xr:uid="{B95C7C74-7240-405E-AF8E-9DBAD8E9A867}"/>
    <cellStyle name="Normal 11 6 2 3 3 2" xfId="5658" xr:uid="{AB3C5F9E-673B-4F83-A7EE-9105B5607233}"/>
    <cellStyle name="Normal 11 6 2 3 3 2 2" xfId="5659" xr:uid="{D126FC2B-DA6A-410A-BBC5-2923ACEBA3CC}"/>
    <cellStyle name="Normal 11 6 2 3 3 2 2 2" xfId="5660" xr:uid="{035CB81F-F4F2-48A7-8AC3-DDFE8648C19D}"/>
    <cellStyle name="Normal 11 6 2 3 3 2 2 2 2" xfId="5661" xr:uid="{FC9C1BE3-FCCA-42E3-B17C-080371712891}"/>
    <cellStyle name="Normal 11 6 2 3 3 2 2 3" xfId="5662" xr:uid="{ED531F38-E3F7-493E-8A74-30D6C48FD724}"/>
    <cellStyle name="Normal 11 6 2 3 3 2 3" xfId="5663" xr:uid="{CA675A4D-C23D-42F5-A2A5-A555EEFE2309}"/>
    <cellStyle name="Normal 11 6 2 3 3 2 3 2" xfId="5664" xr:uid="{6166518F-1DCD-4CCC-AE14-AC5084941283}"/>
    <cellStyle name="Normal 11 6 2 3 3 2 3 2 2" xfId="5665" xr:uid="{184C079E-0469-4D61-9D9C-ACB4879A49F5}"/>
    <cellStyle name="Normal 11 6 2 3 3 2 3 3" xfId="5666" xr:uid="{ED470EA1-9974-4DA9-8548-CA682888084C}"/>
    <cellStyle name="Normal 11 6 2 3 3 2 4" xfId="5667" xr:uid="{ECC26D84-A3A9-4263-9B28-AC4132D79398}"/>
    <cellStyle name="Normal 11 6 2 3 3 2 4 2" xfId="5668" xr:uid="{03CC7D31-25B8-47FE-8531-D57BEF005429}"/>
    <cellStyle name="Normal 11 6 2 3 3 2 5" xfId="5669" xr:uid="{3FEBAA83-5319-4BAA-9C8C-E2D711D014C4}"/>
    <cellStyle name="Normal 11 6 2 3 3 3" xfId="5670" xr:uid="{83F27330-86D5-4C93-9164-02E6EE75469D}"/>
    <cellStyle name="Normal 11 6 2 3 3 3 2" xfId="5671" xr:uid="{A4F95ADC-05E7-4B26-93B5-C4A502289403}"/>
    <cellStyle name="Normal 11 6 2 3 3 3 2 2" xfId="5672" xr:uid="{4921AFC7-0485-4ACE-8354-63BC5CAE9748}"/>
    <cellStyle name="Normal 11 6 2 3 3 3 3" xfId="5673" xr:uid="{DEA5DBB4-96E8-467F-9644-E0FCBA70229A}"/>
    <cellStyle name="Normal 11 6 2 3 3 4" xfId="5674" xr:uid="{7ECC510F-1D48-48BF-A299-0E47A84DB27D}"/>
    <cellStyle name="Normal 11 6 2 3 3 4 2" xfId="5675" xr:uid="{1E8B729D-28B3-4770-BABE-407B398771B5}"/>
    <cellStyle name="Normal 11 6 2 3 3 4 2 2" xfId="5676" xr:uid="{5395EDAE-8298-4007-905B-4B05C53DB11A}"/>
    <cellStyle name="Normal 11 6 2 3 3 4 3" xfId="5677" xr:uid="{C5E39085-AC53-41F7-9368-F18E62AC9914}"/>
    <cellStyle name="Normal 11 6 2 3 3 5" xfId="5678" xr:uid="{A4DBAA62-A224-46B1-81FE-60F986D3261C}"/>
    <cellStyle name="Normal 11 6 2 3 3 5 2" xfId="5679" xr:uid="{3EF3988C-3486-42AE-BE0C-688C394F8B71}"/>
    <cellStyle name="Normal 11 6 2 3 3 6" xfId="5680" xr:uid="{7820DEE0-C9C0-4368-A3B6-FC415CDD36D1}"/>
    <cellStyle name="Normal 11 6 2 3 4" xfId="5681" xr:uid="{A4D84B8C-408B-47BE-AC6A-DA92083B77EF}"/>
    <cellStyle name="Normal 11 6 2 3 4 2" xfId="5682" xr:uid="{1E77A7D0-B5BC-4B83-8972-91F645B00E49}"/>
    <cellStyle name="Normal 11 6 2 3 4 2 2" xfId="5683" xr:uid="{1F543F26-457F-4283-BD55-EF26EC2C5FCF}"/>
    <cellStyle name="Normal 11 6 2 3 4 2 2 2" xfId="5684" xr:uid="{8F1BA6DE-9107-4423-B1AA-556F6E54C021}"/>
    <cellStyle name="Normal 11 6 2 3 4 2 3" xfId="5685" xr:uid="{7CA2A316-9637-442F-AABF-00CED018189C}"/>
    <cellStyle name="Normal 11 6 2 3 4 3" xfId="5686" xr:uid="{0B0D74BD-5E5F-44A1-A6D2-FDB953C519F8}"/>
    <cellStyle name="Normal 11 6 2 3 4 3 2" xfId="5687" xr:uid="{4A0A608D-2968-421D-88DD-7F692CF5D0AC}"/>
    <cellStyle name="Normal 11 6 2 3 4 3 2 2" xfId="5688" xr:uid="{6BE82537-4623-4803-9D0A-FC224B4A31E8}"/>
    <cellStyle name="Normal 11 6 2 3 4 3 3" xfId="5689" xr:uid="{3D1C1588-106A-41E3-835A-BE08E43BFCD6}"/>
    <cellStyle name="Normal 11 6 2 3 4 4" xfId="5690" xr:uid="{D3537236-3C25-4DF9-B7CC-01A34208132A}"/>
    <cellStyle name="Normal 11 6 2 3 4 4 2" xfId="5691" xr:uid="{2333B960-C4FA-4532-A208-92FA65351993}"/>
    <cellStyle name="Normal 11 6 2 3 4 5" xfId="5692" xr:uid="{C610546C-5361-497A-ADDF-8A878C11650B}"/>
    <cellStyle name="Normal 11 6 2 3 5" xfId="5693" xr:uid="{5B2D236A-506A-4BC9-92CD-B925B1C22E66}"/>
    <cellStyle name="Normal 11 6 2 3 5 2" xfId="5694" xr:uid="{777EAA89-8E27-4310-9CB0-50E9BB9835DB}"/>
    <cellStyle name="Normal 11 6 2 3 5 2 2" xfId="5695" xr:uid="{80E1A395-BDCD-477B-B7F2-A9A13D09655F}"/>
    <cellStyle name="Normal 11 6 2 3 5 3" xfId="5696" xr:uid="{9F253792-A1C5-4A61-9008-D69AE929F3BE}"/>
    <cellStyle name="Normal 11 6 2 3 6" xfId="5697" xr:uid="{46EECE23-F1AC-491E-8EDA-0F040C2078FC}"/>
    <cellStyle name="Normal 11 6 2 3 6 2" xfId="5698" xr:uid="{4A9D8EB8-1AF5-4EBB-A669-EF17ABF06A37}"/>
    <cellStyle name="Normal 11 6 2 3 6 2 2" xfId="5699" xr:uid="{3F2354FD-BCC0-49AE-86E2-C9B4DD92EB87}"/>
    <cellStyle name="Normal 11 6 2 3 6 3" xfId="5700" xr:uid="{E9B3B3C9-5B53-4A36-BA8D-C76E77B77AC3}"/>
    <cellStyle name="Normal 11 6 2 3 7" xfId="5701" xr:uid="{4881D8F3-1955-46EF-8507-A7CC8F0D2731}"/>
    <cellStyle name="Normal 11 6 2 3 7 2" xfId="5702" xr:uid="{B256C38B-7B82-4462-AC78-98D91478DBD6}"/>
    <cellStyle name="Normal 11 6 2 3 8" xfId="5703" xr:uid="{A9A258A7-A65A-4DE8-A233-6DB6F9B7F41F}"/>
    <cellStyle name="Normal 11 6 2 4" xfId="5704" xr:uid="{3A84381F-CB00-4DCC-B285-B51A14B2B7F9}"/>
    <cellStyle name="Normal 11 6 2 4 2" xfId="5705" xr:uid="{82BB7B4B-795B-4C09-BAD0-00B4024DB469}"/>
    <cellStyle name="Normal 11 6 2 4 2 2" xfId="5706" xr:uid="{F28FC43D-2760-4443-8046-E2E4E6C8235A}"/>
    <cellStyle name="Normal 11 6 2 4 2 2 2" xfId="5707" xr:uid="{2DA3BE46-BB75-486A-9835-D03365189476}"/>
    <cellStyle name="Normal 11 6 2 4 2 2 2 2" xfId="5708" xr:uid="{D254A632-3C57-4819-B4B0-D5165284467D}"/>
    <cellStyle name="Normal 11 6 2 4 2 2 2 2 2" xfId="5709" xr:uid="{8730AEA9-A952-43DF-8DA8-F8BE79204517}"/>
    <cellStyle name="Normal 11 6 2 4 2 2 2 2 2 2" xfId="5710" xr:uid="{53B13724-0DEA-4073-BA8C-F18B89799BB5}"/>
    <cellStyle name="Normal 11 6 2 4 2 2 2 2 3" xfId="5711" xr:uid="{B997F556-0FB9-4131-BE2F-32137326D15E}"/>
    <cellStyle name="Normal 11 6 2 4 2 2 2 3" xfId="5712" xr:uid="{01822E63-D09C-4703-8CBB-2B10977A64C4}"/>
    <cellStyle name="Normal 11 6 2 4 2 2 2 3 2" xfId="5713" xr:uid="{FA35E463-F20E-4956-8FA2-FBEE6AF36CA2}"/>
    <cellStyle name="Normal 11 6 2 4 2 2 2 3 2 2" xfId="5714" xr:uid="{D9411A37-6CE9-4064-8516-6364DE3C5654}"/>
    <cellStyle name="Normal 11 6 2 4 2 2 2 3 3" xfId="5715" xr:uid="{55A2CCD4-C5D2-4D8E-9F63-E3629BC9C8DB}"/>
    <cellStyle name="Normal 11 6 2 4 2 2 2 4" xfId="5716" xr:uid="{1A250D8E-0885-4D93-BB4E-D099FA37C066}"/>
    <cellStyle name="Normal 11 6 2 4 2 2 2 4 2" xfId="5717" xr:uid="{5C0E4E6D-1C12-4569-B383-672D9C92BA29}"/>
    <cellStyle name="Normal 11 6 2 4 2 2 2 5" xfId="5718" xr:uid="{EAABC76D-1A03-4535-978B-82CD921FFA10}"/>
    <cellStyle name="Normal 11 6 2 4 2 2 3" xfId="5719" xr:uid="{AF47D584-1B86-498A-B8BF-3D18223529D2}"/>
    <cellStyle name="Normal 11 6 2 4 2 2 3 2" xfId="5720" xr:uid="{33798A32-FF0B-4058-866B-0CEBB49706C4}"/>
    <cellStyle name="Normal 11 6 2 4 2 2 3 2 2" xfId="5721" xr:uid="{BCF611AA-C40A-42A3-9563-CFD5EFF79C26}"/>
    <cellStyle name="Normal 11 6 2 4 2 2 3 3" xfId="5722" xr:uid="{EA5FB7C8-E7A3-49A2-A451-0F58BD3D757F}"/>
    <cellStyle name="Normal 11 6 2 4 2 2 4" xfId="5723" xr:uid="{3238CD4D-AF82-4C47-B2A2-D9C1B292979F}"/>
    <cellStyle name="Normal 11 6 2 4 2 2 4 2" xfId="5724" xr:uid="{6FD0B45A-3B86-4ED9-ABC7-0BF3DB1A1A56}"/>
    <cellStyle name="Normal 11 6 2 4 2 2 4 2 2" xfId="5725" xr:uid="{2F7DB046-568D-4AD0-8554-34AA7EC0A90F}"/>
    <cellStyle name="Normal 11 6 2 4 2 2 4 3" xfId="5726" xr:uid="{6FE3FB84-08A5-4DA6-8D9C-317040592DDB}"/>
    <cellStyle name="Normal 11 6 2 4 2 2 5" xfId="5727" xr:uid="{5AF34782-0E70-4449-AB88-74120DC2D888}"/>
    <cellStyle name="Normal 11 6 2 4 2 2 5 2" xfId="5728" xr:uid="{4E006562-5F65-416C-8D59-8AE3D6D84E71}"/>
    <cellStyle name="Normal 11 6 2 4 2 2 6" xfId="5729" xr:uid="{B2418ACC-B40A-4A9A-9599-CCFB26CD0298}"/>
    <cellStyle name="Normal 11 6 2 4 2 3" xfId="5730" xr:uid="{EC652F30-F107-4C93-9E09-38BF82A72066}"/>
    <cellStyle name="Normal 11 6 2 4 2 3 2" xfId="5731" xr:uid="{AA3DCD8E-8B38-45B1-8042-A4B371A1DDEB}"/>
    <cellStyle name="Normal 11 6 2 4 2 3 2 2" xfId="5732" xr:uid="{200D8DE9-7DEA-4D2A-B630-B8653B9EE82C}"/>
    <cellStyle name="Normal 11 6 2 4 2 3 2 2 2" xfId="5733" xr:uid="{23ECE1E2-EE6C-4C7C-A16E-BE583FF4B55D}"/>
    <cellStyle name="Normal 11 6 2 4 2 3 2 3" xfId="5734" xr:uid="{3B244174-A2D0-4691-8E84-F0DC470E23AD}"/>
    <cellStyle name="Normal 11 6 2 4 2 3 3" xfId="5735" xr:uid="{B217A916-F5E4-4EF9-88D0-DCFD8961020D}"/>
    <cellStyle name="Normal 11 6 2 4 2 3 3 2" xfId="5736" xr:uid="{AA8A0486-3B0C-4B79-9787-FC1A34D2A0BD}"/>
    <cellStyle name="Normal 11 6 2 4 2 3 3 2 2" xfId="5737" xr:uid="{EF2A022F-E5FD-4635-B209-4FE5D3D5F454}"/>
    <cellStyle name="Normal 11 6 2 4 2 3 3 3" xfId="5738" xr:uid="{6C2CCAC7-0A9A-4976-AE82-F913BAD63E13}"/>
    <cellStyle name="Normal 11 6 2 4 2 3 4" xfId="5739" xr:uid="{D5C2841B-075C-460D-BFAB-B70A7422A3FF}"/>
    <cellStyle name="Normal 11 6 2 4 2 3 4 2" xfId="5740" xr:uid="{EC2E100F-FC27-4B73-A041-7655A0B50E6C}"/>
    <cellStyle name="Normal 11 6 2 4 2 3 5" xfId="5741" xr:uid="{D60AB7C7-6D24-4D15-9F74-B5B4B54991F7}"/>
    <cellStyle name="Normal 11 6 2 4 2 4" xfId="5742" xr:uid="{F601A2F5-68DF-43D6-9066-7408CED7D696}"/>
    <cellStyle name="Normal 11 6 2 4 2 4 2" xfId="5743" xr:uid="{4FFFE342-8960-4F86-9B94-DCF72AA01507}"/>
    <cellStyle name="Normal 11 6 2 4 2 4 2 2" xfId="5744" xr:uid="{9C1A9861-67C0-476A-B807-0FDA16CDA69F}"/>
    <cellStyle name="Normal 11 6 2 4 2 4 3" xfId="5745" xr:uid="{0255F7A9-6DB9-4CB2-922F-DCA27C42202C}"/>
    <cellStyle name="Normal 11 6 2 4 2 5" xfId="5746" xr:uid="{A6116687-1F86-41CA-A757-C3716FC1171B}"/>
    <cellStyle name="Normal 11 6 2 4 2 5 2" xfId="5747" xr:uid="{F26891EC-3C0A-4491-AF4A-54CA41B4B1F4}"/>
    <cellStyle name="Normal 11 6 2 4 2 5 2 2" xfId="5748" xr:uid="{0DFFB04E-3921-47C7-8BEF-7BE78EEA9D03}"/>
    <cellStyle name="Normal 11 6 2 4 2 5 3" xfId="5749" xr:uid="{E024B13B-88DC-4961-81B7-921F4B21554E}"/>
    <cellStyle name="Normal 11 6 2 4 2 6" xfId="5750" xr:uid="{F7552063-CA93-4D89-9704-ABD1DB0752D5}"/>
    <cellStyle name="Normal 11 6 2 4 2 6 2" xfId="5751" xr:uid="{F0A3DBB4-C1AC-4944-90C2-8F043E98D294}"/>
    <cellStyle name="Normal 11 6 2 4 2 7" xfId="5752" xr:uid="{3A3856DD-D216-4388-9515-5815492DC301}"/>
    <cellStyle name="Normal 11 6 2 4 3" xfId="5753" xr:uid="{07A09326-916B-4D02-91F0-6FF3B4D17C16}"/>
    <cellStyle name="Normal 11 6 2 4 3 2" xfId="5754" xr:uid="{BDF84239-278D-4E8F-82B4-CB281616CF46}"/>
    <cellStyle name="Normal 11 6 2 4 3 2 2" xfId="5755" xr:uid="{616865E4-8D8E-4030-8383-3D2B6AA45A9E}"/>
    <cellStyle name="Normal 11 6 2 4 3 2 2 2" xfId="5756" xr:uid="{2C20200C-1646-4849-BA72-AAF2A4A53897}"/>
    <cellStyle name="Normal 11 6 2 4 3 2 2 2 2" xfId="5757" xr:uid="{E4583DD6-1FDA-4F36-966D-F386CB572978}"/>
    <cellStyle name="Normal 11 6 2 4 3 2 2 3" xfId="5758" xr:uid="{D1485330-00C9-48FC-9AAE-5A5BCFD353D5}"/>
    <cellStyle name="Normal 11 6 2 4 3 2 3" xfId="5759" xr:uid="{F963DB3A-2FBC-4D8E-9B1B-4BBE43E0F976}"/>
    <cellStyle name="Normal 11 6 2 4 3 2 3 2" xfId="5760" xr:uid="{1ED760D9-8815-4E5C-9A5B-9897B9C05C34}"/>
    <cellStyle name="Normal 11 6 2 4 3 2 3 2 2" xfId="5761" xr:uid="{777EE596-D83B-41D3-AAE4-51E4D3EC0559}"/>
    <cellStyle name="Normal 11 6 2 4 3 2 3 3" xfId="5762" xr:uid="{828EE381-CDF2-40CB-9DD4-5290DAFF3498}"/>
    <cellStyle name="Normal 11 6 2 4 3 2 4" xfId="5763" xr:uid="{9B17F625-2D7D-4F40-95F4-0E4FAED760EB}"/>
    <cellStyle name="Normal 11 6 2 4 3 2 4 2" xfId="5764" xr:uid="{E060EF40-0451-4621-BE66-8F2D2225B1CA}"/>
    <cellStyle name="Normal 11 6 2 4 3 2 5" xfId="5765" xr:uid="{59D9B80F-31F7-442E-AB5A-91DCA622E9FB}"/>
    <cellStyle name="Normal 11 6 2 4 3 3" xfId="5766" xr:uid="{165D0401-9D33-413D-96E4-8321C32312A4}"/>
    <cellStyle name="Normal 11 6 2 4 3 3 2" xfId="5767" xr:uid="{8EB5A16F-0221-4A7D-85DC-BA38F1CE8751}"/>
    <cellStyle name="Normal 11 6 2 4 3 3 2 2" xfId="5768" xr:uid="{9B985818-0CBA-4705-8534-301959239216}"/>
    <cellStyle name="Normal 11 6 2 4 3 3 3" xfId="5769" xr:uid="{2ED2041A-9535-4464-919C-E7D142210753}"/>
    <cellStyle name="Normal 11 6 2 4 3 4" xfId="5770" xr:uid="{E2A29B6F-2718-4466-A238-D97F3572E1E8}"/>
    <cellStyle name="Normal 11 6 2 4 3 4 2" xfId="5771" xr:uid="{F47F8FED-BE7B-45A5-A794-EA13B2F0AE89}"/>
    <cellStyle name="Normal 11 6 2 4 3 4 2 2" xfId="5772" xr:uid="{830BBB4E-6CA7-4440-944D-1AE914B1F1DE}"/>
    <cellStyle name="Normal 11 6 2 4 3 4 3" xfId="5773" xr:uid="{E8308EF1-07A0-4D40-BB19-5EE251ED1F51}"/>
    <cellStyle name="Normal 11 6 2 4 3 5" xfId="5774" xr:uid="{AEF4E580-7E4C-443A-A208-176DFD5B2FB5}"/>
    <cellStyle name="Normal 11 6 2 4 3 5 2" xfId="5775" xr:uid="{BB0D43F8-EAD4-41FC-8B26-E9C44ABB55F5}"/>
    <cellStyle name="Normal 11 6 2 4 3 6" xfId="5776" xr:uid="{C51C5164-935A-4E0E-B4FF-DA6BF0F356E8}"/>
    <cellStyle name="Normal 11 6 2 4 4" xfId="5777" xr:uid="{E1BD5835-7233-4DDB-8B42-277BD8741F37}"/>
    <cellStyle name="Normal 11 6 2 4 4 2" xfId="5778" xr:uid="{72E6F3B1-3FB2-47C3-AB14-756880139B5A}"/>
    <cellStyle name="Normal 11 6 2 4 4 2 2" xfId="5779" xr:uid="{D7F25197-C16E-4892-9E75-C5187DDCBCAD}"/>
    <cellStyle name="Normal 11 6 2 4 4 2 2 2" xfId="5780" xr:uid="{EA60E42E-DD47-486B-AF65-E248D57B6899}"/>
    <cellStyle name="Normal 11 6 2 4 4 2 3" xfId="5781" xr:uid="{DD6315DE-2271-4AB2-9879-764ACD13330F}"/>
    <cellStyle name="Normal 11 6 2 4 4 3" xfId="5782" xr:uid="{407E2E86-CEC0-4315-BD60-3088BD2E5737}"/>
    <cellStyle name="Normal 11 6 2 4 4 3 2" xfId="5783" xr:uid="{24B72431-D4EC-449D-81A6-40A4E93B40BA}"/>
    <cellStyle name="Normal 11 6 2 4 4 3 2 2" xfId="5784" xr:uid="{CD747BB5-8D43-4B6A-A380-346A4C8EB5FB}"/>
    <cellStyle name="Normal 11 6 2 4 4 3 3" xfId="5785" xr:uid="{0C179376-A8BB-4440-B1E5-D396071D866D}"/>
    <cellStyle name="Normal 11 6 2 4 4 4" xfId="5786" xr:uid="{24C26391-7499-450C-A7B9-8F9D96838433}"/>
    <cellStyle name="Normal 11 6 2 4 4 4 2" xfId="5787" xr:uid="{11A40380-A8C9-47E0-A642-6E29527061EE}"/>
    <cellStyle name="Normal 11 6 2 4 4 5" xfId="5788" xr:uid="{FD1BB127-831E-4ACC-9FE9-AD2E63C7D10B}"/>
    <cellStyle name="Normal 11 6 2 4 5" xfId="5789" xr:uid="{E61CCFAB-8397-403E-90C9-1DA8F4EE93B5}"/>
    <cellStyle name="Normal 11 6 2 4 5 2" xfId="5790" xr:uid="{75B3B9E1-070B-4277-8635-37D67E554BE6}"/>
    <cellStyle name="Normal 11 6 2 4 5 2 2" xfId="5791" xr:uid="{1588CF10-850A-4722-B289-65D9A6E0F8F2}"/>
    <cellStyle name="Normal 11 6 2 4 5 3" xfId="5792" xr:uid="{424D786D-8BBD-4C8B-9680-13E15DCAC02B}"/>
    <cellStyle name="Normal 11 6 2 4 6" xfId="5793" xr:uid="{6129D176-6F1B-44E3-8B0F-29840CB78D0A}"/>
    <cellStyle name="Normal 11 6 2 4 6 2" xfId="5794" xr:uid="{193CA809-C2FB-42B3-89FF-106F6F4465C6}"/>
    <cellStyle name="Normal 11 6 2 4 6 2 2" xfId="5795" xr:uid="{9AB8CA38-AF08-4119-8822-40A7F06BCE0A}"/>
    <cellStyle name="Normal 11 6 2 4 6 3" xfId="5796" xr:uid="{86685760-0861-4ABC-8593-8F16B535A5C4}"/>
    <cellStyle name="Normal 11 6 2 4 7" xfId="5797" xr:uid="{179019A2-6319-4CD7-AB00-41122A436DDB}"/>
    <cellStyle name="Normal 11 6 2 4 7 2" xfId="5798" xr:uid="{FC5D6F99-F609-485C-908D-52CB43ED1CB3}"/>
    <cellStyle name="Normal 11 6 2 4 8" xfId="5799" xr:uid="{45F61969-C415-461A-9D1A-1AE657AC1456}"/>
    <cellStyle name="Normal 11 6 2 5" xfId="5800" xr:uid="{60FFFB94-44CE-4043-BE7C-5F401A8D31B0}"/>
    <cellStyle name="Normal 11 6 2 5 2" xfId="5801" xr:uid="{80D44FBD-5C16-49D7-A85F-DBC4610F15B6}"/>
    <cellStyle name="Normal 11 6 2 5 2 2" xfId="5802" xr:uid="{D894AE5F-F856-4135-9E79-E64FC8E15046}"/>
    <cellStyle name="Normal 11 6 2 5 2 2 2" xfId="5803" xr:uid="{6E25C149-6F05-452C-98C5-961A63F66931}"/>
    <cellStyle name="Normal 11 6 2 5 2 2 2 2" xfId="5804" xr:uid="{09F11347-05E3-4EC7-98D8-ED6560E7BF67}"/>
    <cellStyle name="Normal 11 6 2 5 2 2 2 2 2" xfId="5805" xr:uid="{6CA3059C-17C9-4757-98AA-E9BECE6EFC1B}"/>
    <cellStyle name="Normal 11 6 2 5 2 2 2 3" xfId="5806" xr:uid="{4678299E-6A3A-4DE8-B85A-3D1636403A83}"/>
    <cellStyle name="Normal 11 6 2 5 2 2 3" xfId="5807" xr:uid="{4247E533-F9FA-49E5-B81A-8ADD8F2E3F2C}"/>
    <cellStyle name="Normal 11 6 2 5 2 2 3 2" xfId="5808" xr:uid="{E6698046-8EFF-42B3-9D45-C9DB1960B624}"/>
    <cellStyle name="Normal 11 6 2 5 2 2 3 2 2" xfId="5809" xr:uid="{9F13E065-64BF-439A-B6F3-2AFDE816BBF8}"/>
    <cellStyle name="Normal 11 6 2 5 2 2 3 3" xfId="5810" xr:uid="{E74218FD-6064-441E-A85A-0094921B020F}"/>
    <cellStyle name="Normal 11 6 2 5 2 2 4" xfId="5811" xr:uid="{1CF4FBC1-F128-48C3-8635-D17FB7D0AB55}"/>
    <cellStyle name="Normal 11 6 2 5 2 2 4 2" xfId="5812" xr:uid="{803A2002-5E47-4C55-9E76-9C8CBFE8707F}"/>
    <cellStyle name="Normal 11 6 2 5 2 2 5" xfId="5813" xr:uid="{61437A4C-A4FC-4B9D-8009-2106F6C79A0A}"/>
    <cellStyle name="Normal 11 6 2 5 2 3" xfId="5814" xr:uid="{7A4D3074-9705-46D2-BA4B-3DD293A49BC8}"/>
    <cellStyle name="Normal 11 6 2 5 2 3 2" xfId="5815" xr:uid="{A2D503CA-1EE1-451D-8229-06FEF86E2C7F}"/>
    <cellStyle name="Normal 11 6 2 5 2 3 2 2" xfId="5816" xr:uid="{F055BB9D-2836-4CFE-BB39-15B1CBCD2B8B}"/>
    <cellStyle name="Normal 11 6 2 5 2 3 3" xfId="5817" xr:uid="{B5197F98-78B3-4C60-9E3D-327199223159}"/>
    <cellStyle name="Normal 11 6 2 5 2 4" xfId="5818" xr:uid="{301B484B-0018-4FA1-A5D9-AAE8400FFBFD}"/>
    <cellStyle name="Normal 11 6 2 5 2 4 2" xfId="5819" xr:uid="{4F423716-49B1-4530-9980-B6B641D024D9}"/>
    <cellStyle name="Normal 11 6 2 5 2 4 2 2" xfId="5820" xr:uid="{62AF967F-179A-4573-8BBA-698AD8547F7D}"/>
    <cellStyle name="Normal 11 6 2 5 2 4 3" xfId="5821" xr:uid="{672049FF-E033-4325-BC90-E51D3708ACB8}"/>
    <cellStyle name="Normal 11 6 2 5 2 5" xfId="5822" xr:uid="{32A3E59F-4D34-44F8-9656-AA9A25E8F563}"/>
    <cellStyle name="Normal 11 6 2 5 2 5 2" xfId="5823" xr:uid="{A9ADB2E5-ED3C-4AB2-A00C-F98A94C2F289}"/>
    <cellStyle name="Normal 11 6 2 5 2 6" xfId="5824" xr:uid="{735ED248-0CB8-4423-BFCB-00BF75B30095}"/>
    <cellStyle name="Normal 11 6 2 5 3" xfId="5825" xr:uid="{637E61F5-00EB-4D8E-9A01-D5823B5DDE10}"/>
    <cellStyle name="Normal 11 6 2 5 3 2" xfId="5826" xr:uid="{2C15E46E-AA19-439D-8A7D-D53D7E548A51}"/>
    <cellStyle name="Normal 11 6 2 5 3 2 2" xfId="5827" xr:uid="{8242511E-F7E9-485C-A51F-BBDEFF3B6F47}"/>
    <cellStyle name="Normal 11 6 2 5 3 2 2 2" xfId="5828" xr:uid="{C3F15360-3656-49E2-910E-6878636449D3}"/>
    <cellStyle name="Normal 11 6 2 5 3 2 3" xfId="5829" xr:uid="{B6062F11-1F9D-4434-AD52-D9968047DB95}"/>
    <cellStyle name="Normal 11 6 2 5 3 3" xfId="5830" xr:uid="{81E2544B-C264-4D4E-B05E-1DC0D60FF0EE}"/>
    <cellStyle name="Normal 11 6 2 5 3 3 2" xfId="5831" xr:uid="{2D686574-4D4E-4D9B-A184-664B41EE1CDA}"/>
    <cellStyle name="Normal 11 6 2 5 3 3 2 2" xfId="5832" xr:uid="{58F7041E-64A1-42E5-B43E-2EA24BAB3BC2}"/>
    <cellStyle name="Normal 11 6 2 5 3 3 3" xfId="5833" xr:uid="{FA0574D3-702E-4173-976B-6063FD77E119}"/>
    <cellStyle name="Normal 11 6 2 5 3 4" xfId="5834" xr:uid="{D83759DE-FC0B-44FE-A90F-4958A1C22592}"/>
    <cellStyle name="Normal 11 6 2 5 3 4 2" xfId="5835" xr:uid="{6B288967-C7BC-4AC6-8553-041ED0AB64CD}"/>
    <cellStyle name="Normal 11 6 2 5 3 5" xfId="5836" xr:uid="{6DC64366-E18F-4E7E-BF96-E68623E2DACB}"/>
    <cellStyle name="Normal 11 6 2 5 4" xfId="5837" xr:uid="{0392E7DE-017F-4997-86AB-4117C01BB819}"/>
    <cellStyle name="Normal 11 6 2 5 4 2" xfId="5838" xr:uid="{2F0EA25D-8024-48B8-AEE9-BA410AB8A613}"/>
    <cellStyle name="Normal 11 6 2 5 4 2 2" xfId="5839" xr:uid="{FEB72F24-9BBC-41D5-934C-EF4CFED90426}"/>
    <cellStyle name="Normal 11 6 2 5 4 3" xfId="5840" xr:uid="{84F7DD5C-3B29-4E94-98E0-0CA0E84FE195}"/>
    <cellStyle name="Normal 11 6 2 5 5" xfId="5841" xr:uid="{F801988B-4BF8-4D73-AC83-37DEE42621ED}"/>
    <cellStyle name="Normal 11 6 2 5 5 2" xfId="5842" xr:uid="{E6D9BEFC-5633-4BBD-BBBA-6648F865621C}"/>
    <cellStyle name="Normal 11 6 2 5 5 2 2" xfId="5843" xr:uid="{A1793C9A-336C-415B-A6F3-6FBFAC9E2F63}"/>
    <cellStyle name="Normal 11 6 2 5 5 3" xfId="5844" xr:uid="{A217EF3C-88D9-4FFF-86F3-2B26078F1EE7}"/>
    <cellStyle name="Normal 11 6 2 5 6" xfId="5845" xr:uid="{BBA97AF1-33F8-44FE-8DD9-56A344AF5102}"/>
    <cellStyle name="Normal 11 6 2 5 6 2" xfId="5846" xr:uid="{09C9AAFA-3C0E-4E84-B5E9-03F4C9F0666E}"/>
    <cellStyle name="Normal 11 6 2 5 7" xfId="5847" xr:uid="{566AD482-C392-484E-8BB9-06B1F3EFC1FB}"/>
    <cellStyle name="Normal 11 6 2 6" xfId="5848" xr:uid="{21592183-0F67-45DD-8F7B-2FF1E5965814}"/>
    <cellStyle name="Normal 11 6 2 6 2" xfId="5849" xr:uid="{C2FE5983-55F4-45C1-8993-2435FF5DB2D2}"/>
    <cellStyle name="Normal 11 6 2 6 2 2" xfId="5850" xr:uid="{06277B33-3067-4758-93A2-E4D4C2655F46}"/>
    <cellStyle name="Normal 11 6 2 6 2 2 2" xfId="5851" xr:uid="{2088E7EB-C3EE-442D-A414-B7C1787855CD}"/>
    <cellStyle name="Normal 11 6 2 6 2 2 2 2" xfId="5852" xr:uid="{AF1103DB-FD1D-4C36-9D86-CDEE564DE818}"/>
    <cellStyle name="Normal 11 6 2 6 2 2 3" xfId="5853" xr:uid="{629CD4F2-75A7-4EAD-90B9-EB2AA3B10552}"/>
    <cellStyle name="Normal 11 6 2 6 2 3" xfId="5854" xr:uid="{88013631-5D51-4DBA-AA91-69FC420D30EC}"/>
    <cellStyle name="Normal 11 6 2 6 2 3 2" xfId="5855" xr:uid="{50EFEE22-0F42-464C-9800-6D8B68F67324}"/>
    <cellStyle name="Normal 11 6 2 6 2 3 2 2" xfId="5856" xr:uid="{7994F822-339A-4180-AFA3-A19183B76430}"/>
    <cellStyle name="Normal 11 6 2 6 2 3 3" xfId="5857" xr:uid="{472B1C45-2074-43DC-AF54-9D5D19CC7E40}"/>
    <cellStyle name="Normal 11 6 2 6 2 4" xfId="5858" xr:uid="{5572FFDB-AF32-4EDB-BF55-A0B00F1F4147}"/>
    <cellStyle name="Normal 11 6 2 6 2 4 2" xfId="5859" xr:uid="{E24A8DBC-944D-4D03-BBF5-8D07B2B65087}"/>
    <cellStyle name="Normal 11 6 2 6 2 5" xfId="5860" xr:uid="{85BFA539-089B-4433-9FC1-6B92E4246F8F}"/>
    <cellStyle name="Normal 11 6 2 6 3" xfId="5861" xr:uid="{7454A219-4B56-430B-A22E-0B9CFA1F5092}"/>
    <cellStyle name="Normal 11 6 2 6 3 2" xfId="5862" xr:uid="{BC21EE1E-BFB1-4DCC-9E12-D94640D47438}"/>
    <cellStyle name="Normal 11 6 2 6 3 2 2" xfId="5863" xr:uid="{5CD98E16-0287-4156-A745-D6393B6A3DC7}"/>
    <cellStyle name="Normal 11 6 2 6 3 3" xfId="5864" xr:uid="{A75B2E64-09DE-4813-BA50-8A5F9ACE978E}"/>
    <cellStyle name="Normal 11 6 2 6 4" xfId="5865" xr:uid="{8DBEF6E9-7482-41CE-9A28-FFA08DE3AC0D}"/>
    <cellStyle name="Normal 11 6 2 6 4 2" xfId="5866" xr:uid="{08776282-03F5-406E-8B12-D2528D96D9F7}"/>
    <cellStyle name="Normal 11 6 2 6 4 2 2" xfId="5867" xr:uid="{FEF7817C-58AD-4B8F-AB0D-09CE65535CAF}"/>
    <cellStyle name="Normal 11 6 2 6 4 3" xfId="5868" xr:uid="{7FE2D02D-A2ED-4430-9F54-09C7547827A3}"/>
    <cellStyle name="Normal 11 6 2 6 5" xfId="5869" xr:uid="{0D1098DF-377C-4740-98FA-C3AD5D7821CE}"/>
    <cellStyle name="Normal 11 6 2 6 5 2" xfId="5870" xr:uid="{1E1D69DF-D2A4-49F0-9697-CD15CFCAF126}"/>
    <cellStyle name="Normal 11 6 2 6 6" xfId="5871" xr:uid="{BFA625F7-1CB1-49CD-BAD3-E8D075FD1182}"/>
    <cellStyle name="Normal 11 6 2 7" xfId="5872" xr:uid="{B4E2FEC0-F930-4D2C-AC70-EC5A841C7598}"/>
    <cellStyle name="Normal 11 6 2 7 2" xfId="5873" xr:uid="{4E50C892-1779-421F-8B15-6B5216DCE658}"/>
    <cellStyle name="Normal 11 6 2 7 2 2" xfId="5874" xr:uid="{2BD9FC1E-79A9-4557-99D1-2F014C2841DD}"/>
    <cellStyle name="Normal 11 6 2 7 2 2 2" xfId="5875" xr:uid="{3F7E8B01-B1C4-451D-8B8E-90BC105AD24A}"/>
    <cellStyle name="Normal 11 6 2 7 2 3" xfId="5876" xr:uid="{010BCF0E-1ABA-48BB-AFB5-26B31DAAD05C}"/>
    <cellStyle name="Normal 11 6 2 7 3" xfId="5877" xr:uid="{48AE81AA-233A-4497-9B4A-DF3FD03BA451}"/>
    <cellStyle name="Normal 11 6 2 7 3 2" xfId="5878" xr:uid="{B10D6F1C-D07B-415B-B782-ED98E383106B}"/>
    <cellStyle name="Normal 11 6 2 7 3 2 2" xfId="5879" xr:uid="{4EC68F04-4EDF-478B-8F82-DEBC7A38D2D0}"/>
    <cellStyle name="Normal 11 6 2 7 3 3" xfId="5880" xr:uid="{B77AF4EE-2D14-4CDD-B748-40C74BE663F4}"/>
    <cellStyle name="Normal 11 6 2 7 4" xfId="5881" xr:uid="{EA52E10B-C094-4AC8-AD83-EE325AA7CEAA}"/>
    <cellStyle name="Normal 11 6 2 7 4 2" xfId="5882" xr:uid="{BDD36033-DE97-48B1-A4C4-0AF0A409ED7C}"/>
    <cellStyle name="Normal 11 6 2 7 5" xfId="5883" xr:uid="{29926EF6-ADE8-42D5-94D3-BB1230250AF7}"/>
    <cellStyle name="Normal 11 6 2 8" xfId="5884" xr:uid="{111C9C4C-CEF2-461C-865A-C7FEA27F1BE9}"/>
    <cellStyle name="Normal 11 6 2 8 2" xfId="5885" xr:uid="{C660615A-F849-40EA-8A05-5FF9F5437562}"/>
    <cellStyle name="Normal 11 6 2 8 2 2" xfId="5886" xr:uid="{36263A76-106A-44F4-AC8E-FB99D4D8AE0D}"/>
    <cellStyle name="Normal 11 6 2 8 3" xfId="5887" xr:uid="{086A5BA8-47E7-4066-9744-780466FAB9AC}"/>
    <cellStyle name="Normal 11 6 2 9" xfId="5888" xr:uid="{298606A6-5193-4AF2-A37B-CB96319C4724}"/>
    <cellStyle name="Normal 11 6 2 9 2" xfId="5889" xr:uid="{DC2F6E7B-8297-4ED8-9586-6BBA65A73B5B}"/>
    <cellStyle name="Normal 11 6 2 9 2 2" xfId="5890" xr:uid="{EB53DB44-3447-429A-8A52-D34E0562C45F}"/>
    <cellStyle name="Normal 11 6 2 9 3" xfId="5891" xr:uid="{70F30328-D9CF-47F9-B149-68DFD457DC47}"/>
    <cellStyle name="Normal 11 6 3" xfId="5892" xr:uid="{5EF19DA9-0A59-4799-B1B8-1F3CCDEC85C0}"/>
    <cellStyle name="Normal 11 6 3 10" xfId="5893" xr:uid="{4DC091CB-9618-4BE1-8039-9A72F35184EE}"/>
    <cellStyle name="Normal 11 6 3 2" xfId="5894" xr:uid="{696AC506-DD24-45D9-ABCC-E9FADDE22EA2}"/>
    <cellStyle name="Normal 11 6 3 2 2" xfId="5895" xr:uid="{1EBA0BE5-34BD-4F13-AFFF-096900B2EAE2}"/>
    <cellStyle name="Normal 11 6 3 2 2 2" xfId="5896" xr:uid="{CAAAD309-A5A0-49D7-9085-42FBE32A0833}"/>
    <cellStyle name="Normal 11 6 3 2 2 2 2" xfId="5897" xr:uid="{BD94081A-757D-4D3A-8F23-4C579F47F107}"/>
    <cellStyle name="Normal 11 6 3 2 2 2 2 2" xfId="5898" xr:uid="{98911351-5E29-40C8-A35C-6C5AA5857A5D}"/>
    <cellStyle name="Normal 11 6 3 2 2 2 2 2 2" xfId="5899" xr:uid="{B00A6992-BEB2-44DC-96BE-49CDA4CC276B}"/>
    <cellStyle name="Normal 11 6 3 2 2 2 2 2 2 2" xfId="5900" xr:uid="{E9D7B9A5-FA58-4482-ACF2-6245CD91290B}"/>
    <cellStyle name="Normal 11 6 3 2 2 2 2 2 3" xfId="5901" xr:uid="{C4B55E73-17CD-4F6D-988C-9EEBED94B9AA}"/>
    <cellStyle name="Normal 11 6 3 2 2 2 2 3" xfId="5902" xr:uid="{6540503E-DB40-4765-B7F9-562928B6F59D}"/>
    <cellStyle name="Normal 11 6 3 2 2 2 2 3 2" xfId="5903" xr:uid="{1A9D16C2-57D7-44F2-88D0-A8C4FE61A846}"/>
    <cellStyle name="Normal 11 6 3 2 2 2 2 3 2 2" xfId="5904" xr:uid="{A56BAA19-59FE-403F-8D1E-22022974ADE1}"/>
    <cellStyle name="Normal 11 6 3 2 2 2 2 3 3" xfId="5905" xr:uid="{3637DFF4-47FD-4F7D-9903-7A07518832DC}"/>
    <cellStyle name="Normal 11 6 3 2 2 2 2 4" xfId="5906" xr:uid="{BFBECD58-01D5-4466-8400-B1691DA7658F}"/>
    <cellStyle name="Normal 11 6 3 2 2 2 2 4 2" xfId="5907" xr:uid="{71D29A5F-611C-40A7-B83D-1C50CB1FBE0F}"/>
    <cellStyle name="Normal 11 6 3 2 2 2 2 5" xfId="5908" xr:uid="{F29D15D5-0A96-4A81-96B8-DA71D18E7B6C}"/>
    <cellStyle name="Normal 11 6 3 2 2 2 3" xfId="5909" xr:uid="{CE52F8C2-8D28-49A3-9DA3-E6D43C3D00F7}"/>
    <cellStyle name="Normal 11 6 3 2 2 2 3 2" xfId="5910" xr:uid="{ECF449BA-0CE3-4F2D-A9B6-C675C58606B1}"/>
    <cellStyle name="Normal 11 6 3 2 2 2 3 2 2" xfId="5911" xr:uid="{9822FF89-7305-45FD-B972-1143DD779555}"/>
    <cellStyle name="Normal 11 6 3 2 2 2 3 3" xfId="5912" xr:uid="{9DA309B5-F5BB-44C5-A467-E3C54F3D49BF}"/>
    <cellStyle name="Normal 11 6 3 2 2 2 4" xfId="5913" xr:uid="{ED9BB079-77EE-423D-9961-02CA89088031}"/>
    <cellStyle name="Normal 11 6 3 2 2 2 4 2" xfId="5914" xr:uid="{AE73B524-4712-4522-9036-12E1A6A4EC11}"/>
    <cellStyle name="Normal 11 6 3 2 2 2 4 2 2" xfId="5915" xr:uid="{8DC24942-E42F-44E3-9660-34CC3804611B}"/>
    <cellStyle name="Normal 11 6 3 2 2 2 4 3" xfId="5916" xr:uid="{FBF736A7-F66B-4F69-8873-6E0F72693B3B}"/>
    <cellStyle name="Normal 11 6 3 2 2 2 5" xfId="5917" xr:uid="{18429DE6-0785-455B-94FD-9B5A82F2683A}"/>
    <cellStyle name="Normal 11 6 3 2 2 2 5 2" xfId="5918" xr:uid="{F0B798B4-0AF2-493E-A1A9-56E235E824C3}"/>
    <cellStyle name="Normal 11 6 3 2 2 2 6" xfId="5919" xr:uid="{FDA2B2C3-AE99-4E93-8001-A616ABB3B65B}"/>
    <cellStyle name="Normal 11 6 3 2 2 3" xfId="5920" xr:uid="{9CDDEAC1-E264-468B-93D5-A6EFCA11CF45}"/>
    <cellStyle name="Normal 11 6 3 2 2 3 2" xfId="5921" xr:uid="{3ABF418F-6CED-4CBD-A835-807926920968}"/>
    <cellStyle name="Normal 11 6 3 2 2 3 2 2" xfId="5922" xr:uid="{103AEF56-8308-48D2-A590-6391DDE8A37D}"/>
    <cellStyle name="Normal 11 6 3 2 2 3 2 2 2" xfId="5923" xr:uid="{3222F844-CD7B-4D03-A989-45AF37736238}"/>
    <cellStyle name="Normal 11 6 3 2 2 3 2 3" xfId="5924" xr:uid="{121CBC9F-C579-4691-9BD6-35ACE219CCE0}"/>
    <cellStyle name="Normal 11 6 3 2 2 3 3" xfId="5925" xr:uid="{487C3C0E-A319-44C5-A4D1-C32807BC47EB}"/>
    <cellStyle name="Normal 11 6 3 2 2 3 3 2" xfId="5926" xr:uid="{84BBB9EE-7248-49F3-AD29-C074E0E2F6EC}"/>
    <cellStyle name="Normal 11 6 3 2 2 3 3 2 2" xfId="5927" xr:uid="{A0DFA387-B9B5-4D30-9249-C53429B80025}"/>
    <cellStyle name="Normal 11 6 3 2 2 3 3 3" xfId="5928" xr:uid="{CA3F5499-D108-4A5F-BE23-D9D89D815E0D}"/>
    <cellStyle name="Normal 11 6 3 2 2 3 4" xfId="5929" xr:uid="{CE4C97FD-C601-412B-8392-AF888EC5C84C}"/>
    <cellStyle name="Normal 11 6 3 2 2 3 4 2" xfId="5930" xr:uid="{649FE608-20C6-405B-B93D-BA7DE46E738B}"/>
    <cellStyle name="Normal 11 6 3 2 2 3 5" xfId="5931" xr:uid="{33837484-E4A6-4CEB-9E24-FF7AF218EB1E}"/>
    <cellStyle name="Normal 11 6 3 2 2 4" xfId="5932" xr:uid="{B03026F4-DD17-4858-96F0-46E20B9E68EC}"/>
    <cellStyle name="Normal 11 6 3 2 2 4 2" xfId="5933" xr:uid="{075D5BAF-0FB5-4971-A7ED-40C27AC009A6}"/>
    <cellStyle name="Normal 11 6 3 2 2 4 2 2" xfId="5934" xr:uid="{059577A3-34BE-4CA8-AE12-2C787254D990}"/>
    <cellStyle name="Normal 11 6 3 2 2 4 3" xfId="5935" xr:uid="{B7731E6A-88D4-4C02-9A45-8770D57540C3}"/>
    <cellStyle name="Normal 11 6 3 2 2 5" xfId="5936" xr:uid="{D1D85091-9E83-4022-B34E-03204DB91A75}"/>
    <cellStyle name="Normal 11 6 3 2 2 5 2" xfId="5937" xr:uid="{465E5824-B51A-4C6B-A984-605AA91D1BFC}"/>
    <cellStyle name="Normal 11 6 3 2 2 5 2 2" xfId="5938" xr:uid="{4F8EE450-D84A-4F8B-847A-2AD100D03A64}"/>
    <cellStyle name="Normal 11 6 3 2 2 5 3" xfId="5939" xr:uid="{3243DED8-A007-42EE-8193-E5A898903A8F}"/>
    <cellStyle name="Normal 11 6 3 2 2 6" xfId="5940" xr:uid="{20315C29-C0C7-4D75-AF45-E0ABB7DDB042}"/>
    <cellStyle name="Normal 11 6 3 2 2 6 2" xfId="5941" xr:uid="{3697B174-04B0-425B-8CB9-0A43AECD9997}"/>
    <cellStyle name="Normal 11 6 3 2 2 7" xfId="5942" xr:uid="{D983938C-56D8-4052-8DC4-FA25AE8A985C}"/>
    <cellStyle name="Normal 11 6 3 2 3" xfId="5943" xr:uid="{A24650A2-AFDC-4054-8CBC-CBE62657BBA0}"/>
    <cellStyle name="Normal 11 6 3 2 3 2" xfId="5944" xr:uid="{5DABF231-0A56-4DB0-B47C-4DFF6C8D58F3}"/>
    <cellStyle name="Normal 11 6 3 2 3 2 2" xfId="5945" xr:uid="{91799925-B7D9-4A0A-BE2C-7EB938B20F8F}"/>
    <cellStyle name="Normal 11 6 3 2 3 2 2 2" xfId="5946" xr:uid="{B8E74907-F187-4F8D-9BCB-CFE04486661A}"/>
    <cellStyle name="Normal 11 6 3 2 3 2 2 2 2" xfId="5947" xr:uid="{2B99D5FF-0DD0-4253-9E92-0860CA06B5AB}"/>
    <cellStyle name="Normal 11 6 3 2 3 2 2 2 2 2" xfId="5948" xr:uid="{0EDF149B-1E75-4CBB-BBC0-7B574898A590}"/>
    <cellStyle name="Normal 11 6 3 2 3 2 2 2 3" xfId="5949" xr:uid="{A98E8CDC-3186-4EFF-A76C-88637DE446E5}"/>
    <cellStyle name="Normal 11 6 3 2 3 2 2 3" xfId="5950" xr:uid="{9C5F2B70-92B8-43B9-809E-4A79CBADCC80}"/>
    <cellStyle name="Normal 11 6 3 2 3 2 2 3 2" xfId="5951" xr:uid="{8AFE4C4B-FFF8-46B9-BF02-77BE9D5C7B92}"/>
    <cellStyle name="Normal 11 6 3 2 3 2 2 3 2 2" xfId="5952" xr:uid="{32F01DCE-998A-4DCC-9AC7-09EE20682810}"/>
    <cellStyle name="Normal 11 6 3 2 3 2 2 3 3" xfId="5953" xr:uid="{AE97491C-31E9-48D1-B3A0-A290BD2E611A}"/>
    <cellStyle name="Normal 11 6 3 2 3 2 2 4" xfId="5954" xr:uid="{EF6FF115-1DFC-4D52-BA28-F45421A54425}"/>
    <cellStyle name="Normal 11 6 3 2 3 2 2 4 2" xfId="5955" xr:uid="{1CD041DD-4FAA-4ADA-902C-5863627290D2}"/>
    <cellStyle name="Normal 11 6 3 2 3 2 2 5" xfId="5956" xr:uid="{B72A7C93-47EA-4A36-857C-9D015AF5DB47}"/>
    <cellStyle name="Normal 11 6 3 2 3 2 3" xfId="5957" xr:uid="{6487F109-80DE-4B93-A0AD-5BDB32AAB2DB}"/>
    <cellStyle name="Normal 11 6 3 2 3 2 3 2" xfId="5958" xr:uid="{561A9F44-AE30-416E-88BA-642143C2D95A}"/>
    <cellStyle name="Normal 11 6 3 2 3 2 3 2 2" xfId="5959" xr:uid="{A32493EE-01E8-409F-8299-CC22001170E7}"/>
    <cellStyle name="Normal 11 6 3 2 3 2 3 3" xfId="5960" xr:uid="{1C6611DD-846D-45CF-B5CD-845E76F123E2}"/>
    <cellStyle name="Normal 11 6 3 2 3 2 4" xfId="5961" xr:uid="{24B3B15A-3E9C-4DAA-B42E-6F77F68548FD}"/>
    <cellStyle name="Normal 11 6 3 2 3 2 4 2" xfId="5962" xr:uid="{BF7B3A0A-AD99-4E45-A901-9704EF81CD4D}"/>
    <cellStyle name="Normal 11 6 3 2 3 2 4 2 2" xfId="5963" xr:uid="{C214BDF5-EF48-4903-BC6B-5A13CF98D3C7}"/>
    <cellStyle name="Normal 11 6 3 2 3 2 4 3" xfId="5964" xr:uid="{1D8C4461-77C2-4403-AFAD-6FBCF7D14606}"/>
    <cellStyle name="Normal 11 6 3 2 3 2 5" xfId="5965" xr:uid="{EC3C2C93-EE54-4F96-8319-FAD61AB3DDF3}"/>
    <cellStyle name="Normal 11 6 3 2 3 2 5 2" xfId="5966" xr:uid="{67D10F5F-19FE-422D-97A5-635224D3FA9D}"/>
    <cellStyle name="Normal 11 6 3 2 3 2 6" xfId="5967" xr:uid="{CFBDEA2D-CFBE-4636-94B9-98ED52C66108}"/>
    <cellStyle name="Normal 11 6 3 2 3 3" xfId="5968" xr:uid="{432388C2-2DAA-4F6C-BEF8-115CCCC2C135}"/>
    <cellStyle name="Normal 11 6 3 2 3 3 2" xfId="5969" xr:uid="{7855B8BA-F16C-4F59-A21F-EE348BC13F12}"/>
    <cellStyle name="Normal 11 6 3 2 3 3 2 2" xfId="5970" xr:uid="{2D1B0097-3894-4C18-B9AB-3E13DA55B560}"/>
    <cellStyle name="Normal 11 6 3 2 3 3 2 2 2" xfId="5971" xr:uid="{AB5AAD87-B10C-41E6-B266-6D5B6A09B8F9}"/>
    <cellStyle name="Normal 11 6 3 2 3 3 2 3" xfId="5972" xr:uid="{94B2FEC8-911A-4CD7-9051-F0268298A641}"/>
    <cellStyle name="Normal 11 6 3 2 3 3 3" xfId="5973" xr:uid="{31874D9B-C5EF-4C38-BF0D-97931CB0F5E1}"/>
    <cellStyle name="Normal 11 6 3 2 3 3 3 2" xfId="5974" xr:uid="{82CC6F35-F48A-4B2C-93F9-55E7AB67A8EF}"/>
    <cellStyle name="Normal 11 6 3 2 3 3 3 2 2" xfId="5975" xr:uid="{DA84C0F3-9BAA-4EF4-9785-2321DD72CDC0}"/>
    <cellStyle name="Normal 11 6 3 2 3 3 3 3" xfId="5976" xr:uid="{DC6DF3AA-CA3F-4978-A44B-341CF5FB74BE}"/>
    <cellStyle name="Normal 11 6 3 2 3 3 4" xfId="5977" xr:uid="{B2580624-EE51-4AA7-A69F-7434C28DD2BA}"/>
    <cellStyle name="Normal 11 6 3 2 3 3 4 2" xfId="5978" xr:uid="{C2CCACB2-3525-4CE0-9B13-8505E641CD85}"/>
    <cellStyle name="Normal 11 6 3 2 3 3 5" xfId="5979" xr:uid="{FAD06BBA-6E01-4A7F-BC31-DCF707D5F0B1}"/>
    <cellStyle name="Normal 11 6 3 2 3 4" xfId="5980" xr:uid="{8CD4A457-DDFC-4BBC-A3DC-68CF616A260D}"/>
    <cellStyle name="Normal 11 6 3 2 3 4 2" xfId="5981" xr:uid="{E21B7ACD-DE5E-47AC-B2E0-7F379E62B1FD}"/>
    <cellStyle name="Normal 11 6 3 2 3 4 2 2" xfId="5982" xr:uid="{5B917911-1143-47B8-A150-9593376B34A7}"/>
    <cellStyle name="Normal 11 6 3 2 3 4 3" xfId="5983" xr:uid="{1FE82C65-994C-4401-B2FB-7A0A21C998E6}"/>
    <cellStyle name="Normal 11 6 3 2 3 5" xfId="5984" xr:uid="{C3823443-3CAC-4067-943C-B1AD9CAB8408}"/>
    <cellStyle name="Normal 11 6 3 2 3 5 2" xfId="5985" xr:uid="{8D24B740-3E89-4855-BB04-AA7927CE3E01}"/>
    <cellStyle name="Normal 11 6 3 2 3 5 2 2" xfId="5986" xr:uid="{19D403B4-C373-4493-B54B-447F141CE1A8}"/>
    <cellStyle name="Normal 11 6 3 2 3 5 3" xfId="5987" xr:uid="{562CC75E-ECE1-43F0-8095-B0095B0658F9}"/>
    <cellStyle name="Normal 11 6 3 2 3 6" xfId="5988" xr:uid="{344E47A5-EBAB-4BD1-B5F2-61DC315C5D81}"/>
    <cellStyle name="Normal 11 6 3 2 3 6 2" xfId="5989" xr:uid="{7957429D-CC5D-44A6-B4CA-033904BD6C58}"/>
    <cellStyle name="Normal 11 6 3 2 3 7" xfId="5990" xr:uid="{B4ACB94B-05E5-4BCF-8DB7-266823804718}"/>
    <cellStyle name="Normal 11 6 3 2 4" xfId="5991" xr:uid="{7FDDD1CC-AFB6-46DE-B874-334A7975EDD4}"/>
    <cellStyle name="Normal 11 6 3 2 4 2" xfId="5992" xr:uid="{2B756F7D-5943-4639-8BBB-EEF6209A6DA3}"/>
    <cellStyle name="Normal 11 6 3 2 4 2 2" xfId="5993" xr:uid="{D5C1D460-8583-4EEA-9731-3B4FC4E238A5}"/>
    <cellStyle name="Normal 11 6 3 2 4 2 2 2" xfId="5994" xr:uid="{4C3F82A1-C2C2-4E7F-A303-3EE44CE1597E}"/>
    <cellStyle name="Normal 11 6 3 2 4 2 2 2 2" xfId="5995" xr:uid="{81BB4219-70EF-4393-A0DA-9ABD9FD6FAE4}"/>
    <cellStyle name="Normal 11 6 3 2 4 2 2 3" xfId="5996" xr:uid="{258F3B93-2507-4327-91DA-41AD3BD50BFA}"/>
    <cellStyle name="Normal 11 6 3 2 4 2 3" xfId="5997" xr:uid="{9F2EAB58-5043-4788-986C-DBEA106226A3}"/>
    <cellStyle name="Normal 11 6 3 2 4 2 3 2" xfId="5998" xr:uid="{B08E5954-9040-4B63-A83A-20C91AB60E31}"/>
    <cellStyle name="Normal 11 6 3 2 4 2 3 2 2" xfId="5999" xr:uid="{D6D17F9C-E972-4CC4-8B0D-B26103CFA178}"/>
    <cellStyle name="Normal 11 6 3 2 4 2 3 3" xfId="6000" xr:uid="{7F27BEBC-B529-4BDD-AA1A-67FEBCEB0BCF}"/>
    <cellStyle name="Normal 11 6 3 2 4 2 4" xfId="6001" xr:uid="{BE72BC48-3D74-4E16-9FBC-23D8D3140DE9}"/>
    <cellStyle name="Normal 11 6 3 2 4 2 4 2" xfId="6002" xr:uid="{975219E6-660A-4BA9-9CA0-0BD3EA79E8B8}"/>
    <cellStyle name="Normal 11 6 3 2 4 2 5" xfId="6003" xr:uid="{12039D14-2F04-4F5B-A101-D5D6DDC42B6C}"/>
    <cellStyle name="Normal 11 6 3 2 4 3" xfId="6004" xr:uid="{81299237-8C18-4853-84E5-30722075B606}"/>
    <cellStyle name="Normal 11 6 3 2 4 3 2" xfId="6005" xr:uid="{0A57150A-BD5C-464D-BFAD-31A89A2A0DAF}"/>
    <cellStyle name="Normal 11 6 3 2 4 3 2 2" xfId="6006" xr:uid="{027FF556-2933-4A29-9E6A-9AE400F433ED}"/>
    <cellStyle name="Normal 11 6 3 2 4 3 3" xfId="6007" xr:uid="{40EE5895-D0FB-4616-91E5-655B60EA39B6}"/>
    <cellStyle name="Normal 11 6 3 2 4 4" xfId="6008" xr:uid="{62E03C1D-AC01-44B4-8615-5C375693DA79}"/>
    <cellStyle name="Normal 11 6 3 2 4 4 2" xfId="6009" xr:uid="{9C81591C-35FB-485B-95BB-630F87BE4B05}"/>
    <cellStyle name="Normal 11 6 3 2 4 4 2 2" xfId="6010" xr:uid="{0AE73D3E-75E8-4BE4-BD68-A701D7CB7CB5}"/>
    <cellStyle name="Normal 11 6 3 2 4 4 3" xfId="6011" xr:uid="{BCA6653A-0C7D-4ADE-A4C0-B9723F63A5DA}"/>
    <cellStyle name="Normal 11 6 3 2 4 5" xfId="6012" xr:uid="{278224DA-5420-47B6-B909-9C8D037B39C7}"/>
    <cellStyle name="Normal 11 6 3 2 4 5 2" xfId="6013" xr:uid="{567831F0-1CB2-4304-9717-85D1D234BF9E}"/>
    <cellStyle name="Normal 11 6 3 2 4 6" xfId="6014" xr:uid="{C2F445A3-6216-41E1-9447-E37A7D9376E7}"/>
    <cellStyle name="Normal 11 6 3 2 5" xfId="6015" xr:uid="{10B747CD-DB23-417D-84BD-A2872B775DFA}"/>
    <cellStyle name="Normal 11 6 3 2 5 2" xfId="6016" xr:uid="{F090DED1-131F-48DE-AB4B-F660CF4A29B2}"/>
    <cellStyle name="Normal 11 6 3 2 5 2 2" xfId="6017" xr:uid="{3312FF28-CF9C-4A0A-9753-86AA804F4DBE}"/>
    <cellStyle name="Normal 11 6 3 2 5 2 2 2" xfId="6018" xr:uid="{5E2B55FE-1D39-4465-BF3C-E7EDB15B2B0F}"/>
    <cellStyle name="Normal 11 6 3 2 5 2 3" xfId="6019" xr:uid="{DDCB4814-2060-4DA8-8DD9-FE727576E02A}"/>
    <cellStyle name="Normal 11 6 3 2 5 3" xfId="6020" xr:uid="{B532D3A2-804D-4CB1-9120-DCD904117146}"/>
    <cellStyle name="Normal 11 6 3 2 5 3 2" xfId="6021" xr:uid="{CFBD48CB-BF40-471D-AA68-85603943F9B7}"/>
    <cellStyle name="Normal 11 6 3 2 5 3 2 2" xfId="6022" xr:uid="{A481BA1A-0F9E-416C-92AD-6265BBD5A528}"/>
    <cellStyle name="Normal 11 6 3 2 5 3 3" xfId="6023" xr:uid="{03ACB9EE-DDAA-4B2C-A22A-5F2AC214C296}"/>
    <cellStyle name="Normal 11 6 3 2 5 4" xfId="6024" xr:uid="{943CD314-9F60-46EF-AAAC-506B9428BE34}"/>
    <cellStyle name="Normal 11 6 3 2 5 4 2" xfId="6025" xr:uid="{81A26BB5-2BFB-416C-BB2F-E42FC3EAE783}"/>
    <cellStyle name="Normal 11 6 3 2 5 5" xfId="6026" xr:uid="{22B12FA3-050E-4471-92F9-03A91AEEE7C4}"/>
    <cellStyle name="Normal 11 6 3 2 6" xfId="6027" xr:uid="{8B8B92FB-6429-498C-A818-F8A40AC0DD71}"/>
    <cellStyle name="Normal 11 6 3 2 6 2" xfId="6028" xr:uid="{DFD4764D-75BB-4082-B535-FC119FDFCA25}"/>
    <cellStyle name="Normal 11 6 3 2 6 2 2" xfId="6029" xr:uid="{29FB589B-75E6-4F21-BA04-6B9F94C9CB02}"/>
    <cellStyle name="Normal 11 6 3 2 6 3" xfId="6030" xr:uid="{B113CAFC-4F8B-4303-B4C5-9830FCA142CE}"/>
    <cellStyle name="Normal 11 6 3 2 7" xfId="6031" xr:uid="{7C8DC189-9F2F-451C-AE3D-F7381263181B}"/>
    <cellStyle name="Normal 11 6 3 2 7 2" xfId="6032" xr:uid="{9987D372-B05E-4E0F-8329-537C162A12CF}"/>
    <cellStyle name="Normal 11 6 3 2 7 2 2" xfId="6033" xr:uid="{71645A34-A8E8-4ECD-A3CF-0344AAC2491C}"/>
    <cellStyle name="Normal 11 6 3 2 7 3" xfId="6034" xr:uid="{30B803BA-3A04-4000-88CA-B49E56EC3625}"/>
    <cellStyle name="Normal 11 6 3 2 8" xfId="6035" xr:uid="{1B54FC29-89FB-4E7B-8546-D61CD55962BF}"/>
    <cellStyle name="Normal 11 6 3 2 8 2" xfId="6036" xr:uid="{290499C1-C1CC-4205-8544-5946CEE1DA82}"/>
    <cellStyle name="Normal 11 6 3 2 9" xfId="6037" xr:uid="{44FDCE11-371B-4CCC-B6F6-EC67F069EC42}"/>
    <cellStyle name="Normal 11 6 3 3" xfId="6038" xr:uid="{590198B0-F392-4A08-BD3B-FBEFDF0584C1}"/>
    <cellStyle name="Normal 11 6 3 3 2" xfId="6039" xr:uid="{D16A6946-7D60-48E1-85C9-B082961ADF3F}"/>
    <cellStyle name="Normal 11 6 3 3 2 2" xfId="6040" xr:uid="{46A5FCED-1555-481E-B08B-65077D02B780}"/>
    <cellStyle name="Normal 11 6 3 3 2 2 2" xfId="6041" xr:uid="{A96CFC9C-9D99-4BA6-AD2C-13ED58388C14}"/>
    <cellStyle name="Normal 11 6 3 3 2 2 2 2" xfId="6042" xr:uid="{4E423AC3-CB23-4A5C-AA3A-A82D651A6663}"/>
    <cellStyle name="Normal 11 6 3 3 2 2 2 2 2" xfId="6043" xr:uid="{9EE7F5FC-1F04-4D2C-A7CE-D212043883E6}"/>
    <cellStyle name="Normal 11 6 3 3 2 2 2 2 2 2" xfId="6044" xr:uid="{80D8C307-D0CB-44C1-A5D1-7E361ECE44E7}"/>
    <cellStyle name="Normal 11 6 3 3 2 2 2 2 3" xfId="6045" xr:uid="{85AAE231-8C77-4F0F-9CC0-A763BB8AD910}"/>
    <cellStyle name="Normal 11 6 3 3 2 2 2 3" xfId="6046" xr:uid="{634F8CEB-97EE-42BC-8896-628288ECBD8C}"/>
    <cellStyle name="Normal 11 6 3 3 2 2 2 3 2" xfId="6047" xr:uid="{3CAC043D-57FB-4547-8A2B-30C518485C12}"/>
    <cellStyle name="Normal 11 6 3 3 2 2 2 3 2 2" xfId="6048" xr:uid="{564722EC-C116-44DB-BB77-908D1FAB8647}"/>
    <cellStyle name="Normal 11 6 3 3 2 2 2 3 3" xfId="6049" xr:uid="{403CA004-547F-4B7A-95BC-6D3CEEFE85E6}"/>
    <cellStyle name="Normal 11 6 3 3 2 2 2 4" xfId="6050" xr:uid="{7905C135-6B5B-42AC-881F-278B0A4CC11C}"/>
    <cellStyle name="Normal 11 6 3 3 2 2 2 4 2" xfId="6051" xr:uid="{A7F20250-F47E-48B2-ACB7-D5AE9B97F6DF}"/>
    <cellStyle name="Normal 11 6 3 3 2 2 2 5" xfId="6052" xr:uid="{2B2A5EC4-0F75-447E-A5C3-EE281B26FD80}"/>
    <cellStyle name="Normal 11 6 3 3 2 2 3" xfId="6053" xr:uid="{4C7ED341-23A2-432D-802C-F46E889A4FFC}"/>
    <cellStyle name="Normal 11 6 3 3 2 2 3 2" xfId="6054" xr:uid="{D2B61640-44F5-40CD-B867-4AA883F82BDC}"/>
    <cellStyle name="Normal 11 6 3 3 2 2 3 2 2" xfId="6055" xr:uid="{6503CF33-8FA9-45EF-B842-1BA2CF21B6C2}"/>
    <cellStyle name="Normal 11 6 3 3 2 2 3 3" xfId="6056" xr:uid="{A65EA5B9-893C-4E18-94CF-A74DF219CD85}"/>
    <cellStyle name="Normal 11 6 3 3 2 2 4" xfId="6057" xr:uid="{0F4FE7E1-3B59-4333-A4FF-970DB10F33A6}"/>
    <cellStyle name="Normal 11 6 3 3 2 2 4 2" xfId="6058" xr:uid="{A6B2A8F1-487C-4F64-AB98-4CF5FB6F372C}"/>
    <cellStyle name="Normal 11 6 3 3 2 2 4 2 2" xfId="6059" xr:uid="{1F004BA1-7992-411B-A14F-6706BCFECDA5}"/>
    <cellStyle name="Normal 11 6 3 3 2 2 4 3" xfId="6060" xr:uid="{F80304BB-958D-4522-8042-26C4011E193B}"/>
    <cellStyle name="Normal 11 6 3 3 2 2 5" xfId="6061" xr:uid="{31958F61-D742-4B76-8476-BD4C574E1822}"/>
    <cellStyle name="Normal 11 6 3 3 2 2 5 2" xfId="6062" xr:uid="{B8C7588F-E67E-4B8C-8C56-E2FDDEAB49B3}"/>
    <cellStyle name="Normal 11 6 3 3 2 2 6" xfId="6063" xr:uid="{29714DA5-5BD6-4B21-8848-EDB2DB3FB152}"/>
    <cellStyle name="Normal 11 6 3 3 2 3" xfId="6064" xr:uid="{A90B9455-4DDC-4F0D-B2CE-E8FEB3880A77}"/>
    <cellStyle name="Normal 11 6 3 3 2 3 2" xfId="6065" xr:uid="{EE9C5B58-A67B-4E31-A504-366A6F922425}"/>
    <cellStyle name="Normal 11 6 3 3 2 3 2 2" xfId="6066" xr:uid="{656260C9-6A21-4E7B-B24A-37E21FD45436}"/>
    <cellStyle name="Normal 11 6 3 3 2 3 2 2 2" xfId="6067" xr:uid="{E1D23B8E-B5D4-4DA7-A5D8-76C746AD652C}"/>
    <cellStyle name="Normal 11 6 3 3 2 3 2 3" xfId="6068" xr:uid="{69AB5EFD-7DF5-4C1C-AA83-AF049794D3D1}"/>
    <cellStyle name="Normal 11 6 3 3 2 3 3" xfId="6069" xr:uid="{F3CE9BA7-D636-418B-9A8E-ED887A17FB2B}"/>
    <cellStyle name="Normal 11 6 3 3 2 3 3 2" xfId="6070" xr:uid="{29EEC838-51D8-4D2C-86F9-C844B87072C2}"/>
    <cellStyle name="Normal 11 6 3 3 2 3 3 2 2" xfId="6071" xr:uid="{D1391E7F-7B14-4D95-AE8D-ACDA91E123A5}"/>
    <cellStyle name="Normal 11 6 3 3 2 3 3 3" xfId="6072" xr:uid="{82ED567C-6AC3-4F82-BF76-9A070B0DCD8D}"/>
    <cellStyle name="Normal 11 6 3 3 2 3 4" xfId="6073" xr:uid="{F69418E1-6875-4347-9610-5CA5435B10E2}"/>
    <cellStyle name="Normal 11 6 3 3 2 3 4 2" xfId="6074" xr:uid="{D0957FD8-0D5E-43DB-9907-5FF43799DF9A}"/>
    <cellStyle name="Normal 11 6 3 3 2 3 5" xfId="6075" xr:uid="{A6E37CA1-C718-4688-8CD3-C456352BB519}"/>
    <cellStyle name="Normal 11 6 3 3 2 4" xfId="6076" xr:uid="{3F60E642-76C8-491F-9EE8-FAFE97AEFAB1}"/>
    <cellStyle name="Normal 11 6 3 3 2 4 2" xfId="6077" xr:uid="{85335C75-FFE4-41FE-ABF5-CD3ED9B7EC1A}"/>
    <cellStyle name="Normal 11 6 3 3 2 4 2 2" xfId="6078" xr:uid="{2F05567E-E742-4DDC-B73C-780593CA3625}"/>
    <cellStyle name="Normal 11 6 3 3 2 4 3" xfId="6079" xr:uid="{F2DAAA9D-A128-4B23-96FF-FD86D7E6B5CB}"/>
    <cellStyle name="Normal 11 6 3 3 2 5" xfId="6080" xr:uid="{E15FCC91-77FA-440C-9108-D36764F7684E}"/>
    <cellStyle name="Normal 11 6 3 3 2 5 2" xfId="6081" xr:uid="{BF65A744-47F2-4E28-80BA-6A1C8CFE758B}"/>
    <cellStyle name="Normal 11 6 3 3 2 5 2 2" xfId="6082" xr:uid="{6A1932F9-157C-4614-BFE2-147A6E844DD5}"/>
    <cellStyle name="Normal 11 6 3 3 2 5 3" xfId="6083" xr:uid="{804F61BD-6192-474F-9131-0D7CBB2152CB}"/>
    <cellStyle name="Normal 11 6 3 3 2 6" xfId="6084" xr:uid="{9910DD43-785C-45BF-A700-1F2FC5870206}"/>
    <cellStyle name="Normal 11 6 3 3 2 6 2" xfId="6085" xr:uid="{DAAE14F1-7D73-4BA0-8A29-7E3BF5626217}"/>
    <cellStyle name="Normal 11 6 3 3 2 7" xfId="6086" xr:uid="{91513F5C-EF26-4624-8018-C54E5ADCF8F9}"/>
    <cellStyle name="Normal 11 6 3 3 3" xfId="6087" xr:uid="{BDBFD8F6-D414-45F2-86E9-D8714AE77285}"/>
    <cellStyle name="Normal 11 6 3 3 3 2" xfId="6088" xr:uid="{9C82C9E5-89C5-4FB4-A126-3D7425DE0876}"/>
    <cellStyle name="Normal 11 6 3 3 3 2 2" xfId="6089" xr:uid="{2CD1CEE4-92BE-480B-902C-99FFA0385DBE}"/>
    <cellStyle name="Normal 11 6 3 3 3 2 2 2" xfId="6090" xr:uid="{EFBC3517-866C-49F5-B55B-8EFFF33C6356}"/>
    <cellStyle name="Normal 11 6 3 3 3 2 2 2 2" xfId="6091" xr:uid="{E4986679-8F09-46DE-8D9B-54433CAB0859}"/>
    <cellStyle name="Normal 11 6 3 3 3 2 2 3" xfId="6092" xr:uid="{BF810F08-DC28-4842-A892-2BD65A7B8365}"/>
    <cellStyle name="Normal 11 6 3 3 3 2 3" xfId="6093" xr:uid="{95B429B2-BF91-44EA-9DD0-C0F9AB31E7E5}"/>
    <cellStyle name="Normal 11 6 3 3 3 2 3 2" xfId="6094" xr:uid="{39AC7916-F0B3-4654-8B26-C9916B8CE3A6}"/>
    <cellStyle name="Normal 11 6 3 3 3 2 3 2 2" xfId="6095" xr:uid="{583B3201-AA5E-4268-9068-0B77CD64A50B}"/>
    <cellStyle name="Normal 11 6 3 3 3 2 3 3" xfId="6096" xr:uid="{7E8A20F9-A21F-47F7-9B00-4FB18BC7BDE3}"/>
    <cellStyle name="Normal 11 6 3 3 3 2 4" xfId="6097" xr:uid="{F7B099C1-4AF7-42E6-8A9C-2C31FAF4A8EE}"/>
    <cellStyle name="Normal 11 6 3 3 3 2 4 2" xfId="6098" xr:uid="{973BAC8E-2A98-403B-8512-DB2A64977012}"/>
    <cellStyle name="Normal 11 6 3 3 3 2 5" xfId="6099" xr:uid="{826C735E-D748-46F1-BB59-53586CB0D194}"/>
    <cellStyle name="Normal 11 6 3 3 3 3" xfId="6100" xr:uid="{830BF00A-D6F9-4B58-8C6C-0D182978CA21}"/>
    <cellStyle name="Normal 11 6 3 3 3 3 2" xfId="6101" xr:uid="{6D554641-261D-4771-933B-27D7A992D4EA}"/>
    <cellStyle name="Normal 11 6 3 3 3 3 2 2" xfId="6102" xr:uid="{8D32757E-F0E3-41B1-AAF2-002F0230B363}"/>
    <cellStyle name="Normal 11 6 3 3 3 3 3" xfId="6103" xr:uid="{36CDEA73-821D-48EA-9ED4-C3222529FAC4}"/>
    <cellStyle name="Normal 11 6 3 3 3 4" xfId="6104" xr:uid="{BEB73D87-3F73-47FC-A0E9-57DB06EB155E}"/>
    <cellStyle name="Normal 11 6 3 3 3 4 2" xfId="6105" xr:uid="{7509FFF3-0297-4AA4-8F8C-616E9343A97F}"/>
    <cellStyle name="Normal 11 6 3 3 3 4 2 2" xfId="6106" xr:uid="{90A94068-4EA1-4C33-8CF8-875A2233427E}"/>
    <cellStyle name="Normal 11 6 3 3 3 4 3" xfId="6107" xr:uid="{DB89C73C-8204-47B7-BD32-DCA25FBAA83E}"/>
    <cellStyle name="Normal 11 6 3 3 3 5" xfId="6108" xr:uid="{0E839277-3D3A-45A5-B864-AE7AA3F78319}"/>
    <cellStyle name="Normal 11 6 3 3 3 5 2" xfId="6109" xr:uid="{6DF0B7AA-775C-4818-8C4C-ED8A6D52B324}"/>
    <cellStyle name="Normal 11 6 3 3 3 6" xfId="6110" xr:uid="{8BFC78F5-84B8-4927-BC45-BB3AB1DFCD7F}"/>
    <cellStyle name="Normal 11 6 3 3 4" xfId="6111" xr:uid="{9129760E-95D8-41FD-9E2A-93C3F9E5CDC0}"/>
    <cellStyle name="Normal 11 6 3 3 4 2" xfId="6112" xr:uid="{34543EC2-850F-4A06-B2CA-6B09EA86A6E3}"/>
    <cellStyle name="Normal 11 6 3 3 4 2 2" xfId="6113" xr:uid="{DB8F8EC2-3D1E-4EF7-824F-9B4DE6FF61C4}"/>
    <cellStyle name="Normal 11 6 3 3 4 2 2 2" xfId="6114" xr:uid="{85415A6D-C885-4686-A3CE-3D501366D1C7}"/>
    <cellStyle name="Normal 11 6 3 3 4 2 3" xfId="6115" xr:uid="{BD7B0C08-4B09-4FE3-8A45-FD07A199FBAC}"/>
    <cellStyle name="Normal 11 6 3 3 4 3" xfId="6116" xr:uid="{F3E56C42-B62F-4669-958F-E5D246936DA1}"/>
    <cellStyle name="Normal 11 6 3 3 4 3 2" xfId="6117" xr:uid="{D75A83A1-9556-49D7-9376-018FA285ED35}"/>
    <cellStyle name="Normal 11 6 3 3 4 3 2 2" xfId="6118" xr:uid="{A4B74436-A4CA-486F-9B09-2457C0E3A499}"/>
    <cellStyle name="Normal 11 6 3 3 4 3 3" xfId="6119" xr:uid="{DEE7B3DF-12BC-42EF-9AB4-8140BD140437}"/>
    <cellStyle name="Normal 11 6 3 3 4 4" xfId="6120" xr:uid="{8C4EA98B-4DC8-42DD-BBA1-B5E0ECF5F4B5}"/>
    <cellStyle name="Normal 11 6 3 3 4 4 2" xfId="6121" xr:uid="{B749FECA-F5E7-43A1-8753-0C12A8089738}"/>
    <cellStyle name="Normal 11 6 3 3 4 5" xfId="6122" xr:uid="{3BB1D603-D8C5-4CA7-A32D-839EDCFAB7E1}"/>
    <cellStyle name="Normal 11 6 3 3 5" xfId="6123" xr:uid="{66D14E80-2418-43B1-8E0C-529F6D6F09F0}"/>
    <cellStyle name="Normal 11 6 3 3 5 2" xfId="6124" xr:uid="{02AA8537-2D78-42A4-994B-F6BBAC7C3D9C}"/>
    <cellStyle name="Normal 11 6 3 3 5 2 2" xfId="6125" xr:uid="{156E8AB6-6B52-4F2F-97DE-36427B5A1EEA}"/>
    <cellStyle name="Normal 11 6 3 3 5 3" xfId="6126" xr:uid="{8EB95F0D-C297-4DE6-9DEE-1D11F0E814BF}"/>
    <cellStyle name="Normal 11 6 3 3 6" xfId="6127" xr:uid="{9E3755EB-2322-49FF-837F-B72BEEDB4ADA}"/>
    <cellStyle name="Normal 11 6 3 3 6 2" xfId="6128" xr:uid="{C738CE55-7006-4A00-89FB-A4AAF47B2902}"/>
    <cellStyle name="Normal 11 6 3 3 6 2 2" xfId="6129" xr:uid="{6206F7AB-FA71-42D4-B188-B9427A61D994}"/>
    <cellStyle name="Normal 11 6 3 3 6 3" xfId="6130" xr:uid="{8D95A1CD-7027-44BD-9CF7-6111B44548B5}"/>
    <cellStyle name="Normal 11 6 3 3 7" xfId="6131" xr:uid="{7CE96551-99ED-4B61-8E7E-51971021C354}"/>
    <cellStyle name="Normal 11 6 3 3 7 2" xfId="6132" xr:uid="{2E1246D0-4AE6-494B-985F-97B30288BB4D}"/>
    <cellStyle name="Normal 11 6 3 3 8" xfId="6133" xr:uid="{6A1B6C99-519D-4B29-ACC0-3B54D568D2EE}"/>
    <cellStyle name="Normal 11 6 3 4" xfId="6134" xr:uid="{B6DE089C-0CC9-4259-A998-833C1277D3AB}"/>
    <cellStyle name="Normal 11 6 3 4 2" xfId="6135" xr:uid="{48BAB68C-EA87-4B3D-87FC-39ACD93174E1}"/>
    <cellStyle name="Normal 11 6 3 4 2 2" xfId="6136" xr:uid="{5041B80D-0A6C-49E0-B1F6-F60CAB2D51AD}"/>
    <cellStyle name="Normal 11 6 3 4 2 2 2" xfId="6137" xr:uid="{AAD641E4-2D40-468A-8ECC-493280048882}"/>
    <cellStyle name="Normal 11 6 3 4 2 2 2 2" xfId="6138" xr:uid="{98AFD87F-9A83-43AB-97EB-17909781A15F}"/>
    <cellStyle name="Normal 11 6 3 4 2 2 2 2 2" xfId="6139" xr:uid="{84D71FE2-2DD8-43BE-A4AF-DB5C3C9213E5}"/>
    <cellStyle name="Normal 11 6 3 4 2 2 2 2 2 2" xfId="6140" xr:uid="{E773EF7A-BBB5-4765-B896-BFBC0C4DC994}"/>
    <cellStyle name="Normal 11 6 3 4 2 2 2 2 3" xfId="6141" xr:uid="{11F5D78A-5D9A-4D9B-9D03-962A9D584DE3}"/>
    <cellStyle name="Normal 11 6 3 4 2 2 2 3" xfId="6142" xr:uid="{A591721B-A871-4724-93CB-D50D793896AD}"/>
    <cellStyle name="Normal 11 6 3 4 2 2 2 3 2" xfId="6143" xr:uid="{0933A25B-7A49-48FD-9795-0A89EC2E18E1}"/>
    <cellStyle name="Normal 11 6 3 4 2 2 2 3 2 2" xfId="6144" xr:uid="{17266AE5-645D-4356-B27C-CA9E592F1018}"/>
    <cellStyle name="Normal 11 6 3 4 2 2 2 3 3" xfId="6145" xr:uid="{0CDE5D62-A4B8-474B-B0F0-BEE0D38F54B2}"/>
    <cellStyle name="Normal 11 6 3 4 2 2 2 4" xfId="6146" xr:uid="{BE05C072-FDB4-4EDE-92F2-4AFF8DF9279D}"/>
    <cellStyle name="Normal 11 6 3 4 2 2 2 4 2" xfId="6147" xr:uid="{19680261-F660-4BE7-A5C3-811443AF18A2}"/>
    <cellStyle name="Normal 11 6 3 4 2 2 2 5" xfId="6148" xr:uid="{142E7F0A-1B67-4E89-95B6-F5B2E9141226}"/>
    <cellStyle name="Normal 11 6 3 4 2 2 3" xfId="6149" xr:uid="{F69B8AB4-857E-4AFC-A760-522718350C79}"/>
    <cellStyle name="Normal 11 6 3 4 2 2 3 2" xfId="6150" xr:uid="{102579FF-05DB-40AF-94FC-C56BB0691BE1}"/>
    <cellStyle name="Normal 11 6 3 4 2 2 3 2 2" xfId="6151" xr:uid="{304C103C-3C00-4BF6-9DDE-F31FE0627594}"/>
    <cellStyle name="Normal 11 6 3 4 2 2 3 3" xfId="6152" xr:uid="{1284B883-B60D-4D5E-89B9-58ADD0EA187F}"/>
    <cellStyle name="Normal 11 6 3 4 2 2 4" xfId="6153" xr:uid="{447D7CD0-22BC-4D9D-A2ED-C22BB18DE5CA}"/>
    <cellStyle name="Normal 11 6 3 4 2 2 4 2" xfId="6154" xr:uid="{DC1DF76D-5586-4FC9-94DD-2EA37863A0ED}"/>
    <cellStyle name="Normal 11 6 3 4 2 2 4 2 2" xfId="6155" xr:uid="{DB290CBB-1FF0-4BF0-A8F5-8D7A813AD7CB}"/>
    <cellStyle name="Normal 11 6 3 4 2 2 4 3" xfId="6156" xr:uid="{31B1C5F7-1CDC-43EB-9183-080259E7AD32}"/>
    <cellStyle name="Normal 11 6 3 4 2 2 5" xfId="6157" xr:uid="{2A995B86-491D-46A5-89B2-A8F56EA4748C}"/>
    <cellStyle name="Normal 11 6 3 4 2 2 5 2" xfId="6158" xr:uid="{C68D146C-D68A-4145-8698-A047AB197FCE}"/>
    <cellStyle name="Normal 11 6 3 4 2 2 6" xfId="6159" xr:uid="{CD02E4E3-FF7C-4B14-B04D-2DA11463757C}"/>
    <cellStyle name="Normal 11 6 3 4 2 3" xfId="6160" xr:uid="{210A77A2-7679-4C4D-B03F-09E875E1FA4D}"/>
    <cellStyle name="Normal 11 6 3 4 2 3 2" xfId="6161" xr:uid="{72BB39AE-07F3-4295-ADAB-CA4DCA106E98}"/>
    <cellStyle name="Normal 11 6 3 4 2 3 2 2" xfId="6162" xr:uid="{74852D0D-4D45-4A06-9B6D-BB940ABB1322}"/>
    <cellStyle name="Normal 11 6 3 4 2 3 2 2 2" xfId="6163" xr:uid="{3CCA0BC5-18F3-45AF-9E02-9FFF9D7DE65B}"/>
    <cellStyle name="Normal 11 6 3 4 2 3 2 3" xfId="6164" xr:uid="{C417033D-6722-4E79-A52A-27D7FA459AF3}"/>
    <cellStyle name="Normal 11 6 3 4 2 3 3" xfId="6165" xr:uid="{BB9BDD4F-5DF1-4FC0-9DDB-E4F5F3FDF85B}"/>
    <cellStyle name="Normal 11 6 3 4 2 3 3 2" xfId="6166" xr:uid="{BDACADB6-E066-454C-8A2B-E325AEDC0A48}"/>
    <cellStyle name="Normal 11 6 3 4 2 3 3 2 2" xfId="6167" xr:uid="{A358DD32-5147-49D3-9637-F6AB41CDC9CD}"/>
    <cellStyle name="Normal 11 6 3 4 2 3 3 3" xfId="6168" xr:uid="{EC0D7649-8E2A-4921-A8A8-89C096E7E29F}"/>
    <cellStyle name="Normal 11 6 3 4 2 3 4" xfId="6169" xr:uid="{C6DD1F72-F8E7-4697-8CC1-09F253C1BA56}"/>
    <cellStyle name="Normal 11 6 3 4 2 3 4 2" xfId="6170" xr:uid="{AA7A1B50-FC15-4343-A587-F5BA3C31B4D7}"/>
    <cellStyle name="Normal 11 6 3 4 2 3 5" xfId="6171" xr:uid="{A7EB6E15-CB6C-42B7-805E-90A15FED6C0A}"/>
    <cellStyle name="Normal 11 6 3 4 2 4" xfId="6172" xr:uid="{10288BE5-F435-403B-A2D0-AD75DA629EB3}"/>
    <cellStyle name="Normal 11 6 3 4 2 4 2" xfId="6173" xr:uid="{E08998C5-BD63-4519-A0CA-E50BAE6F5820}"/>
    <cellStyle name="Normal 11 6 3 4 2 4 2 2" xfId="6174" xr:uid="{F0E53780-79CF-4964-B493-D13DC0949C32}"/>
    <cellStyle name="Normal 11 6 3 4 2 4 3" xfId="6175" xr:uid="{26E0749B-C0F1-40F8-9FAA-DD54F56BF70B}"/>
    <cellStyle name="Normal 11 6 3 4 2 5" xfId="6176" xr:uid="{77A7C077-FD8E-43B7-8CCE-FF3A54DEAC35}"/>
    <cellStyle name="Normal 11 6 3 4 2 5 2" xfId="6177" xr:uid="{395A345E-4C3F-432C-ACAC-DDEE0329D90E}"/>
    <cellStyle name="Normal 11 6 3 4 2 5 2 2" xfId="6178" xr:uid="{663B9127-09D0-461A-89C8-602ADAD9C1A3}"/>
    <cellStyle name="Normal 11 6 3 4 2 5 3" xfId="6179" xr:uid="{DC1E94CE-1222-4F0D-B534-236DA4A09E16}"/>
    <cellStyle name="Normal 11 6 3 4 2 6" xfId="6180" xr:uid="{E6201858-FB66-4F0A-ABEA-41FF97C091B7}"/>
    <cellStyle name="Normal 11 6 3 4 2 6 2" xfId="6181" xr:uid="{9249C245-8B6F-420E-B7B5-00A3E38DEC1F}"/>
    <cellStyle name="Normal 11 6 3 4 2 7" xfId="6182" xr:uid="{BAB5274A-7526-4535-81D9-199FD3788881}"/>
    <cellStyle name="Normal 11 6 3 4 3" xfId="6183" xr:uid="{BC73A10F-A47C-4C3F-B7BA-88F742042DDF}"/>
    <cellStyle name="Normal 11 6 3 4 3 2" xfId="6184" xr:uid="{3F361A4A-D9E3-42CA-AB8B-A3EFF88B11AC}"/>
    <cellStyle name="Normal 11 6 3 4 3 2 2" xfId="6185" xr:uid="{A736E516-D9C1-4482-9235-F69248FB0D19}"/>
    <cellStyle name="Normal 11 6 3 4 3 2 2 2" xfId="6186" xr:uid="{C196F9E5-FF45-40CD-8CE3-41467B699FDB}"/>
    <cellStyle name="Normal 11 6 3 4 3 2 2 2 2" xfId="6187" xr:uid="{BFDB7054-48B0-4583-A2D3-D680CF05A88C}"/>
    <cellStyle name="Normal 11 6 3 4 3 2 2 3" xfId="6188" xr:uid="{48D43E89-F25A-43AF-B73B-8CA64B76BE52}"/>
    <cellStyle name="Normal 11 6 3 4 3 2 3" xfId="6189" xr:uid="{FB3D7156-BFA6-45CC-B284-DE1EAEF3076B}"/>
    <cellStyle name="Normal 11 6 3 4 3 2 3 2" xfId="6190" xr:uid="{FDA9C6A0-6736-4096-A60C-190B32B828CB}"/>
    <cellStyle name="Normal 11 6 3 4 3 2 3 2 2" xfId="6191" xr:uid="{538E99F0-E15D-4A8C-B9C2-ED016E68F1BD}"/>
    <cellStyle name="Normal 11 6 3 4 3 2 3 3" xfId="6192" xr:uid="{548906E5-855E-4E0A-BCFC-FF8EE97F9F62}"/>
    <cellStyle name="Normal 11 6 3 4 3 2 4" xfId="6193" xr:uid="{2080CE08-9C72-470E-8238-AEE5C88C1268}"/>
    <cellStyle name="Normal 11 6 3 4 3 2 4 2" xfId="6194" xr:uid="{61B56A42-5D27-4F9E-9436-35268354AC37}"/>
    <cellStyle name="Normal 11 6 3 4 3 2 5" xfId="6195" xr:uid="{49196752-4A63-44F3-B6BA-B62268ACC5B9}"/>
    <cellStyle name="Normal 11 6 3 4 3 3" xfId="6196" xr:uid="{5B59957F-DDF0-4511-BD71-0BACAE431D0A}"/>
    <cellStyle name="Normal 11 6 3 4 3 3 2" xfId="6197" xr:uid="{AF60C3FE-FD29-44DA-9E29-2D09F11BCADF}"/>
    <cellStyle name="Normal 11 6 3 4 3 3 2 2" xfId="6198" xr:uid="{5752E918-20B3-4463-9F55-AF3D34E51903}"/>
    <cellStyle name="Normal 11 6 3 4 3 3 3" xfId="6199" xr:uid="{FE8B5403-CEDA-4E27-8674-19B4E2EAB966}"/>
    <cellStyle name="Normal 11 6 3 4 3 4" xfId="6200" xr:uid="{3A49F274-520C-4842-924D-2493447A6C3E}"/>
    <cellStyle name="Normal 11 6 3 4 3 4 2" xfId="6201" xr:uid="{FD8F86FA-AF1F-41E0-96A8-6572AA66C180}"/>
    <cellStyle name="Normal 11 6 3 4 3 4 2 2" xfId="6202" xr:uid="{1664A0A5-D2A6-4FEA-8C7C-C9E7463F7B84}"/>
    <cellStyle name="Normal 11 6 3 4 3 4 3" xfId="6203" xr:uid="{41D00F28-42B4-4BCD-9066-014CAD5E67E3}"/>
    <cellStyle name="Normal 11 6 3 4 3 5" xfId="6204" xr:uid="{129A5D4F-DA82-4935-B98B-519D9CB67FEC}"/>
    <cellStyle name="Normal 11 6 3 4 3 5 2" xfId="6205" xr:uid="{AD08130A-62F8-4721-AA93-28728057251C}"/>
    <cellStyle name="Normal 11 6 3 4 3 6" xfId="6206" xr:uid="{53D068BA-D56C-4652-8E5A-2B4EC0BE9C7E}"/>
    <cellStyle name="Normal 11 6 3 4 4" xfId="6207" xr:uid="{B86902E6-75C3-42CD-B898-82ADAD83CD18}"/>
    <cellStyle name="Normal 11 6 3 4 4 2" xfId="6208" xr:uid="{05201F09-262F-4F36-9436-78AA3328CCB1}"/>
    <cellStyle name="Normal 11 6 3 4 4 2 2" xfId="6209" xr:uid="{92E75D55-E413-4E69-AF9B-F0B813ECC2F0}"/>
    <cellStyle name="Normal 11 6 3 4 4 2 2 2" xfId="6210" xr:uid="{CE4DA243-43DB-419C-9388-95F6D012AAB0}"/>
    <cellStyle name="Normal 11 6 3 4 4 2 3" xfId="6211" xr:uid="{1012AA8A-EFBD-48BD-960F-62F6D1797025}"/>
    <cellStyle name="Normal 11 6 3 4 4 3" xfId="6212" xr:uid="{E53832F0-D731-46BA-AB70-9E5D9CC9BCC4}"/>
    <cellStyle name="Normal 11 6 3 4 4 3 2" xfId="6213" xr:uid="{DF61D1A2-A0B6-419F-A6FA-5D47F079DA4C}"/>
    <cellStyle name="Normal 11 6 3 4 4 3 2 2" xfId="6214" xr:uid="{7BD155DA-42E9-46E2-9E1E-8D97EB0AA7D9}"/>
    <cellStyle name="Normal 11 6 3 4 4 3 3" xfId="6215" xr:uid="{83DEC307-DF15-44CF-A252-96CD87AD4ED8}"/>
    <cellStyle name="Normal 11 6 3 4 4 4" xfId="6216" xr:uid="{9B4576DD-1515-4ACD-9921-552212EC5631}"/>
    <cellStyle name="Normal 11 6 3 4 4 4 2" xfId="6217" xr:uid="{C6848AAA-C140-4E4C-8163-939A3A736F00}"/>
    <cellStyle name="Normal 11 6 3 4 4 5" xfId="6218" xr:uid="{30A1D8D3-E434-42B8-8D00-CE9F9BD38FF9}"/>
    <cellStyle name="Normal 11 6 3 4 5" xfId="6219" xr:uid="{0DAE9880-5BEF-4487-990D-6681F0C653A1}"/>
    <cellStyle name="Normal 11 6 3 4 5 2" xfId="6220" xr:uid="{BCD7E2ED-16E6-4480-84E0-F04A6A81CF4F}"/>
    <cellStyle name="Normal 11 6 3 4 5 2 2" xfId="6221" xr:uid="{A04017A0-EA5F-4895-8515-EE4CF0C6F13B}"/>
    <cellStyle name="Normal 11 6 3 4 5 3" xfId="6222" xr:uid="{39A23849-D76B-4F6A-8A5D-695DFB378DDD}"/>
    <cellStyle name="Normal 11 6 3 4 6" xfId="6223" xr:uid="{9D0AE2A2-9DDA-4DBF-9BDC-F5E56A549DD8}"/>
    <cellStyle name="Normal 11 6 3 4 6 2" xfId="6224" xr:uid="{3E6F9C3D-A2D9-46E9-86B3-AEE998BD5276}"/>
    <cellStyle name="Normal 11 6 3 4 6 2 2" xfId="6225" xr:uid="{FC3B1919-B449-4184-95AE-39E7183F206E}"/>
    <cellStyle name="Normal 11 6 3 4 6 3" xfId="6226" xr:uid="{21FFC82D-95B7-4044-8BEE-090A16D2FCF1}"/>
    <cellStyle name="Normal 11 6 3 4 7" xfId="6227" xr:uid="{6519D231-1AD8-4A5D-BCE9-872869468CF5}"/>
    <cellStyle name="Normal 11 6 3 4 7 2" xfId="6228" xr:uid="{A19D3738-FB08-425A-B440-D31483524FCC}"/>
    <cellStyle name="Normal 11 6 3 4 8" xfId="6229" xr:uid="{ED2F2EDA-D523-4958-B558-ABE09E00B1EC}"/>
    <cellStyle name="Normal 11 6 3 5" xfId="6230" xr:uid="{6B4971AF-F88E-49AB-8F26-78A3FF63F2CB}"/>
    <cellStyle name="Normal 11 6 3 5 2" xfId="6231" xr:uid="{5577D3DE-DD50-44E7-B6E7-46A3F6F90E82}"/>
    <cellStyle name="Normal 11 6 3 5 2 2" xfId="6232" xr:uid="{551A4C15-9B84-411E-A769-C64BB3D31EB4}"/>
    <cellStyle name="Normal 11 6 3 5 2 2 2" xfId="6233" xr:uid="{82D9C8BE-F0FA-471E-9F5B-A75A1ACE8C50}"/>
    <cellStyle name="Normal 11 6 3 5 2 2 2 2" xfId="6234" xr:uid="{E6EE86CE-4A84-49E6-B1B5-324D79537BD0}"/>
    <cellStyle name="Normal 11 6 3 5 2 2 2 2 2" xfId="6235" xr:uid="{B92B8E4C-A2C9-416D-A386-4D17B1965E2C}"/>
    <cellStyle name="Normal 11 6 3 5 2 2 2 3" xfId="6236" xr:uid="{2BE48930-E6CE-42FC-9215-608AE1E22623}"/>
    <cellStyle name="Normal 11 6 3 5 2 2 3" xfId="6237" xr:uid="{00615985-EC3D-4775-B040-4C2116BD8946}"/>
    <cellStyle name="Normal 11 6 3 5 2 2 3 2" xfId="6238" xr:uid="{267D9F39-22A6-4AC5-A292-1EEDCD1FE62A}"/>
    <cellStyle name="Normal 11 6 3 5 2 2 3 2 2" xfId="6239" xr:uid="{A5023C74-8C16-47BA-AB69-BE7D2FA4FDCE}"/>
    <cellStyle name="Normal 11 6 3 5 2 2 3 3" xfId="6240" xr:uid="{73E2DF6D-A83B-4838-AFC2-70BD05DF2A46}"/>
    <cellStyle name="Normal 11 6 3 5 2 2 4" xfId="6241" xr:uid="{67EF2523-7A60-4ED1-B33C-2401D0B2D091}"/>
    <cellStyle name="Normal 11 6 3 5 2 2 4 2" xfId="6242" xr:uid="{93A07A28-F104-4902-A83D-316DA7B8D958}"/>
    <cellStyle name="Normal 11 6 3 5 2 2 5" xfId="6243" xr:uid="{80DD9EF9-41F9-4E8F-9CAF-F50A5117FF26}"/>
    <cellStyle name="Normal 11 6 3 5 2 3" xfId="6244" xr:uid="{88388F4C-939C-4016-9098-22AE1B5747F2}"/>
    <cellStyle name="Normal 11 6 3 5 2 3 2" xfId="6245" xr:uid="{5BC2D5EF-C77F-4886-A058-C9F8D24B067F}"/>
    <cellStyle name="Normal 11 6 3 5 2 3 2 2" xfId="6246" xr:uid="{B7727A39-C3F3-42FC-89F2-A3E1DFFE8CB9}"/>
    <cellStyle name="Normal 11 6 3 5 2 3 3" xfId="6247" xr:uid="{E6D0D5AC-87D9-4982-83F3-184D1E3F5DA1}"/>
    <cellStyle name="Normal 11 6 3 5 2 4" xfId="6248" xr:uid="{9FCC1537-74A7-45C1-9B56-55F6844A4CA8}"/>
    <cellStyle name="Normal 11 6 3 5 2 4 2" xfId="6249" xr:uid="{7B7EBAC3-F66B-4514-8A8C-B151956C5B9A}"/>
    <cellStyle name="Normal 11 6 3 5 2 4 2 2" xfId="6250" xr:uid="{69AD8112-A6CB-4E67-AC15-8E9FA732C7AA}"/>
    <cellStyle name="Normal 11 6 3 5 2 4 3" xfId="6251" xr:uid="{6F620B8A-4860-4913-9DFF-AC86E3B98FCF}"/>
    <cellStyle name="Normal 11 6 3 5 2 5" xfId="6252" xr:uid="{6C966135-8064-4BAA-B470-B96E71EFDFE9}"/>
    <cellStyle name="Normal 11 6 3 5 2 5 2" xfId="6253" xr:uid="{148F6272-4484-4571-B3CD-28717394BCF1}"/>
    <cellStyle name="Normal 11 6 3 5 2 6" xfId="6254" xr:uid="{F586A489-0B6B-49BA-A6D3-16B808FE3CEA}"/>
    <cellStyle name="Normal 11 6 3 5 3" xfId="6255" xr:uid="{B0FE2172-8756-4C45-A4ED-B95E00A3FA13}"/>
    <cellStyle name="Normal 11 6 3 5 3 2" xfId="6256" xr:uid="{680A2E4A-AA64-4A12-9F95-B69A595A6BD8}"/>
    <cellStyle name="Normal 11 6 3 5 3 2 2" xfId="6257" xr:uid="{37CBC33F-93CF-4790-90B6-C2844A07F64D}"/>
    <cellStyle name="Normal 11 6 3 5 3 2 2 2" xfId="6258" xr:uid="{241F4874-DC49-4D9A-B9B4-902923DB73E2}"/>
    <cellStyle name="Normal 11 6 3 5 3 2 3" xfId="6259" xr:uid="{ADA64A4E-BC4A-4B09-B085-54D706809D51}"/>
    <cellStyle name="Normal 11 6 3 5 3 3" xfId="6260" xr:uid="{97101E32-1661-4B94-851D-19D4AF5C8A98}"/>
    <cellStyle name="Normal 11 6 3 5 3 3 2" xfId="6261" xr:uid="{54D24960-2C82-4C0D-84F8-4D2254EBBB05}"/>
    <cellStyle name="Normal 11 6 3 5 3 3 2 2" xfId="6262" xr:uid="{2A783C12-6A84-44A3-9C1F-5F2BB70F7E22}"/>
    <cellStyle name="Normal 11 6 3 5 3 3 3" xfId="6263" xr:uid="{79CA1AE8-6A89-472E-B2F8-76D277775DCA}"/>
    <cellStyle name="Normal 11 6 3 5 3 4" xfId="6264" xr:uid="{89EA4CD0-E201-41DB-B93F-9299350347A9}"/>
    <cellStyle name="Normal 11 6 3 5 3 4 2" xfId="6265" xr:uid="{1F30A683-47CC-4481-B22D-A3AD9F8C59D1}"/>
    <cellStyle name="Normal 11 6 3 5 3 5" xfId="6266" xr:uid="{AF75110F-58C2-415B-84C9-44E29BC2391B}"/>
    <cellStyle name="Normal 11 6 3 5 4" xfId="6267" xr:uid="{85439ACE-3313-4897-856D-171A61E37EAB}"/>
    <cellStyle name="Normal 11 6 3 5 4 2" xfId="6268" xr:uid="{6BC7AC64-1EFA-4614-88AF-D189A7D52178}"/>
    <cellStyle name="Normal 11 6 3 5 4 2 2" xfId="6269" xr:uid="{33698883-5718-49EC-ABCF-211B1078AEB4}"/>
    <cellStyle name="Normal 11 6 3 5 4 3" xfId="6270" xr:uid="{81F3B3FC-190D-4158-8E28-E219C482F12A}"/>
    <cellStyle name="Normal 11 6 3 5 5" xfId="6271" xr:uid="{CB24A750-7864-4A88-BA87-F908D9F90C2C}"/>
    <cellStyle name="Normal 11 6 3 5 5 2" xfId="6272" xr:uid="{0DDED0B6-F6E5-4378-8028-77F4C7C857B0}"/>
    <cellStyle name="Normal 11 6 3 5 5 2 2" xfId="6273" xr:uid="{00B5DC94-D559-46FB-91B7-C4542DBBAE8B}"/>
    <cellStyle name="Normal 11 6 3 5 5 3" xfId="6274" xr:uid="{F1AB4702-BC8F-4B41-A96B-6F6A446A3645}"/>
    <cellStyle name="Normal 11 6 3 5 6" xfId="6275" xr:uid="{87A5243F-4C14-4DC5-8EC3-2E1C09446A8B}"/>
    <cellStyle name="Normal 11 6 3 5 6 2" xfId="6276" xr:uid="{8E8C9A63-0B7C-41F1-93BE-BBBF1B6E950C}"/>
    <cellStyle name="Normal 11 6 3 5 7" xfId="6277" xr:uid="{5791F474-6570-4445-8665-7A597A4CB783}"/>
    <cellStyle name="Normal 11 6 3 6" xfId="6278" xr:uid="{D03DC7FC-F35E-4FC8-9993-004E24247153}"/>
    <cellStyle name="Normal 11 6 3 6 2" xfId="6279" xr:uid="{D16255BB-9F81-4ECF-BB59-99268236C3A0}"/>
    <cellStyle name="Normal 11 6 3 6 2 2" xfId="6280" xr:uid="{6A25F823-B2BB-4736-A24D-0B8119A10079}"/>
    <cellStyle name="Normal 11 6 3 6 2 2 2" xfId="6281" xr:uid="{739F89B7-D1D9-4C30-B18B-432D2B8C37E5}"/>
    <cellStyle name="Normal 11 6 3 6 2 2 2 2" xfId="6282" xr:uid="{9FF22026-B250-4EEB-B39F-DE3B2092A263}"/>
    <cellStyle name="Normal 11 6 3 6 2 2 3" xfId="6283" xr:uid="{84F4F257-5DB3-4124-AB34-F8E2AF3C2648}"/>
    <cellStyle name="Normal 11 6 3 6 2 3" xfId="6284" xr:uid="{59AFBB66-7294-4DD4-AD0F-E28262C3C810}"/>
    <cellStyle name="Normal 11 6 3 6 2 3 2" xfId="6285" xr:uid="{1B802066-382B-454F-B6DE-E43F3FE39B07}"/>
    <cellStyle name="Normal 11 6 3 6 2 3 2 2" xfId="6286" xr:uid="{B0166D7D-20BF-47B9-B29B-ECC76E30E402}"/>
    <cellStyle name="Normal 11 6 3 6 2 3 3" xfId="6287" xr:uid="{F9FF87E9-E823-414B-90F9-D694186EDE9D}"/>
    <cellStyle name="Normal 11 6 3 6 2 4" xfId="6288" xr:uid="{2A72A08A-F1D4-492E-9A20-C937EDE95146}"/>
    <cellStyle name="Normal 11 6 3 6 2 4 2" xfId="6289" xr:uid="{82C73120-D25B-424F-97BB-F540F5CC5889}"/>
    <cellStyle name="Normal 11 6 3 6 2 5" xfId="6290" xr:uid="{5E41CDEB-B65A-4476-9219-5E712C6A0FDF}"/>
    <cellStyle name="Normal 11 6 3 6 3" xfId="6291" xr:uid="{BA0F4F5F-84D7-4E24-A2A1-FC1902566197}"/>
    <cellStyle name="Normal 11 6 3 6 3 2" xfId="6292" xr:uid="{D68E559B-5F16-45F8-9687-B79111BF98ED}"/>
    <cellStyle name="Normal 11 6 3 6 3 2 2" xfId="6293" xr:uid="{BE969F49-33A4-4CF9-8DF5-9A648948EF91}"/>
    <cellStyle name="Normal 11 6 3 6 3 3" xfId="6294" xr:uid="{AD101321-9385-44AD-A936-5801A104A770}"/>
    <cellStyle name="Normal 11 6 3 6 4" xfId="6295" xr:uid="{1200EE63-E1B1-425B-87F8-8AB84DC09C86}"/>
    <cellStyle name="Normal 11 6 3 6 4 2" xfId="6296" xr:uid="{357650FD-F06D-4C39-B716-BE2CD283F5F2}"/>
    <cellStyle name="Normal 11 6 3 6 4 2 2" xfId="6297" xr:uid="{15CBE5FB-C725-4A0E-84F6-D2DBCC1D6D50}"/>
    <cellStyle name="Normal 11 6 3 6 4 3" xfId="6298" xr:uid="{1CDE3C47-F1C4-4529-85F5-66BC8615E44B}"/>
    <cellStyle name="Normal 11 6 3 6 5" xfId="6299" xr:uid="{93BBBD6B-A914-4753-B457-D192B38F57B5}"/>
    <cellStyle name="Normal 11 6 3 6 5 2" xfId="6300" xr:uid="{9D6E1D55-6FD1-49AE-930B-EC029B01730E}"/>
    <cellStyle name="Normal 11 6 3 6 6" xfId="6301" xr:uid="{EB57DA9E-8076-4660-8A11-4169EC29E1CF}"/>
    <cellStyle name="Normal 11 6 3 7" xfId="6302" xr:uid="{DC483588-FEF7-490A-9595-FF667AD3668D}"/>
    <cellStyle name="Normal 11 6 3 7 2" xfId="6303" xr:uid="{E4EAF268-7F00-424D-B116-91135538620D}"/>
    <cellStyle name="Normal 11 6 3 7 2 2" xfId="6304" xr:uid="{9F5735E2-393A-45F8-93B6-C3714990AD6B}"/>
    <cellStyle name="Normal 11 6 3 7 2 2 2" xfId="6305" xr:uid="{09D61FFC-CE76-4DFF-84BE-E4A2E6EB2232}"/>
    <cellStyle name="Normal 11 6 3 7 2 3" xfId="6306" xr:uid="{3A903D4E-70EF-4387-9238-47C993782DA7}"/>
    <cellStyle name="Normal 11 6 3 7 3" xfId="6307" xr:uid="{8213402E-3904-498F-B905-83A35E1F1490}"/>
    <cellStyle name="Normal 11 6 3 7 3 2" xfId="6308" xr:uid="{30CC6A37-37B3-4E27-90B6-379A676C068C}"/>
    <cellStyle name="Normal 11 6 3 7 3 2 2" xfId="6309" xr:uid="{47E25B73-4353-401E-A4A4-F6DF90B1EE9E}"/>
    <cellStyle name="Normal 11 6 3 7 3 3" xfId="6310" xr:uid="{09C440E1-2F7D-4A6E-ADD3-C73C59356C5B}"/>
    <cellStyle name="Normal 11 6 3 7 4" xfId="6311" xr:uid="{775761F3-CA20-407C-8DF0-0910C4891E39}"/>
    <cellStyle name="Normal 11 6 3 7 4 2" xfId="6312" xr:uid="{CCFEE898-042C-42F2-B1A2-8DA4334F0D55}"/>
    <cellStyle name="Normal 11 6 3 7 5" xfId="6313" xr:uid="{E2B84E18-F8D7-42BE-AA84-F73E32B25B6A}"/>
    <cellStyle name="Normal 11 6 3 8" xfId="6314" xr:uid="{19D39785-98DF-4F8F-A622-FD7B28437328}"/>
    <cellStyle name="Normal 11 6 3 8 2" xfId="6315" xr:uid="{FFC5A723-6B74-463F-8156-ED64E59E3ECF}"/>
    <cellStyle name="Normal 11 6 3 8 2 2" xfId="6316" xr:uid="{8CDCAD0F-F93B-4484-91B2-036D1A3EDF30}"/>
    <cellStyle name="Normal 11 6 3 8 3" xfId="6317" xr:uid="{F302C9D4-CA7C-4BFA-9BA6-086C5AFD5A4A}"/>
    <cellStyle name="Normal 11 6 3 9" xfId="6318" xr:uid="{D4B2DFDE-3166-4616-BDFD-4503F6E7EB65}"/>
    <cellStyle name="Normal 11 6 3 9 2" xfId="6319" xr:uid="{47DD1CC0-32E7-418D-8882-8CC8F96359AA}"/>
    <cellStyle name="Normal 11 6 3 9 2 2" xfId="6320" xr:uid="{B754A359-D279-45D9-AA1C-A01A25DAEDA4}"/>
    <cellStyle name="Normal 11 6 3 9 3" xfId="6321" xr:uid="{BB99BB9C-C8DC-456C-9931-AC60DC5A8F46}"/>
    <cellStyle name="Normal 11 6 4" xfId="6322" xr:uid="{FBDA5194-EFA1-4C86-B351-6D181C12F076}"/>
    <cellStyle name="Normal 11 6 4 2" xfId="6323" xr:uid="{9A7150BB-49A3-4974-A7AB-F6BA1765678C}"/>
    <cellStyle name="Normal 11 6 4 2 2" xfId="6324" xr:uid="{7E19BC8B-365F-4B6C-B59B-8C22C81FAA41}"/>
    <cellStyle name="Normal 11 6 4 2 2 2" xfId="6325" xr:uid="{469B0796-CFF2-4D87-9127-694B3D0E1BFE}"/>
    <cellStyle name="Normal 11 6 4 2 2 2 2" xfId="6326" xr:uid="{4993D88E-596E-4BD7-8936-DC00785CE2ED}"/>
    <cellStyle name="Normal 11 6 4 2 2 2 2 2" xfId="6327" xr:uid="{A9D0E286-314C-4B2A-BD51-641DFF1A9840}"/>
    <cellStyle name="Normal 11 6 4 2 2 2 2 2 2" xfId="6328" xr:uid="{32A00B90-ED79-4818-83E4-8E0D028CC620}"/>
    <cellStyle name="Normal 11 6 4 2 2 2 2 3" xfId="6329" xr:uid="{B4A68E21-2D8E-436D-95B3-713CA044BB5E}"/>
    <cellStyle name="Normal 11 6 4 2 2 2 3" xfId="6330" xr:uid="{7825ABCC-8A45-4819-9692-8E6BD185041C}"/>
    <cellStyle name="Normal 11 6 4 2 2 2 3 2" xfId="6331" xr:uid="{AA4A9F2A-696E-4E9F-8196-516D4BFF1659}"/>
    <cellStyle name="Normal 11 6 4 2 2 2 3 2 2" xfId="6332" xr:uid="{262B589A-6090-4182-BFCC-894027DF59C7}"/>
    <cellStyle name="Normal 11 6 4 2 2 2 3 3" xfId="6333" xr:uid="{F8DBE964-6C6F-400D-A989-366CA3EEBE73}"/>
    <cellStyle name="Normal 11 6 4 2 2 2 4" xfId="6334" xr:uid="{FB31F442-A021-4C0F-B3EE-D903B33088B0}"/>
    <cellStyle name="Normal 11 6 4 2 2 2 4 2" xfId="6335" xr:uid="{09B7E3B7-6FF0-4357-A300-CCC7EB808238}"/>
    <cellStyle name="Normal 11 6 4 2 2 2 5" xfId="6336" xr:uid="{1E039CD6-497C-4F14-9F93-EB022608081F}"/>
    <cellStyle name="Normal 11 6 4 2 2 3" xfId="6337" xr:uid="{9D78FD6D-E547-4E45-89E4-1B69DCE4B6C3}"/>
    <cellStyle name="Normal 11 6 4 2 2 3 2" xfId="6338" xr:uid="{216DD1ED-7E0E-4620-9F1B-B05D409481B9}"/>
    <cellStyle name="Normal 11 6 4 2 2 3 2 2" xfId="6339" xr:uid="{B661BC52-F292-4D58-9CD3-4F15F35B5941}"/>
    <cellStyle name="Normal 11 6 4 2 2 3 3" xfId="6340" xr:uid="{C1ABD65A-0486-4AAC-B673-2EF07D2D5521}"/>
    <cellStyle name="Normal 11 6 4 2 2 4" xfId="6341" xr:uid="{DB697EE5-8A3F-4D29-94CE-1964751F8944}"/>
    <cellStyle name="Normal 11 6 4 2 2 4 2" xfId="6342" xr:uid="{68A0A158-562E-4341-B775-248BFB4BE197}"/>
    <cellStyle name="Normal 11 6 4 2 2 4 2 2" xfId="6343" xr:uid="{C2FD0B26-B56A-4C47-990E-2022D914DA6A}"/>
    <cellStyle name="Normal 11 6 4 2 2 4 3" xfId="6344" xr:uid="{2000F2DD-E0B2-44BF-94D9-6172B29B3C6A}"/>
    <cellStyle name="Normal 11 6 4 2 2 5" xfId="6345" xr:uid="{55EC0A5E-4D55-41B0-9CD8-0E09486B0A2B}"/>
    <cellStyle name="Normal 11 6 4 2 2 5 2" xfId="6346" xr:uid="{9DA2F960-50A1-4D27-A5FE-8C99B92C93EC}"/>
    <cellStyle name="Normal 11 6 4 2 2 6" xfId="6347" xr:uid="{28C4CAEB-B157-4A64-90E4-D371A7F2B659}"/>
    <cellStyle name="Normal 11 6 4 2 3" xfId="6348" xr:uid="{6AC5653E-5BC0-43D8-8AF0-F13A5DD2A49B}"/>
    <cellStyle name="Normal 11 6 4 2 3 2" xfId="6349" xr:uid="{F7A4C91B-CCE7-4221-BE77-E93188BB75C1}"/>
    <cellStyle name="Normal 11 6 4 2 3 2 2" xfId="6350" xr:uid="{CAD21FBF-60F0-47E1-A130-A8067359D815}"/>
    <cellStyle name="Normal 11 6 4 2 3 2 2 2" xfId="6351" xr:uid="{33A8906A-95CD-4591-B0A9-6B924F6609E1}"/>
    <cellStyle name="Normal 11 6 4 2 3 2 3" xfId="6352" xr:uid="{271CA593-D2FB-4138-BAC4-67A5B6606323}"/>
    <cellStyle name="Normal 11 6 4 2 3 3" xfId="6353" xr:uid="{049AF7BC-0F6B-4EAA-B81E-9DB5A0180E1C}"/>
    <cellStyle name="Normal 11 6 4 2 3 3 2" xfId="6354" xr:uid="{B3CA501E-D6D9-45F4-B0A8-8F014CA90343}"/>
    <cellStyle name="Normal 11 6 4 2 3 3 2 2" xfId="6355" xr:uid="{014C2212-93BF-41F4-8CF0-1C3E95A5B9B0}"/>
    <cellStyle name="Normal 11 6 4 2 3 3 3" xfId="6356" xr:uid="{DE5353C7-3A08-4DDE-B6EE-09CE3E251A92}"/>
    <cellStyle name="Normal 11 6 4 2 3 4" xfId="6357" xr:uid="{FC064DA7-01E2-4BFA-AEF5-F206CEFF5FCF}"/>
    <cellStyle name="Normal 11 6 4 2 3 4 2" xfId="6358" xr:uid="{E0CDB214-0DCE-4285-AA4B-76246114388F}"/>
    <cellStyle name="Normal 11 6 4 2 3 5" xfId="6359" xr:uid="{5D366099-2BC5-424E-9A52-5D8FB9283533}"/>
    <cellStyle name="Normal 11 6 4 2 4" xfId="6360" xr:uid="{363634E6-366C-4A1F-929E-5C3D73A45290}"/>
    <cellStyle name="Normal 11 6 4 2 4 2" xfId="6361" xr:uid="{6AB89EC1-CF3F-476C-A372-2F33B78F29A1}"/>
    <cellStyle name="Normal 11 6 4 2 4 2 2" xfId="6362" xr:uid="{C0CA28CB-3868-48D2-93CB-FC4711BC47FE}"/>
    <cellStyle name="Normal 11 6 4 2 4 3" xfId="6363" xr:uid="{7B954B41-F3BA-425A-A1E5-4F6EA59ECA88}"/>
    <cellStyle name="Normal 11 6 4 2 5" xfId="6364" xr:uid="{551323A7-0043-4195-A929-CC4C57E8AD12}"/>
    <cellStyle name="Normal 11 6 4 2 5 2" xfId="6365" xr:uid="{C0278736-B7D8-4A0C-AF82-A20159DD06FC}"/>
    <cellStyle name="Normal 11 6 4 2 5 2 2" xfId="6366" xr:uid="{783141C0-DAA2-46C8-A503-1C2818A36FA0}"/>
    <cellStyle name="Normal 11 6 4 2 5 3" xfId="6367" xr:uid="{34A2D8A5-425F-4C29-8383-D0D87F7AD175}"/>
    <cellStyle name="Normal 11 6 4 2 6" xfId="6368" xr:uid="{A555E5F7-CEAF-4A0E-BC30-7FCB927E1783}"/>
    <cellStyle name="Normal 11 6 4 2 6 2" xfId="6369" xr:uid="{ABD61AC3-0BDD-4356-BBDC-10296AFBDF78}"/>
    <cellStyle name="Normal 11 6 4 2 7" xfId="6370" xr:uid="{E9625A75-CAE4-48C4-AAC0-4083B8D51707}"/>
    <cellStyle name="Normal 11 6 4 3" xfId="6371" xr:uid="{C19CA0FA-4686-44E6-8AA0-D21AA83E8D9D}"/>
    <cellStyle name="Normal 11 6 4 3 2" xfId="6372" xr:uid="{D7C0E57F-4428-4AFD-9D77-3137C79B8FF5}"/>
    <cellStyle name="Normal 11 6 4 3 2 2" xfId="6373" xr:uid="{8CD18E1A-4E8A-4862-A5D5-6929B7AFC5AF}"/>
    <cellStyle name="Normal 11 6 4 3 2 2 2" xfId="6374" xr:uid="{96C4A40B-3332-4531-A94D-01D3EF34A1D5}"/>
    <cellStyle name="Normal 11 6 4 3 2 2 2 2" xfId="6375" xr:uid="{A011C8FF-9784-4832-886D-BFB3B330C238}"/>
    <cellStyle name="Normal 11 6 4 3 2 2 2 2 2" xfId="6376" xr:uid="{95A16F99-1B4B-4227-A9DA-9AB240C91F0F}"/>
    <cellStyle name="Normal 11 6 4 3 2 2 2 3" xfId="6377" xr:uid="{6B7FC8A4-2B56-4D3E-8967-2CAE7FBC7CC9}"/>
    <cellStyle name="Normal 11 6 4 3 2 2 3" xfId="6378" xr:uid="{D0776A3E-A582-4467-87AC-287BE6609531}"/>
    <cellStyle name="Normal 11 6 4 3 2 2 3 2" xfId="6379" xr:uid="{E4FCC856-4E97-4DB4-AE6C-C9763FF3B259}"/>
    <cellStyle name="Normal 11 6 4 3 2 2 3 2 2" xfId="6380" xr:uid="{7A14968A-1331-42A4-82BD-ABE4D1D5A7EE}"/>
    <cellStyle name="Normal 11 6 4 3 2 2 3 3" xfId="6381" xr:uid="{17E14A93-3CCF-4291-9581-AB329754241D}"/>
    <cellStyle name="Normal 11 6 4 3 2 2 4" xfId="6382" xr:uid="{95363DBB-1A6D-42CA-BAAB-3CD77A763E2F}"/>
    <cellStyle name="Normal 11 6 4 3 2 2 4 2" xfId="6383" xr:uid="{886CA9DD-6CE4-4A7B-88B9-C7DB3BF6C403}"/>
    <cellStyle name="Normal 11 6 4 3 2 2 5" xfId="6384" xr:uid="{173A788E-F514-48D1-A340-D7AB004E4D7A}"/>
    <cellStyle name="Normal 11 6 4 3 2 3" xfId="6385" xr:uid="{20ABE137-C03D-48B6-9E5C-9B6AD023B0D9}"/>
    <cellStyle name="Normal 11 6 4 3 2 3 2" xfId="6386" xr:uid="{0C1C327E-9CCB-4C5E-8DA8-9EF59C9C04AE}"/>
    <cellStyle name="Normal 11 6 4 3 2 3 2 2" xfId="6387" xr:uid="{51EF2577-A87D-40E6-95C8-6143D5A103E9}"/>
    <cellStyle name="Normal 11 6 4 3 2 3 3" xfId="6388" xr:uid="{E8B44FBD-EC61-4C68-9684-D1506A2C66CA}"/>
    <cellStyle name="Normal 11 6 4 3 2 4" xfId="6389" xr:uid="{F9A50237-58DE-4C53-8DFA-046C0EF88B88}"/>
    <cellStyle name="Normal 11 6 4 3 2 4 2" xfId="6390" xr:uid="{AF893BA1-F3A2-4DD2-B850-6D8B60BD142F}"/>
    <cellStyle name="Normal 11 6 4 3 2 4 2 2" xfId="6391" xr:uid="{4BF15548-8631-46EA-B5ED-FA100C6E1B07}"/>
    <cellStyle name="Normal 11 6 4 3 2 4 3" xfId="6392" xr:uid="{AB0255D4-9706-4D58-B7E6-30E5CA8BE8BA}"/>
    <cellStyle name="Normal 11 6 4 3 2 5" xfId="6393" xr:uid="{DC9D75E2-A05E-414A-8396-9D9E3E1F11B9}"/>
    <cellStyle name="Normal 11 6 4 3 2 5 2" xfId="6394" xr:uid="{07BCE07B-DB78-42B8-A8A6-3A2F9060AEBF}"/>
    <cellStyle name="Normal 11 6 4 3 2 6" xfId="6395" xr:uid="{8D6B556A-68E8-4371-A2AD-A5511F80ADE3}"/>
    <cellStyle name="Normal 11 6 4 3 3" xfId="6396" xr:uid="{831148F5-9635-4F14-A1B1-CFC725D536C4}"/>
    <cellStyle name="Normal 11 6 4 3 3 2" xfId="6397" xr:uid="{D3CF7925-3D55-4259-A59E-6BD223BC7181}"/>
    <cellStyle name="Normal 11 6 4 3 3 2 2" xfId="6398" xr:uid="{540F9A0A-6B37-4A54-9F7F-343D4E2E0214}"/>
    <cellStyle name="Normal 11 6 4 3 3 2 2 2" xfId="6399" xr:uid="{7271BCDC-7668-4605-9D4E-CA92AE69AD19}"/>
    <cellStyle name="Normal 11 6 4 3 3 2 3" xfId="6400" xr:uid="{AEADC161-BB2B-4488-B320-3FDE9A1E1F2E}"/>
    <cellStyle name="Normal 11 6 4 3 3 3" xfId="6401" xr:uid="{16A53DF5-8DF5-4FC9-A24F-99CB3F193478}"/>
    <cellStyle name="Normal 11 6 4 3 3 3 2" xfId="6402" xr:uid="{563ED357-CEA4-412A-AE0C-D3E3BCDFA24E}"/>
    <cellStyle name="Normal 11 6 4 3 3 3 2 2" xfId="6403" xr:uid="{1D1ACB66-21CF-4608-BADF-009FD8BCC4AD}"/>
    <cellStyle name="Normal 11 6 4 3 3 3 3" xfId="6404" xr:uid="{253DB0E4-9EE8-458E-931D-9A7366C35706}"/>
    <cellStyle name="Normal 11 6 4 3 3 4" xfId="6405" xr:uid="{D362D3B8-4B04-49EB-B88D-9B407D73BC51}"/>
    <cellStyle name="Normal 11 6 4 3 3 4 2" xfId="6406" xr:uid="{0EFDB8D5-8D12-4FD1-9813-E420B441648F}"/>
    <cellStyle name="Normal 11 6 4 3 3 5" xfId="6407" xr:uid="{30C289BA-4ED8-4E0E-8711-BA17D736A668}"/>
    <cellStyle name="Normal 11 6 4 3 4" xfId="6408" xr:uid="{0A2041D2-BD9B-4B3F-AA47-D5A4FDE44011}"/>
    <cellStyle name="Normal 11 6 4 3 4 2" xfId="6409" xr:uid="{625BEADE-D8DE-451C-8072-337E0427B1E2}"/>
    <cellStyle name="Normal 11 6 4 3 4 2 2" xfId="6410" xr:uid="{DCAA3A3F-C845-48FF-AE5B-83E409C56A6D}"/>
    <cellStyle name="Normal 11 6 4 3 4 3" xfId="6411" xr:uid="{5AC184D7-A333-4E6D-80F1-0EF2B27AFF58}"/>
    <cellStyle name="Normal 11 6 4 3 5" xfId="6412" xr:uid="{E0F44FBF-4CC8-4179-BBDF-26498F801537}"/>
    <cellStyle name="Normal 11 6 4 3 5 2" xfId="6413" xr:uid="{DF69B79F-C2CE-4644-BE4A-464099F6EF5F}"/>
    <cellStyle name="Normal 11 6 4 3 5 2 2" xfId="6414" xr:uid="{BC07D7C2-8DA7-46A0-915B-B6EC0145DD10}"/>
    <cellStyle name="Normal 11 6 4 3 5 3" xfId="6415" xr:uid="{97A86F68-9407-4594-B23C-BF9ADE08A6E1}"/>
    <cellStyle name="Normal 11 6 4 3 6" xfId="6416" xr:uid="{B0360E41-D406-449D-87E2-B462EBBA368A}"/>
    <cellStyle name="Normal 11 6 4 3 6 2" xfId="6417" xr:uid="{44CCE6B7-3C8B-4B47-BDDC-697F86624841}"/>
    <cellStyle name="Normal 11 6 4 3 7" xfId="6418" xr:uid="{813E511F-CF85-4A3E-8C2E-9D4CC2312A06}"/>
    <cellStyle name="Normal 11 6 4 4" xfId="6419" xr:uid="{D4E8E9FD-6F95-4BF9-A1B9-7EEF60692326}"/>
    <cellStyle name="Normal 11 6 4 4 2" xfId="6420" xr:uid="{3468A33B-D392-4B98-8547-6406493A662B}"/>
    <cellStyle name="Normal 11 6 4 4 2 2" xfId="6421" xr:uid="{4555D409-6511-4520-8F0B-24B3AE38F552}"/>
    <cellStyle name="Normal 11 6 4 4 2 2 2" xfId="6422" xr:uid="{783C37DD-3BC1-4A05-98EC-314E46C73AC0}"/>
    <cellStyle name="Normal 11 6 4 4 2 2 2 2" xfId="6423" xr:uid="{4EA2E52C-6902-4403-81D8-A75C700CB017}"/>
    <cellStyle name="Normal 11 6 4 4 2 2 3" xfId="6424" xr:uid="{84827F25-7503-48AB-B712-2D51DCD0FB66}"/>
    <cellStyle name="Normal 11 6 4 4 2 3" xfId="6425" xr:uid="{27F8AC31-BF9C-4401-BC79-623F2E2A91EA}"/>
    <cellStyle name="Normal 11 6 4 4 2 3 2" xfId="6426" xr:uid="{64C93505-D9F6-4927-BC40-DEE2AC1137E5}"/>
    <cellStyle name="Normal 11 6 4 4 2 3 2 2" xfId="6427" xr:uid="{102061D9-BBEB-4B2E-94EE-BE81A44D1CD9}"/>
    <cellStyle name="Normal 11 6 4 4 2 3 3" xfId="6428" xr:uid="{4913EBA9-2D33-47E6-B70E-9953B2C8965A}"/>
    <cellStyle name="Normal 11 6 4 4 2 4" xfId="6429" xr:uid="{3DB244BF-E975-4215-80D8-14B006616550}"/>
    <cellStyle name="Normal 11 6 4 4 2 4 2" xfId="6430" xr:uid="{FA6082F2-F17B-4D01-B6D7-DA68203A613E}"/>
    <cellStyle name="Normal 11 6 4 4 2 5" xfId="6431" xr:uid="{5752502D-BD0B-453F-A68A-CBCEEEABB000}"/>
    <cellStyle name="Normal 11 6 4 4 3" xfId="6432" xr:uid="{6B4D8724-C0C0-4A47-955D-6E7D85BA98FB}"/>
    <cellStyle name="Normal 11 6 4 4 3 2" xfId="6433" xr:uid="{9723EF50-E6E1-483F-AE55-AE500AF979CA}"/>
    <cellStyle name="Normal 11 6 4 4 3 2 2" xfId="6434" xr:uid="{5B729013-B59E-4A6A-92C1-F579630FF3F0}"/>
    <cellStyle name="Normal 11 6 4 4 3 3" xfId="6435" xr:uid="{DDC001C9-1F28-4DBF-9619-8E68A42660B4}"/>
    <cellStyle name="Normal 11 6 4 4 4" xfId="6436" xr:uid="{249E4E75-7A5D-4A0C-802D-D0D90055BA72}"/>
    <cellStyle name="Normal 11 6 4 4 4 2" xfId="6437" xr:uid="{F5D6BECE-B81E-494D-BA07-CA604185053A}"/>
    <cellStyle name="Normal 11 6 4 4 4 2 2" xfId="6438" xr:uid="{BF8E8BCA-FFF5-4711-91EB-B716D0C850F0}"/>
    <cellStyle name="Normal 11 6 4 4 4 3" xfId="6439" xr:uid="{BA6CAAC5-6734-416B-BD20-EB7FCC87FEAC}"/>
    <cellStyle name="Normal 11 6 4 4 5" xfId="6440" xr:uid="{209394F5-8920-4419-A491-05A16E95E0B7}"/>
    <cellStyle name="Normal 11 6 4 4 5 2" xfId="6441" xr:uid="{FB4463F0-411F-4FB4-803E-833622B0B8C2}"/>
    <cellStyle name="Normal 11 6 4 4 6" xfId="6442" xr:uid="{6F8FC422-3105-4415-A1BD-DBD640809BFA}"/>
    <cellStyle name="Normal 11 6 4 5" xfId="6443" xr:uid="{A71FE6EC-721D-4F6C-BED6-0678DC75878E}"/>
    <cellStyle name="Normal 11 6 4 5 2" xfId="6444" xr:uid="{46660FD4-A886-4520-A6B1-81A81CD5ABF6}"/>
    <cellStyle name="Normal 11 6 4 5 2 2" xfId="6445" xr:uid="{7067D882-630A-4822-8B43-2D2A098D8BD6}"/>
    <cellStyle name="Normal 11 6 4 5 2 2 2" xfId="6446" xr:uid="{4404B514-35E5-417B-8395-87D6664AEA0E}"/>
    <cellStyle name="Normal 11 6 4 5 2 3" xfId="6447" xr:uid="{0217E63E-12C2-43C1-885C-B8D2B1E833BC}"/>
    <cellStyle name="Normal 11 6 4 5 3" xfId="6448" xr:uid="{99F57249-7976-4880-9C00-CFABA437B40E}"/>
    <cellStyle name="Normal 11 6 4 5 3 2" xfId="6449" xr:uid="{0EA27628-9FA9-4D95-9E0A-FC1F59EE17C8}"/>
    <cellStyle name="Normal 11 6 4 5 3 2 2" xfId="6450" xr:uid="{B9CAEC8A-0C01-41D4-B68B-C75A5A9722F1}"/>
    <cellStyle name="Normal 11 6 4 5 3 3" xfId="6451" xr:uid="{C4D03C16-D89B-4C22-94D3-D98EB3E7565A}"/>
    <cellStyle name="Normal 11 6 4 5 4" xfId="6452" xr:uid="{2E505EA5-BD7D-4FBE-A77D-560883BE47EE}"/>
    <cellStyle name="Normal 11 6 4 5 4 2" xfId="6453" xr:uid="{BBAD0756-A7BB-4523-890B-278CC28DBD3C}"/>
    <cellStyle name="Normal 11 6 4 5 5" xfId="6454" xr:uid="{BD39BE35-FE90-4A4F-9637-06348A85A55E}"/>
    <cellStyle name="Normal 11 6 4 6" xfId="6455" xr:uid="{B54FDD0E-0119-4368-96E1-DB96BABB3C48}"/>
    <cellStyle name="Normal 11 6 4 6 2" xfId="6456" xr:uid="{1232C34D-93C9-4A9D-BD45-3EDB2F05BB75}"/>
    <cellStyle name="Normal 11 6 4 6 2 2" xfId="6457" xr:uid="{F0A63733-906B-46A4-BCED-B0BA54E45AEA}"/>
    <cellStyle name="Normal 11 6 4 6 3" xfId="6458" xr:uid="{653CAE7B-1216-4B34-A8B7-916915F0A7D2}"/>
    <cellStyle name="Normal 11 6 4 7" xfId="6459" xr:uid="{7FE98316-1E6E-499C-9D32-C21357BAAFAD}"/>
    <cellStyle name="Normal 11 6 4 7 2" xfId="6460" xr:uid="{8C45F283-6728-4796-A980-A13CA069D090}"/>
    <cellStyle name="Normal 11 6 4 7 2 2" xfId="6461" xr:uid="{8934B24D-D211-4B08-9DDC-F28F4AA9B799}"/>
    <cellStyle name="Normal 11 6 4 7 3" xfId="6462" xr:uid="{6EC01409-2145-4AE3-A1D5-C77097C6DA88}"/>
    <cellStyle name="Normal 11 6 4 8" xfId="6463" xr:uid="{92F33CD2-B082-4619-977E-09D029C0EBE5}"/>
    <cellStyle name="Normal 11 6 4 8 2" xfId="6464" xr:uid="{6A68B3C5-26BA-4C8E-B2A4-A5A2D3229445}"/>
    <cellStyle name="Normal 11 6 4 9" xfId="6465" xr:uid="{783C51B9-2D42-41DD-B81D-78AB31B9CD10}"/>
    <cellStyle name="Normal 11 6 5" xfId="6466" xr:uid="{2AA794BA-5563-436F-9185-29D6CB182710}"/>
    <cellStyle name="Normal 11 6 5 2" xfId="6467" xr:uid="{605D96AF-E773-465C-826C-FBB6D4019411}"/>
    <cellStyle name="Normal 11 6 5 2 2" xfId="6468" xr:uid="{F59DCCAC-0023-4939-9F27-CFEA2DA3E380}"/>
    <cellStyle name="Normal 11 6 5 2 2 2" xfId="6469" xr:uid="{25B871D0-E046-43E8-83A8-49D15503280F}"/>
    <cellStyle name="Normal 11 6 5 2 3" xfId="6470" xr:uid="{19BE9F19-2413-4E86-BC47-A952A9F14122}"/>
    <cellStyle name="Normal 11 6 6" xfId="6471" xr:uid="{D09129F7-4A2F-433A-8855-FBA422F2A56E}"/>
    <cellStyle name="Normal 11 6 6 2" xfId="6472" xr:uid="{D653D353-60B3-48AC-9059-73FFD9C5C95A}"/>
    <cellStyle name="Normal 11 6 6 2 2" xfId="6473" xr:uid="{87185CE3-A749-4050-B125-6A0D584F8556}"/>
    <cellStyle name="Normal 11 6 6 2 2 2" xfId="6474" xr:uid="{7F0F78E4-84CD-4D90-A298-76248B1B3816}"/>
    <cellStyle name="Normal 11 6 6 2 2 2 2" xfId="6475" xr:uid="{5244742E-A53A-41F7-BB0E-B8ED384DD140}"/>
    <cellStyle name="Normal 11 6 6 2 2 2 2 2" xfId="6476" xr:uid="{A594AD87-F607-4F78-851C-340482950A6A}"/>
    <cellStyle name="Normal 11 6 6 2 2 2 2 2 2" xfId="6477" xr:uid="{EA7A3842-C2F8-48F3-8772-CCFEFB0D63F2}"/>
    <cellStyle name="Normal 11 6 6 2 2 2 2 3" xfId="6478" xr:uid="{4C23E243-67EB-4DFF-BCF9-FD7ADEA04556}"/>
    <cellStyle name="Normal 11 6 6 2 2 2 3" xfId="6479" xr:uid="{098AC83B-AB0D-4839-B550-C6759DC6A63D}"/>
    <cellStyle name="Normal 11 6 6 2 2 2 3 2" xfId="6480" xr:uid="{A4E2B32A-E85C-4FCB-BE37-48B069769414}"/>
    <cellStyle name="Normal 11 6 6 2 2 2 3 2 2" xfId="6481" xr:uid="{199067E9-85DB-4802-B86F-05F61E95B439}"/>
    <cellStyle name="Normal 11 6 6 2 2 2 3 3" xfId="6482" xr:uid="{28761BF5-3A87-4453-9BE5-86CC4AFAE8EA}"/>
    <cellStyle name="Normal 11 6 6 2 2 2 4" xfId="6483" xr:uid="{769C4239-6C83-4794-8156-253E1A824DB2}"/>
    <cellStyle name="Normal 11 6 6 2 2 2 4 2" xfId="6484" xr:uid="{169B5AAA-F1B4-42B5-8155-8E692FBFCBE3}"/>
    <cellStyle name="Normal 11 6 6 2 2 2 5" xfId="6485" xr:uid="{B58ED10E-829A-443A-AB4E-150321C7AB8B}"/>
    <cellStyle name="Normal 11 6 6 2 2 3" xfId="6486" xr:uid="{9917DF24-A4B4-49C8-A6F3-0B7D83FFFC2B}"/>
    <cellStyle name="Normal 11 6 6 2 2 3 2" xfId="6487" xr:uid="{340D8A12-58F7-465C-925E-FB9830704646}"/>
    <cellStyle name="Normal 11 6 6 2 2 3 2 2" xfId="6488" xr:uid="{4016042B-71C9-4609-8771-D90C86E5365E}"/>
    <cellStyle name="Normal 11 6 6 2 2 3 3" xfId="6489" xr:uid="{6456CDF1-332C-42D6-BE94-7EFC368C2471}"/>
    <cellStyle name="Normal 11 6 6 2 2 4" xfId="6490" xr:uid="{BF15D468-28D0-43C4-B20D-31AD6A45B493}"/>
    <cellStyle name="Normal 11 6 6 2 2 4 2" xfId="6491" xr:uid="{A1CE9C7F-C958-40B6-87C9-F22EB1A22448}"/>
    <cellStyle name="Normal 11 6 6 2 2 4 2 2" xfId="6492" xr:uid="{C29429DC-0FA1-439F-A469-63151EF32DEC}"/>
    <cellStyle name="Normal 11 6 6 2 2 4 3" xfId="6493" xr:uid="{29407924-5FCA-4857-B3F9-4D83B5A00DDB}"/>
    <cellStyle name="Normal 11 6 6 2 2 5" xfId="6494" xr:uid="{6754AF23-46C5-43E2-9B6A-33196EB83EA2}"/>
    <cellStyle name="Normal 11 6 6 2 2 5 2" xfId="6495" xr:uid="{83B6CD81-DFF2-4BA7-80CD-35D25B19FCD5}"/>
    <cellStyle name="Normal 11 6 6 2 2 6" xfId="6496" xr:uid="{B53ECA67-6C7C-49FD-B82E-754CBE814C4D}"/>
    <cellStyle name="Normal 11 6 6 2 3" xfId="6497" xr:uid="{ACF6613C-3D35-42EF-B251-1127CB33AE57}"/>
    <cellStyle name="Normal 11 6 6 2 3 2" xfId="6498" xr:uid="{501015EC-E39F-4B2C-8485-FA844FE14BCD}"/>
    <cellStyle name="Normal 11 6 6 2 3 2 2" xfId="6499" xr:uid="{B802A4F8-0406-4412-97AC-1BB6015A813E}"/>
    <cellStyle name="Normal 11 6 6 2 3 2 2 2" xfId="6500" xr:uid="{505A414B-4F6C-44FF-9A4E-AE5167B7E4B9}"/>
    <cellStyle name="Normal 11 6 6 2 3 2 3" xfId="6501" xr:uid="{7DBC57FB-DDAC-4C9A-B2BC-5CDE81C158B6}"/>
    <cellStyle name="Normal 11 6 6 2 3 3" xfId="6502" xr:uid="{3177A935-EA7D-4FA7-8E68-9B4FD5F8DA52}"/>
    <cellStyle name="Normal 11 6 6 2 3 3 2" xfId="6503" xr:uid="{89C39D0F-D049-46A3-8D71-66D8F48FF5D5}"/>
    <cellStyle name="Normal 11 6 6 2 3 3 2 2" xfId="6504" xr:uid="{E9B1406B-B0EB-481B-8288-8DB0055A6B69}"/>
    <cellStyle name="Normal 11 6 6 2 3 3 3" xfId="6505" xr:uid="{0E428553-76B6-4B87-ADFA-299DA9B0871F}"/>
    <cellStyle name="Normal 11 6 6 2 3 4" xfId="6506" xr:uid="{F05BDAAD-13A2-4935-BFF3-2D649931F2DF}"/>
    <cellStyle name="Normal 11 6 6 2 3 4 2" xfId="6507" xr:uid="{F47A62AE-1431-4B91-BAF2-EC2AC3A3A369}"/>
    <cellStyle name="Normal 11 6 6 2 3 5" xfId="6508" xr:uid="{08DBBF10-504D-45A9-AA57-43230E27BF1F}"/>
    <cellStyle name="Normal 11 6 6 2 4" xfId="6509" xr:uid="{D12BD403-02EA-4E3C-B5D9-1231B70602EC}"/>
    <cellStyle name="Normal 11 6 6 2 4 2" xfId="6510" xr:uid="{A0AA0A4E-D89C-4B2D-8E17-F7E60D203530}"/>
    <cellStyle name="Normal 11 6 6 2 4 2 2" xfId="6511" xr:uid="{F7D2C836-D5DC-4E61-881A-5E7D94B21136}"/>
    <cellStyle name="Normal 11 6 6 2 4 3" xfId="6512" xr:uid="{575B946B-9323-4B34-A043-D3B52F87DB7A}"/>
    <cellStyle name="Normal 11 6 6 2 5" xfId="6513" xr:uid="{6958340C-7E8B-413A-9F04-87FE52B258D8}"/>
    <cellStyle name="Normal 11 6 6 2 5 2" xfId="6514" xr:uid="{D745742F-853B-4063-AAB9-B591F09E2F23}"/>
    <cellStyle name="Normal 11 6 6 2 5 2 2" xfId="6515" xr:uid="{A808AAA4-7993-4804-BB93-C34B8303432F}"/>
    <cellStyle name="Normal 11 6 6 2 5 3" xfId="6516" xr:uid="{EA2F943D-490C-40B2-BEB2-FFF77F5DCF4D}"/>
    <cellStyle name="Normal 11 6 6 2 6" xfId="6517" xr:uid="{110D4866-E550-4243-801F-54FACBABBF18}"/>
    <cellStyle name="Normal 11 6 6 2 6 2" xfId="6518" xr:uid="{84F92277-0265-43AF-B759-4927C675B86D}"/>
    <cellStyle name="Normal 11 6 6 2 7" xfId="6519" xr:uid="{662C91F5-D027-48C9-AA4D-A18BC8F38111}"/>
    <cellStyle name="Normal 11 6 6 3" xfId="6520" xr:uid="{D865EBFE-5AFE-478D-978C-9302789F7866}"/>
    <cellStyle name="Normal 11 6 6 3 2" xfId="6521" xr:uid="{B490A5A0-9844-42ED-A94E-8CFA6759743C}"/>
    <cellStyle name="Normal 11 6 6 3 2 2" xfId="6522" xr:uid="{E4341CF7-CE25-4DC9-A243-72B5DB8D7A6A}"/>
    <cellStyle name="Normal 11 6 6 3 2 2 2" xfId="6523" xr:uid="{5517B5F6-FE1C-4D3A-A9B2-A36E6B44B8B3}"/>
    <cellStyle name="Normal 11 6 6 3 2 2 2 2" xfId="6524" xr:uid="{10BE467B-E01E-49DA-BE27-6E55EA836E39}"/>
    <cellStyle name="Normal 11 6 6 3 2 2 3" xfId="6525" xr:uid="{5FB90C46-1CA9-4264-98E6-ED0F4A763FEF}"/>
    <cellStyle name="Normal 11 6 6 3 2 3" xfId="6526" xr:uid="{80F94A26-9155-44DB-8863-AF41B328868E}"/>
    <cellStyle name="Normal 11 6 6 3 2 3 2" xfId="6527" xr:uid="{4214D633-4D26-4C62-AA04-E24DF4E83C3C}"/>
    <cellStyle name="Normal 11 6 6 3 2 3 2 2" xfId="6528" xr:uid="{5FCB3DB2-3A55-43D9-A0CD-0EE4A93DB7EC}"/>
    <cellStyle name="Normal 11 6 6 3 2 3 3" xfId="6529" xr:uid="{71310BD3-DC67-4A64-AD82-27BE53D72F4C}"/>
    <cellStyle name="Normal 11 6 6 3 2 4" xfId="6530" xr:uid="{8E6F0EBB-0396-42E4-83F8-FA50D552838C}"/>
    <cellStyle name="Normal 11 6 6 3 2 4 2" xfId="6531" xr:uid="{CF17AC4D-992B-4385-882F-267F14401E2E}"/>
    <cellStyle name="Normal 11 6 6 3 2 5" xfId="6532" xr:uid="{AE857948-5553-412A-9B6E-9C05C99A1772}"/>
    <cellStyle name="Normal 11 6 6 3 3" xfId="6533" xr:uid="{CA8F9F9B-A356-4A49-B6C2-EE2A9D92BB9F}"/>
    <cellStyle name="Normal 11 6 6 3 3 2" xfId="6534" xr:uid="{088183DB-49AB-4F63-92ED-A758607B5045}"/>
    <cellStyle name="Normal 11 6 6 3 3 2 2" xfId="6535" xr:uid="{2C233C81-3473-4517-8FE5-2E41D595A6FE}"/>
    <cellStyle name="Normal 11 6 6 3 3 3" xfId="6536" xr:uid="{9136DA19-2919-401F-85A4-72DBF6C5B994}"/>
    <cellStyle name="Normal 11 6 6 3 4" xfId="6537" xr:uid="{B51410C4-9272-42A3-962C-272F713A0A0F}"/>
    <cellStyle name="Normal 11 6 6 3 4 2" xfId="6538" xr:uid="{14644A23-9412-4605-B319-958E9302097C}"/>
    <cellStyle name="Normal 11 6 6 3 4 2 2" xfId="6539" xr:uid="{9ED5F66B-C782-4DD7-9B46-DDFBD952C9DB}"/>
    <cellStyle name="Normal 11 6 6 3 4 3" xfId="6540" xr:uid="{CA8DC8A5-9FEF-462A-962C-4E23A3CC8984}"/>
    <cellStyle name="Normal 11 6 6 3 5" xfId="6541" xr:uid="{CC96F07F-7D74-4B07-8F0F-695FEC8CE8A5}"/>
    <cellStyle name="Normal 11 6 6 3 5 2" xfId="6542" xr:uid="{BA5F6CAE-9D02-4B2E-9430-24BBF49582AE}"/>
    <cellStyle name="Normal 11 6 6 3 6" xfId="6543" xr:uid="{42F46F0F-F97B-4E19-87D6-F603AA2B1E46}"/>
    <cellStyle name="Normal 11 6 6 4" xfId="6544" xr:uid="{E1E010B8-D52D-402C-8006-ACBAACCE7603}"/>
    <cellStyle name="Normal 11 6 6 4 2" xfId="6545" xr:uid="{CF9EEFFD-2D0A-4A29-827A-B5E26BCAACAA}"/>
    <cellStyle name="Normal 11 6 6 4 2 2" xfId="6546" xr:uid="{356DBF23-B5DB-403C-8AD1-122A009ABBF5}"/>
    <cellStyle name="Normal 11 6 6 4 2 2 2" xfId="6547" xr:uid="{0C0EC83A-E6ED-4CC4-8F2D-9DFE0A0A20BB}"/>
    <cellStyle name="Normal 11 6 6 4 2 3" xfId="6548" xr:uid="{331B00A3-5B76-4118-8673-1293BD096F4A}"/>
    <cellStyle name="Normal 11 6 6 4 3" xfId="6549" xr:uid="{021A6F88-B27E-4DB5-B8E9-553836CB530C}"/>
    <cellStyle name="Normal 11 6 6 4 3 2" xfId="6550" xr:uid="{370FBC2A-F965-4F31-B991-EFE7A2F03676}"/>
    <cellStyle name="Normal 11 6 6 4 3 2 2" xfId="6551" xr:uid="{16A7BF3B-0D1C-4C2D-BA96-A41BCC0E04ED}"/>
    <cellStyle name="Normal 11 6 6 4 3 3" xfId="6552" xr:uid="{59DE1E57-B316-4112-92E7-75DCCDD73D13}"/>
    <cellStyle name="Normal 11 6 6 4 4" xfId="6553" xr:uid="{716383E6-3CE4-4A56-8886-0B6687C78F11}"/>
    <cellStyle name="Normal 11 6 6 4 4 2" xfId="6554" xr:uid="{648139E6-B3D2-4D8B-8314-8074DE3E2482}"/>
    <cellStyle name="Normal 11 6 6 4 5" xfId="6555" xr:uid="{B5ECCDA2-1C00-4DDA-83FC-CDDBFBD2C6B8}"/>
    <cellStyle name="Normal 11 6 6 5" xfId="6556" xr:uid="{A5E9DEDE-F9D3-4CB9-95E2-D7A4659B2C94}"/>
    <cellStyle name="Normal 11 6 6 5 2" xfId="6557" xr:uid="{EC2CC8D3-D689-422D-8C3E-40725757942E}"/>
    <cellStyle name="Normal 11 6 6 5 2 2" xfId="6558" xr:uid="{CDBA14BA-F33D-4B98-B682-BAA1229F14C4}"/>
    <cellStyle name="Normal 11 6 6 5 3" xfId="6559" xr:uid="{494A23DF-DE94-440A-B00C-4E204B7EB700}"/>
    <cellStyle name="Normal 11 6 6 6" xfId="6560" xr:uid="{C91C0BE5-C700-40B2-8C90-29344A2A6B74}"/>
    <cellStyle name="Normal 11 6 6 6 2" xfId="6561" xr:uid="{D5D0AC39-37F3-40DE-AD04-191E8977DC3E}"/>
    <cellStyle name="Normal 11 6 6 6 2 2" xfId="6562" xr:uid="{72556618-2180-4988-A5E4-0605C122AF80}"/>
    <cellStyle name="Normal 11 6 6 6 3" xfId="6563" xr:uid="{F21F4E94-4BD0-48FE-9389-46DDD4FDA9BE}"/>
    <cellStyle name="Normal 11 6 6 7" xfId="6564" xr:uid="{22E34D6C-3BD7-4DB2-96AE-D825B3B8DC8D}"/>
    <cellStyle name="Normal 11 6 6 7 2" xfId="6565" xr:uid="{0C9B5CE9-0DBB-48CD-BB16-D0A65BC97B01}"/>
    <cellStyle name="Normal 11 6 6 8" xfId="6566" xr:uid="{18B76E93-A616-4BA0-B34C-94527BCF2760}"/>
    <cellStyle name="Normal 11 6 7" xfId="6567" xr:uid="{9F6685F6-5200-46C4-86DA-048F4ECE8993}"/>
    <cellStyle name="Normal 11 6 7 2" xfId="6568" xr:uid="{3B03577D-11D5-47B4-9408-72A56BEF815E}"/>
    <cellStyle name="Normal 11 6 7 2 2" xfId="6569" xr:uid="{0F365567-F02A-46D3-BB22-ECFF7572D646}"/>
    <cellStyle name="Normal 11 6 7 2 2 2" xfId="6570" xr:uid="{6A16B3F9-79E6-4B17-9B95-7E16B91B23C7}"/>
    <cellStyle name="Normal 11 6 7 2 2 2 2" xfId="6571" xr:uid="{4E263BD2-0DA1-4A8C-8A6D-9F4E257C7FFF}"/>
    <cellStyle name="Normal 11 6 7 2 2 3" xfId="6572" xr:uid="{9FED8E91-1E09-445F-8374-91BCA58C9D9D}"/>
    <cellStyle name="Normal 11 6 7 2 3" xfId="6573" xr:uid="{2F703260-8136-412A-BCD0-E47A501AA0CD}"/>
    <cellStyle name="Normal 11 6 7 2 3 2" xfId="6574" xr:uid="{DA86DD6F-32FD-451D-9FE1-2D7A8CF69BAD}"/>
    <cellStyle name="Normal 11 6 7 2 3 2 2" xfId="6575" xr:uid="{F287A45B-E768-4F7C-8EA1-B5B5188FB63D}"/>
    <cellStyle name="Normal 11 6 7 2 3 3" xfId="6576" xr:uid="{9AE63A3C-A53C-4F23-AB92-9FEC611AF666}"/>
    <cellStyle name="Normal 11 6 7 2 4" xfId="6577" xr:uid="{7BF30B02-B10D-41E7-8089-34D55479BD33}"/>
    <cellStyle name="Normal 11 6 7 2 4 2" xfId="6578" xr:uid="{54585D1B-F426-4EC6-B9C1-058B70B9BB8C}"/>
    <cellStyle name="Normal 11 6 7 2 5" xfId="6579" xr:uid="{B8C89735-C724-4C55-907D-BDAFC0759B15}"/>
    <cellStyle name="Normal 11 6 7 3" xfId="6580" xr:uid="{2E9BD6B8-DE05-42A3-A875-4CAE2792482D}"/>
    <cellStyle name="Normal 11 6 7 3 2" xfId="6581" xr:uid="{4BCA2B59-FA73-450C-B8FC-DEF82F1DF1E0}"/>
    <cellStyle name="Normal 11 6 7 3 2 2" xfId="6582" xr:uid="{668553A5-4DC9-4F86-AF53-9CCF281CEFC5}"/>
    <cellStyle name="Normal 11 6 7 3 3" xfId="6583" xr:uid="{9A4CD951-6FC1-4B40-9A7C-A63713294CA0}"/>
    <cellStyle name="Normal 11 6 7 4" xfId="6584" xr:uid="{B378E18A-531F-441F-8DF5-8BA4A0638F1B}"/>
    <cellStyle name="Normal 11 6 7 4 2" xfId="6585" xr:uid="{211D9E79-53A7-419C-944E-42D917817786}"/>
    <cellStyle name="Normal 11 6 7 4 2 2" xfId="6586" xr:uid="{B5AC459F-AB1C-42E7-9D55-A1B3C40458A4}"/>
    <cellStyle name="Normal 11 6 7 4 3" xfId="6587" xr:uid="{1BB82FBC-6AA5-4D5D-9CBC-C06C64514F84}"/>
    <cellStyle name="Normal 11 6 7 5" xfId="6588" xr:uid="{832FB254-BBA8-481E-92AF-EFB352D6B71D}"/>
    <cellStyle name="Normal 11 6 7 5 2" xfId="6589" xr:uid="{53CF86A4-CFC0-4A52-B60F-4F6981B96409}"/>
    <cellStyle name="Normal 11 6 7 6" xfId="6590" xr:uid="{A6E7CCBF-69CA-46D7-B6B5-CBE40D6D9A61}"/>
    <cellStyle name="Normal 11 6 8" xfId="6591" xr:uid="{93D7B02D-56A3-410C-ACCF-C8EDD1656993}"/>
    <cellStyle name="Normal 11 6 8 2" xfId="6592" xr:uid="{E7799EDB-4A0A-4014-8BB8-946FF10845C8}"/>
    <cellStyle name="Normal 11 6 8 2 2" xfId="6593" xr:uid="{B26649F9-C3C2-4604-82EC-9E9219FEBC93}"/>
    <cellStyle name="Normal 11 6 8 3" xfId="6594" xr:uid="{9AB87117-74C9-4A0D-8221-415B500E20D0}"/>
    <cellStyle name="Normal 11 6 9" xfId="6595" xr:uid="{99B46F4C-48EC-425C-B384-AD506442AC50}"/>
    <cellStyle name="Normal 11 6 9 2" xfId="6596" xr:uid="{2CD49177-80C2-47F9-8931-71B3F701D687}"/>
    <cellStyle name="Normal 11 6 9 2 2" xfId="6597" xr:uid="{30F47082-B0D2-402C-A1B3-6C2B987AC8F6}"/>
    <cellStyle name="Normal 11 6 9 3" xfId="6598" xr:uid="{B08327DC-3B39-4E6E-B9E3-DF01C4135C2D}"/>
    <cellStyle name="Normal 11 7" xfId="6599" xr:uid="{CCDEDCC5-D109-40F7-A8A8-1737F9B12D68}"/>
    <cellStyle name="Normal 11 7 10" xfId="6600" xr:uid="{5C0B46B3-882E-49EF-8BDD-68884F01D708}"/>
    <cellStyle name="Normal 11 7 10 2" xfId="6601" xr:uid="{A80C8CFB-FCDC-452F-BA13-75B4E9354ADF}"/>
    <cellStyle name="Normal 11 7 10 2 2" xfId="6602" xr:uid="{71352DE8-C031-4788-9ABB-517EE8B8DE88}"/>
    <cellStyle name="Normal 11 7 10 3" xfId="6603" xr:uid="{DE158851-E81F-416C-A41E-DE8FE8940864}"/>
    <cellStyle name="Normal 11 7 11" xfId="6604" xr:uid="{D6E80770-FCD4-4020-B9DF-E58AA8629607}"/>
    <cellStyle name="Normal 11 7 11 2" xfId="6605" xr:uid="{FD30A564-7063-469C-9BBD-85EED372EC36}"/>
    <cellStyle name="Normal 11 7 11 2 2" xfId="6606" xr:uid="{459285E7-9DB1-4554-8DF3-E192E4CF8F27}"/>
    <cellStyle name="Normal 11 7 11 3" xfId="6607" xr:uid="{14130D2F-FFBB-4426-A5F8-69BD0F3B8C65}"/>
    <cellStyle name="Normal 11 7 12" xfId="6608" xr:uid="{03B61EC5-E8F5-47B3-9645-23835F7D9A69}"/>
    <cellStyle name="Normal 11 7 2" xfId="6609" xr:uid="{604D0611-E246-4852-A8B5-1C6AE5ADCF43}"/>
    <cellStyle name="Normal 11 7 2 10" xfId="6610" xr:uid="{89C02E87-F8A2-4B1C-9C54-4C6AE0F4A8A6}"/>
    <cellStyle name="Normal 11 7 2 2" xfId="6611" xr:uid="{E75A5614-5DE8-4623-B384-4316670191BF}"/>
    <cellStyle name="Normal 11 7 2 2 2" xfId="6612" xr:uid="{D70C06C7-B310-4AF3-A391-61BD01A1DC89}"/>
    <cellStyle name="Normal 11 7 2 2 2 2" xfId="6613" xr:uid="{2B7E6C82-AB25-4EF1-A787-017B878637C3}"/>
    <cellStyle name="Normal 11 7 2 2 2 2 2" xfId="6614" xr:uid="{45C7123D-481B-4BB2-82AD-57CEC78D3525}"/>
    <cellStyle name="Normal 11 7 2 2 2 2 2 2" xfId="6615" xr:uid="{FF8ECA99-C7F5-4302-9F7C-B23DEFEE4353}"/>
    <cellStyle name="Normal 11 7 2 2 2 2 2 2 2" xfId="6616" xr:uid="{C59139F1-26E4-4B3D-A81F-A93A3D6B4C1E}"/>
    <cellStyle name="Normal 11 7 2 2 2 2 2 2 2 2" xfId="6617" xr:uid="{ABA0E1C1-B362-40DA-89C9-029A9A61BC54}"/>
    <cellStyle name="Normal 11 7 2 2 2 2 2 2 3" xfId="6618" xr:uid="{B3077A6C-45CF-4F07-9210-8F5CFC3D35B8}"/>
    <cellStyle name="Normal 11 7 2 2 2 2 2 3" xfId="6619" xr:uid="{9E039BE4-49E0-40C2-9668-2F07F9730976}"/>
    <cellStyle name="Normal 11 7 2 2 2 2 2 3 2" xfId="6620" xr:uid="{A67522FC-A943-4853-80E4-A89CF8FEBA5B}"/>
    <cellStyle name="Normal 11 7 2 2 2 2 2 3 2 2" xfId="6621" xr:uid="{AD6428CB-F870-4B09-936C-12CECAC10B2D}"/>
    <cellStyle name="Normal 11 7 2 2 2 2 2 3 3" xfId="6622" xr:uid="{D8912906-F03E-4BCD-928C-B145D3241A08}"/>
    <cellStyle name="Normal 11 7 2 2 2 2 2 4" xfId="6623" xr:uid="{E896C7B9-EEB6-4734-A458-3FCB44A1058B}"/>
    <cellStyle name="Normal 11 7 2 2 2 2 2 4 2" xfId="6624" xr:uid="{F40CAFB4-7FF3-40B7-B626-C2E543F4D2D9}"/>
    <cellStyle name="Normal 11 7 2 2 2 2 2 5" xfId="6625" xr:uid="{B88D0B0C-52C4-460D-BCC1-6FDC10AFF64D}"/>
    <cellStyle name="Normal 11 7 2 2 2 2 3" xfId="6626" xr:uid="{9ABE3A08-37D8-48B5-8498-0625CDE59678}"/>
    <cellStyle name="Normal 11 7 2 2 2 2 3 2" xfId="6627" xr:uid="{BFB487F1-0BBC-41B6-9E70-5FBCC5693243}"/>
    <cellStyle name="Normal 11 7 2 2 2 2 3 2 2" xfId="6628" xr:uid="{CE8620C0-433F-4911-B028-500535E63356}"/>
    <cellStyle name="Normal 11 7 2 2 2 2 3 3" xfId="6629" xr:uid="{3385B809-3088-48FC-B5C3-CC5E7287F1E6}"/>
    <cellStyle name="Normal 11 7 2 2 2 2 4" xfId="6630" xr:uid="{B66D1E4F-7875-46D0-B05D-0CAF12A60971}"/>
    <cellStyle name="Normal 11 7 2 2 2 2 4 2" xfId="6631" xr:uid="{EED88D40-7F86-41E4-89EB-36870B70F1E9}"/>
    <cellStyle name="Normal 11 7 2 2 2 2 4 2 2" xfId="6632" xr:uid="{0B66D9CC-94F0-4E1F-B3CB-7677E26580BF}"/>
    <cellStyle name="Normal 11 7 2 2 2 2 4 3" xfId="6633" xr:uid="{8AAF1956-169D-4113-AD97-D4719781E104}"/>
    <cellStyle name="Normal 11 7 2 2 2 2 5" xfId="6634" xr:uid="{655299C7-8AFD-4DE5-A3DB-2D9BC61D617F}"/>
    <cellStyle name="Normal 11 7 2 2 2 2 5 2" xfId="6635" xr:uid="{9869274D-FECD-4F22-AB3A-6FDA11410A63}"/>
    <cellStyle name="Normal 11 7 2 2 2 2 6" xfId="6636" xr:uid="{CCCF9461-8234-488A-A17B-6F5948A47CA1}"/>
    <cellStyle name="Normal 11 7 2 2 2 3" xfId="6637" xr:uid="{03E103FB-A875-43C5-9709-A6A9452979F9}"/>
    <cellStyle name="Normal 11 7 2 2 2 3 2" xfId="6638" xr:uid="{693C695D-8A50-4437-BA25-D8ABCEBF3F2C}"/>
    <cellStyle name="Normal 11 7 2 2 2 3 2 2" xfId="6639" xr:uid="{00D17C9A-94AB-42B1-AF65-05EBEDE15E51}"/>
    <cellStyle name="Normal 11 7 2 2 2 3 2 2 2" xfId="6640" xr:uid="{C4724340-7EC7-41AC-B2A0-D38A3F394A2F}"/>
    <cellStyle name="Normal 11 7 2 2 2 3 2 3" xfId="6641" xr:uid="{95BC7944-8D53-4EDA-9BCD-A84AFA2CCEBD}"/>
    <cellStyle name="Normal 11 7 2 2 2 3 3" xfId="6642" xr:uid="{F6B184C0-B4BE-48A0-8601-8FDF7786A46C}"/>
    <cellStyle name="Normal 11 7 2 2 2 3 3 2" xfId="6643" xr:uid="{3E393F5D-0197-4B89-B4B4-BEE6ED58D506}"/>
    <cellStyle name="Normal 11 7 2 2 2 3 3 2 2" xfId="6644" xr:uid="{ECAF725A-7177-4DC9-86A0-E80AEFD6D520}"/>
    <cellStyle name="Normal 11 7 2 2 2 3 3 3" xfId="6645" xr:uid="{247578E8-7FAB-41C8-8759-48C4EC56852A}"/>
    <cellStyle name="Normal 11 7 2 2 2 3 4" xfId="6646" xr:uid="{3F66FF89-A5A4-445D-B2B8-A832A2266E50}"/>
    <cellStyle name="Normal 11 7 2 2 2 3 4 2" xfId="6647" xr:uid="{FD546F4D-8ED6-4949-8D9E-636A44D39472}"/>
    <cellStyle name="Normal 11 7 2 2 2 3 5" xfId="6648" xr:uid="{4352B167-2929-4096-A391-119C678BA2F4}"/>
    <cellStyle name="Normal 11 7 2 2 2 4" xfId="6649" xr:uid="{BF28F87F-6628-458D-B0C8-3FC6BDEFEF9E}"/>
    <cellStyle name="Normal 11 7 2 2 2 4 2" xfId="6650" xr:uid="{A4615560-2DB1-42BF-9BD2-43562703B738}"/>
    <cellStyle name="Normal 11 7 2 2 2 4 2 2" xfId="6651" xr:uid="{3433EB54-6F58-4555-9333-7FD15C9DCEFD}"/>
    <cellStyle name="Normal 11 7 2 2 2 4 3" xfId="6652" xr:uid="{A736407D-8734-4CF5-AEE2-3E095FAF577E}"/>
    <cellStyle name="Normal 11 7 2 2 2 5" xfId="6653" xr:uid="{759BC0B1-EA3B-4386-A53F-EA05F9C2591E}"/>
    <cellStyle name="Normal 11 7 2 2 2 5 2" xfId="6654" xr:uid="{E7AECCD1-7D85-4E99-B390-01CE15D4A79E}"/>
    <cellStyle name="Normal 11 7 2 2 2 5 2 2" xfId="6655" xr:uid="{C7730ADE-298D-4DE2-896F-504EF6F932AA}"/>
    <cellStyle name="Normal 11 7 2 2 2 5 3" xfId="6656" xr:uid="{57D3D269-11A2-4D2E-BF96-E82A9CE95796}"/>
    <cellStyle name="Normal 11 7 2 2 2 6" xfId="6657" xr:uid="{504B8314-AA17-489E-AD70-472E1AEC4794}"/>
    <cellStyle name="Normal 11 7 2 2 2 6 2" xfId="6658" xr:uid="{7464EFE7-7C1E-4AB5-8799-C7E93345AC7A}"/>
    <cellStyle name="Normal 11 7 2 2 2 7" xfId="6659" xr:uid="{F43CE6E2-7F6B-4F17-948B-9A0EB76CDF70}"/>
    <cellStyle name="Normal 11 7 2 2 3" xfId="6660" xr:uid="{3181F01F-249B-423A-A561-1FABF7826D04}"/>
    <cellStyle name="Normal 11 7 2 2 3 2" xfId="6661" xr:uid="{FFB3E0AD-272C-4A7D-8376-20D53323A1DE}"/>
    <cellStyle name="Normal 11 7 2 2 3 2 2" xfId="6662" xr:uid="{112E3E8A-021D-4D54-8D75-688C98837ACD}"/>
    <cellStyle name="Normal 11 7 2 2 3 2 2 2" xfId="6663" xr:uid="{2DBAA758-ACD3-4A74-946F-B2F644E31E9F}"/>
    <cellStyle name="Normal 11 7 2 2 3 2 2 2 2" xfId="6664" xr:uid="{A9BF7D09-CF35-4004-9D3E-72C8EA6A1CCF}"/>
    <cellStyle name="Normal 11 7 2 2 3 2 2 2 2 2" xfId="6665" xr:uid="{7403909E-62FD-4F8C-A3A9-7A34E31EF5B4}"/>
    <cellStyle name="Normal 11 7 2 2 3 2 2 2 3" xfId="6666" xr:uid="{839E0650-C2B5-49B9-AC8D-9492E6C5BCB2}"/>
    <cellStyle name="Normal 11 7 2 2 3 2 2 3" xfId="6667" xr:uid="{DEF99143-69FD-4CE6-94F1-E66D737C6ED1}"/>
    <cellStyle name="Normal 11 7 2 2 3 2 2 3 2" xfId="6668" xr:uid="{6903F9E4-A87B-44C6-9985-622322D6674F}"/>
    <cellStyle name="Normal 11 7 2 2 3 2 2 3 2 2" xfId="6669" xr:uid="{3EB53169-A883-4F8C-BEA3-F6608E7EC2C4}"/>
    <cellStyle name="Normal 11 7 2 2 3 2 2 3 3" xfId="6670" xr:uid="{934701EC-1782-45DE-AD7B-4F93927AA736}"/>
    <cellStyle name="Normal 11 7 2 2 3 2 2 4" xfId="6671" xr:uid="{D2F4D1ED-FAF4-4D3E-ABE6-12B6351E95F9}"/>
    <cellStyle name="Normal 11 7 2 2 3 2 2 4 2" xfId="6672" xr:uid="{5ACFF060-8906-475F-BBED-EC8CC1541D7F}"/>
    <cellStyle name="Normal 11 7 2 2 3 2 2 5" xfId="6673" xr:uid="{6003EDDC-AE7A-47C7-9BBE-AE36CD55ECC5}"/>
    <cellStyle name="Normal 11 7 2 2 3 2 3" xfId="6674" xr:uid="{CDE56000-BDD3-425E-9779-D911E000D863}"/>
    <cellStyle name="Normal 11 7 2 2 3 2 3 2" xfId="6675" xr:uid="{6FA17B82-CF30-4D7C-BF3B-C4BA38067DF8}"/>
    <cellStyle name="Normal 11 7 2 2 3 2 3 2 2" xfId="6676" xr:uid="{98A28BC0-322C-46C7-ADFF-6C15A1D44FFA}"/>
    <cellStyle name="Normal 11 7 2 2 3 2 3 3" xfId="6677" xr:uid="{7C756F43-DCB9-46B0-A960-7C953A81E297}"/>
    <cellStyle name="Normal 11 7 2 2 3 2 4" xfId="6678" xr:uid="{79AC4AC7-4C30-484F-90B5-7FA09B981B7E}"/>
    <cellStyle name="Normal 11 7 2 2 3 2 4 2" xfId="6679" xr:uid="{ECACBFB7-F48D-436D-9085-E59D58C3518A}"/>
    <cellStyle name="Normal 11 7 2 2 3 2 4 2 2" xfId="6680" xr:uid="{824652FB-96CE-491B-B5C8-AF75A8826576}"/>
    <cellStyle name="Normal 11 7 2 2 3 2 4 3" xfId="6681" xr:uid="{E0DB4A46-1639-4121-84B9-ECEEF06D28DB}"/>
    <cellStyle name="Normal 11 7 2 2 3 2 5" xfId="6682" xr:uid="{CA0CF19F-3913-4AC1-ACDE-FF4317CA67E3}"/>
    <cellStyle name="Normal 11 7 2 2 3 2 5 2" xfId="6683" xr:uid="{AC86721A-CF0E-42E2-9F10-DE978B1836FF}"/>
    <cellStyle name="Normal 11 7 2 2 3 2 6" xfId="6684" xr:uid="{38032358-E81C-474B-AF0E-51EC2E9BC821}"/>
    <cellStyle name="Normal 11 7 2 2 3 3" xfId="6685" xr:uid="{1312B638-B73C-4893-9567-67A1BD6EF0B0}"/>
    <cellStyle name="Normal 11 7 2 2 3 3 2" xfId="6686" xr:uid="{D6813612-D0AD-49A2-BDF2-F3A33277619F}"/>
    <cellStyle name="Normal 11 7 2 2 3 3 2 2" xfId="6687" xr:uid="{17526939-CA3D-4066-8F18-29C3BC18BF59}"/>
    <cellStyle name="Normal 11 7 2 2 3 3 2 2 2" xfId="6688" xr:uid="{B38D8F24-DFF9-4EBB-84F7-5428A771E2EA}"/>
    <cellStyle name="Normal 11 7 2 2 3 3 2 3" xfId="6689" xr:uid="{A8B355C2-B102-4554-AF10-D3E16BBD4DEE}"/>
    <cellStyle name="Normal 11 7 2 2 3 3 3" xfId="6690" xr:uid="{6A26EAD5-4218-4FFA-B573-8821AF94ED62}"/>
    <cellStyle name="Normal 11 7 2 2 3 3 3 2" xfId="6691" xr:uid="{691E0AB2-D0AD-48DD-8478-1DF9A36BD23A}"/>
    <cellStyle name="Normal 11 7 2 2 3 3 3 2 2" xfId="6692" xr:uid="{C12F3DCE-29F2-4F18-A39F-305A07A9659A}"/>
    <cellStyle name="Normal 11 7 2 2 3 3 3 3" xfId="6693" xr:uid="{A7358E7B-E4A0-4990-83ED-6936E91428FD}"/>
    <cellStyle name="Normal 11 7 2 2 3 3 4" xfId="6694" xr:uid="{0E1D0052-8BAF-4E33-B8D4-81A98B201248}"/>
    <cellStyle name="Normal 11 7 2 2 3 3 4 2" xfId="6695" xr:uid="{35B96F43-216E-46AC-B7C0-B165E77B2E25}"/>
    <cellStyle name="Normal 11 7 2 2 3 3 5" xfId="6696" xr:uid="{EE350696-3D29-4652-9B33-3FE5681BCA6D}"/>
    <cellStyle name="Normal 11 7 2 2 3 4" xfId="6697" xr:uid="{4CD26B32-08E6-4256-B00C-79622BEACDFF}"/>
    <cellStyle name="Normal 11 7 2 2 3 4 2" xfId="6698" xr:uid="{45460EEB-2EEC-4D54-B1E4-5187D5BC7ADE}"/>
    <cellStyle name="Normal 11 7 2 2 3 4 2 2" xfId="6699" xr:uid="{313E2FB6-9F56-4308-BB7A-F05C1C4B165A}"/>
    <cellStyle name="Normal 11 7 2 2 3 4 3" xfId="6700" xr:uid="{BC65668F-57BC-477F-885D-A67C3EAC31B1}"/>
    <cellStyle name="Normal 11 7 2 2 3 5" xfId="6701" xr:uid="{C0D87F8D-71E1-4A0F-9F9D-0592BE6307D2}"/>
    <cellStyle name="Normal 11 7 2 2 3 5 2" xfId="6702" xr:uid="{F900371F-30CF-4948-9DB6-82C0419BE127}"/>
    <cellStyle name="Normal 11 7 2 2 3 5 2 2" xfId="6703" xr:uid="{7B028F8A-9A2D-40D3-822C-40D276AB3016}"/>
    <cellStyle name="Normal 11 7 2 2 3 5 3" xfId="6704" xr:uid="{6871C2AC-EB88-4872-BF01-6AC58341469A}"/>
    <cellStyle name="Normal 11 7 2 2 3 6" xfId="6705" xr:uid="{A463056B-CFE6-441C-AD59-3C891A7049D4}"/>
    <cellStyle name="Normal 11 7 2 2 3 6 2" xfId="6706" xr:uid="{607778D0-AEE2-4BDD-8820-3CE87A25C423}"/>
    <cellStyle name="Normal 11 7 2 2 3 7" xfId="6707" xr:uid="{AD92F554-A558-4781-B2CB-A250789F0F09}"/>
    <cellStyle name="Normal 11 7 2 2 4" xfId="6708" xr:uid="{42B6E57E-BAB0-4DA7-9B5E-6C421AB10291}"/>
    <cellStyle name="Normal 11 7 2 2 4 2" xfId="6709" xr:uid="{17B21F78-0E01-4EDD-9C1C-E7E4FAFF72CD}"/>
    <cellStyle name="Normal 11 7 2 2 4 2 2" xfId="6710" xr:uid="{4664391E-AC2D-4BBD-A059-8DF2F894F3AC}"/>
    <cellStyle name="Normal 11 7 2 2 4 2 2 2" xfId="6711" xr:uid="{8A1738F6-721C-4632-AD8E-C7B728E76E65}"/>
    <cellStyle name="Normal 11 7 2 2 4 2 2 2 2" xfId="6712" xr:uid="{6DADB549-077A-4007-A4F2-0FF1E3958EB4}"/>
    <cellStyle name="Normal 11 7 2 2 4 2 2 3" xfId="6713" xr:uid="{B862C86C-9A23-4BE5-9B54-08136913BA9E}"/>
    <cellStyle name="Normal 11 7 2 2 4 2 3" xfId="6714" xr:uid="{46E38851-ADB1-4783-8067-371A556072DA}"/>
    <cellStyle name="Normal 11 7 2 2 4 2 3 2" xfId="6715" xr:uid="{C32B48FE-1AA0-4831-90C1-ADD8E5BCD973}"/>
    <cellStyle name="Normal 11 7 2 2 4 2 3 2 2" xfId="6716" xr:uid="{4EA80B57-2F2B-479D-BD00-CD10BEF886AB}"/>
    <cellStyle name="Normal 11 7 2 2 4 2 3 3" xfId="6717" xr:uid="{E5A72413-C088-4BD7-AC09-850EA7FB87E9}"/>
    <cellStyle name="Normal 11 7 2 2 4 2 4" xfId="6718" xr:uid="{A9F2505A-A038-4FE9-B47E-00BD61FEC210}"/>
    <cellStyle name="Normal 11 7 2 2 4 2 4 2" xfId="6719" xr:uid="{34882EE8-CD93-4A04-BE1B-0E004535F8B0}"/>
    <cellStyle name="Normal 11 7 2 2 4 2 5" xfId="6720" xr:uid="{C08F45C2-7118-46C5-81C5-6CF13586D108}"/>
    <cellStyle name="Normal 11 7 2 2 4 3" xfId="6721" xr:uid="{56E869F0-897E-4F08-97CA-BCE27F253592}"/>
    <cellStyle name="Normal 11 7 2 2 4 3 2" xfId="6722" xr:uid="{16C28193-1716-4E5F-ACB1-3283B86B0501}"/>
    <cellStyle name="Normal 11 7 2 2 4 3 2 2" xfId="6723" xr:uid="{76505308-6183-4F1E-B332-E112827A17B4}"/>
    <cellStyle name="Normal 11 7 2 2 4 3 3" xfId="6724" xr:uid="{0833D98F-8013-464B-AE3A-B923F73C9903}"/>
    <cellStyle name="Normal 11 7 2 2 4 4" xfId="6725" xr:uid="{B47B2AB6-AE65-4914-B429-7D5EFA18481E}"/>
    <cellStyle name="Normal 11 7 2 2 4 4 2" xfId="6726" xr:uid="{60A22516-79F5-47B9-B2FB-B2DDB2669BBA}"/>
    <cellStyle name="Normal 11 7 2 2 4 4 2 2" xfId="6727" xr:uid="{B6843345-F50A-47A0-BED2-E40073AB04C6}"/>
    <cellStyle name="Normal 11 7 2 2 4 4 3" xfId="6728" xr:uid="{C0317888-8523-41B4-BB96-EAF6E8BC8336}"/>
    <cellStyle name="Normal 11 7 2 2 4 5" xfId="6729" xr:uid="{99B1F570-464F-44C6-8F38-B5700373694E}"/>
    <cellStyle name="Normal 11 7 2 2 4 5 2" xfId="6730" xr:uid="{1BDA5ECC-2F73-4AEB-B8BB-80A3C6AF1CD8}"/>
    <cellStyle name="Normal 11 7 2 2 4 6" xfId="6731" xr:uid="{0D14581E-53B5-46FE-952F-AC7E9E632AB8}"/>
    <cellStyle name="Normal 11 7 2 2 5" xfId="6732" xr:uid="{47F39D8A-FB27-481F-8552-1D3E258F97A6}"/>
    <cellStyle name="Normal 11 7 2 2 5 2" xfId="6733" xr:uid="{7B6F9233-729D-406C-9AD1-EAEA75EF0EA7}"/>
    <cellStyle name="Normal 11 7 2 2 5 2 2" xfId="6734" xr:uid="{5188CB22-89B5-493F-B1C5-BDEF5FFEF852}"/>
    <cellStyle name="Normal 11 7 2 2 5 2 2 2" xfId="6735" xr:uid="{08D93D26-4E3A-40D4-883C-5B94560E683F}"/>
    <cellStyle name="Normal 11 7 2 2 5 2 3" xfId="6736" xr:uid="{F9670B4B-F7CD-4473-A2B6-584FFE96E37D}"/>
    <cellStyle name="Normal 11 7 2 2 5 3" xfId="6737" xr:uid="{355DFEBC-AA9B-48E0-A874-29A20D1499B3}"/>
    <cellStyle name="Normal 11 7 2 2 5 3 2" xfId="6738" xr:uid="{0CDF6FE5-BA4E-4CDB-A6DE-CE7E8FF37499}"/>
    <cellStyle name="Normal 11 7 2 2 5 3 2 2" xfId="6739" xr:uid="{3436037A-52AB-49BD-A6B3-6D7F6A9D7BF7}"/>
    <cellStyle name="Normal 11 7 2 2 5 3 3" xfId="6740" xr:uid="{8D720391-2E96-4A07-B8A7-CE733FADEEBB}"/>
    <cellStyle name="Normal 11 7 2 2 5 4" xfId="6741" xr:uid="{4A2D725A-E1A7-4914-831D-0212BBCDBFF2}"/>
    <cellStyle name="Normal 11 7 2 2 5 4 2" xfId="6742" xr:uid="{B2199A97-7406-478D-8F27-11C5EEBA863E}"/>
    <cellStyle name="Normal 11 7 2 2 5 5" xfId="6743" xr:uid="{F49181F6-52C8-4878-8BAF-FA96FF9BAD65}"/>
    <cellStyle name="Normal 11 7 2 2 6" xfId="6744" xr:uid="{CB186118-7F48-49C1-B682-AEDA228C4BC5}"/>
    <cellStyle name="Normal 11 7 2 2 6 2" xfId="6745" xr:uid="{2FDC633D-F5E7-4AA5-8F83-5EB8815BD863}"/>
    <cellStyle name="Normal 11 7 2 2 6 2 2" xfId="6746" xr:uid="{D05D5AE2-915B-4319-AC4B-DDB0E6C6A15D}"/>
    <cellStyle name="Normal 11 7 2 2 6 3" xfId="6747" xr:uid="{96E5788D-9F73-4A88-BEFB-94C87BFE3BD1}"/>
    <cellStyle name="Normal 11 7 2 2 7" xfId="6748" xr:uid="{1B5FB318-CF38-4C62-AA0D-E5CE09654253}"/>
    <cellStyle name="Normal 11 7 2 2 7 2" xfId="6749" xr:uid="{2B72DAF4-501A-46AB-9ED4-DA2E43F9FCE3}"/>
    <cellStyle name="Normal 11 7 2 2 7 2 2" xfId="6750" xr:uid="{94FDF14B-A1C4-4711-8E75-A7CE2485EEC8}"/>
    <cellStyle name="Normal 11 7 2 2 7 3" xfId="6751" xr:uid="{7897C2BD-31F7-49BF-8735-FA6931C47A7B}"/>
    <cellStyle name="Normal 11 7 2 2 8" xfId="6752" xr:uid="{18F04472-19F9-4533-B165-273F6B68EF62}"/>
    <cellStyle name="Normal 11 7 2 3" xfId="6753" xr:uid="{F884D90E-B6EA-49CB-BC33-97644811FE24}"/>
    <cellStyle name="Normal 11 7 2 3 2" xfId="6754" xr:uid="{E7A8E47B-EDA3-4E4D-A054-A3D454A52688}"/>
    <cellStyle name="Normal 11 7 2 3 2 2" xfId="6755" xr:uid="{F0BA0977-4778-4A6C-9CC7-ACB21ADF0656}"/>
    <cellStyle name="Normal 11 7 2 3 2 2 2" xfId="6756" xr:uid="{F7BFA8A1-371F-4B61-866F-2858D501260B}"/>
    <cellStyle name="Normal 11 7 2 3 2 2 2 2" xfId="6757" xr:uid="{5AE49649-5432-48B9-BF7A-A36BC7FE5118}"/>
    <cellStyle name="Normal 11 7 2 3 2 2 2 2 2" xfId="6758" xr:uid="{8D6B1C28-38B6-4B29-A291-EA1B7461E37C}"/>
    <cellStyle name="Normal 11 7 2 3 2 2 2 2 2 2" xfId="6759" xr:uid="{6CD10E35-5978-46BC-AD42-1EF1093DAEB7}"/>
    <cellStyle name="Normal 11 7 2 3 2 2 2 2 3" xfId="6760" xr:uid="{9034C38A-AAFF-409A-8CD3-D6AA0961369B}"/>
    <cellStyle name="Normal 11 7 2 3 2 2 2 3" xfId="6761" xr:uid="{FBD32EEE-3F67-4D5F-9A89-E985320B5350}"/>
    <cellStyle name="Normal 11 7 2 3 2 2 2 3 2" xfId="6762" xr:uid="{CFF916D7-F4DD-4AAC-B829-62AD2B66390A}"/>
    <cellStyle name="Normal 11 7 2 3 2 2 2 3 2 2" xfId="6763" xr:uid="{B2078872-6ACA-428C-8B3A-A3962F159B59}"/>
    <cellStyle name="Normal 11 7 2 3 2 2 2 3 3" xfId="6764" xr:uid="{3E032EA9-2554-46BB-B53E-1A7F25F3EEF0}"/>
    <cellStyle name="Normal 11 7 2 3 2 2 2 4" xfId="6765" xr:uid="{3365C928-D825-4A69-AB7A-476E55CB6A6C}"/>
    <cellStyle name="Normal 11 7 2 3 2 2 2 4 2" xfId="6766" xr:uid="{2638A2AD-227B-4D51-B9CA-34EF2378A8F5}"/>
    <cellStyle name="Normal 11 7 2 3 2 2 2 5" xfId="6767" xr:uid="{486AB848-B3F1-4A7A-8410-6F83B14B98A8}"/>
    <cellStyle name="Normal 11 7 2 3 2 2 3" xfId="6768" xr:uid="{3423D558-2E48-4814-A15D-38E24815516A}"/>
    <cellStyle name="Normal 11 7 2 3 2 2 3 2" xfId="6769" xr:uid="{83BDDB3F-1EA4-4219-ACC0-B2664A391B70}"/>
    <cellStyle name="Normal 11 7 2 3 2 2 3 2 2" xfId="6770" xr:uid="{733E249B-BC57-4B9B-B71A-714D8C1F5E08}"/>
    <cellStyle name="Normal 11 7 2 3 2 2 3 3" xfId="6771" xr:uid="{5C75E1AE-3BDB-4121-B0A2-86AFE7BBA811}"/>
    <cellStyle name="Normal 11 7 2 3 2 2 4" xfId="6772" xr:uid="{1DBFBB7D-05B7-4736-A43A-19B3F60B3839}"/>
    <cellStyle name="Normal 11 7 2 3 2 2 4 2" xfId="6773" xr:uid="{4E3A9F3B-44DC-4ABF-96FE-9618F94CA869}"/>
    <cellStyle name="Normal 11 7 2 3 2 2 4 2 2" xfId="6774" xr:uid="{928D80DA-22A2-4AA8-A850-DAA2D1EBFA45}"/>
    <cellStyle name="Normal 11 7 2 3 2 2 4 3" xfId="6775" xr:uid="{1CF70467-7334-4EBE-8A1D-FA9FF50546D0}"/>
    <cellStyle name="Normal 11 7 2 3 2 2 5" xfId="6776" xr:uid="{0D2AE004-AB5B-4C93-958D-C72AC26198EA}"/>
    <cellStyle name="Normal 11 7 2 3 2 2 5 2" xfId="6777" xr:uid="{A851E7BE-CEB9-4A39-AB29-3935E2F50864}"/>
    <cellStyle name="Normal 11 7 2 3 2 2 6" xfId="6778" xr:uid="{C7ADC9C2-E544-4574-9754-211A56345738}"/>
    <cellStyle name="Normal 11 7 2 3 2 3" xfId="6779" xr:uid="{88E29148-C550-48C7-AFCD-825593935CC3}"/>
    <cellStyle name="Normal 11 7 2 3 2 3 2" xfId="6780" xr:uid="{6AFCE9F1-EF70-490E-8F5B-C11789FE152A}"/>
    <cellStyle name="Normal 11 7 2 3 2 3 2 2" xfId="6781" xr:uid="{A241C260-2C40-4537-BD56-58FBC24D89D3}"/>
    <cellStyle name="Normal 11 7 2 3 2 3 2 2 2" xfId="6782" xr:uid="{BCB10358-875E-4111-81CD-7C6677B2AA55}"/>
    <cellStyle name="Normal 11 7 2 3 2 3 2 3" xfId="6783" xr:uid="{A49FBF7E-F9D9-4DF5-8D1E-0A79BEED8A17}"/>
    <cellStyle name="Normal 11 7 2 3 2 3 3" xfId="6784" xr:uid="{D6FD3775-5A75-4703-BAA3-AC4937B44A3D}"/>
    <cellStyle name="Normal 11 7 2 3 2 3 3 2" xfId="6785" xr:uid="{DBB70B15-4F50-42DA-B595-470860AC7CE6}"/>
    <cellStyle name="Normal 11 7 2 3 2 3 3 2 2" xfId="6786" xr:uid="{2893337E-1120-4F02-84B8-192ECC5E4384}"/>
    <cellStyle name="Normal 11 7 2 3 2 3 3 3" xfId="6787" xr:uid="{84ED4DA1-A527-4E23-92B8-CD38D1F415CD}"/>
    <cellStyle name="Normal 11 7 2 3 2 3 4" xfId="6788" xr:uid="{D3687B00-AAB3-4C14-95A6-6C44EF17F333}"/>
    <cellStyle name="Normal 11 7 2 3 2 3 4 2" xfId="6789" xr:uid="{3E73C488-049A-4EDA-925D-145EEDEE973B}"/>
    <cellStyle name="Normal 11 7 2 3 2 3 5" xfId="6790" xr:uid="{0679C11F-7246-4FE6-AAC7-2F5B9F6A2F48}"/>
    <cellStyle name="Normal 11 7 2 3 2 4" xfId="6791" xr:uid="{845A6AC9-0AB7-4F82-B617-AC718711473C}"/>
    <cellStyle name="Normal 11 7 2 3 2 4 2" xfId="6792" xr:uid="{EA3B9A56-DFC3-4816-837F-7E847BAF8B48}"/>
    <cellStyle name="Normal 11 7 2 3 2 4 2 2" xfId="6793" xr:uid="{148D121A-C74B-4A43-859F-8367E34B21E6}"/>
    <cellStyle name="Normal 11 7 2 3 2 4 3" xfId="6794" xr:uid="{AA1EE79D-0DC7-42A9-8B08-609857116D24}"/>
    <cellStyle name="Normal 11 7 2 3 2 5" xfId="6795" xr:uid="{38980EFC-2930-4C6C-A37C-B69B85E1AFEE}"/>
    <cellStyle name="Normal 11 7 2 3 2 5 2" xfId="6796" xr:uid="{5443C278-4249-428A-9E49-8E66D53221D0}"/>
    <cellStyle name="Normal 11 7 2 3 2 5 2 2" xfId="6797" xr:uid="{65F2F840-A343-4577-95A2-5CA000933C0C}"/>
    <cellStyle name="Normal 11 7 2 3 2 5 3" xfId="6798" xr:uid="{F7B54E64-BC13-4D8C-8A91-AEF3FF3C9B0A}"/>
    <cellStyle name="Normal 11 7 2 3 2 6" xfId="6799" xr:uid="{839500B7-BB0F-412F-A730-AEDB380D200C}"/>
    <cellStyle name="Normal 11 7 2 3 2 6 2" xfId="6800" xr:uid="{A9F677D8-BD5B-45F5-A0A7-27A4599BD8D8}"/>
    <cellStyle name="Normal 11 7 2 3 2 7" xfId="6801" xr:uid="{C7ED99F5-82B2-4731-9B14-007504ED0867}"/>
    <cellStyle name="Normal 11 7 2 3 3" xfId="6802" xr:uid="{2CDC6FB0-1EE3-4210-A710-1735A2C4E43B}"/>
    <cellStyle name="Normal 11 7 2 3 3 2" xfId="6803" xr:uid="{7F4D6CC2-62E6-41E5-80B1-DF394C3C98EC}"/>
    <cellStyle name="Normal 11 7 2 3 3 2 2" xfId="6804" xr:uid="{1DADF012-CA6A-4443-AEFC-F36FA72524E3}"/>
    <cellStyle name="Normal 11 7 2 3 3 2 2 2" xfId="6805" xr:uid="{03A192C5-6549-4CA9-866C-6EF05B8EA04A}"/>
    <cellStyle name="Normal 11 7 2 3 3 2 2 2 2" xfId="6806" xr:uid="{847EF8EA-B1BC-4B38-9313-0CB47C528073}"/>
    <cellStyle name="Normal 11 7 2 3 3 2 2 3" xfId="6807" xr:uid="{3779D77E-85F0-4C4A-A08E-46AE62048709}"/>
    <cellStyle name="Normal 11 7 2 3 3 2 3" xfId="6808" xr:uid="{DB23DB4E-FA92-4F0D-91BA-EFEF73F3B950}"/>
    <cellStyle name="Normal 11 7 2 3 3 2 3 2" xfId="6809" xr:uid="{89B36B33-CBA6-43F5-BF07-0ACF747EBEC9}"/>
    <cellStyle name="Normal 11 7 2 3 3 2 3 2 2" xfId="6810" xr:uid="{464F6676-01D0-47C5-B06F-24BE5A20A74F}"/>
    <cellStyle name="Normal 11 7 2 3 3 2 3 3" xfId="6811" xr:uid="{C0C0FD17-D271-42C0-AA06-20CC0ED020C0}"/>
    <cellStyle name="Normal 11 7 2 3 3 2 4" xfId="6812" xr:uid="{D3A4846F-9515-4600-A7EE-A0B035FD07A7}"/>
    <cellStyle name="Normal 11 7 2 3 3 2 4 2" xfId="6813" xr:uid="{A6BC7867-A74A-436F-951B-4871D7DA23EE}"/>
    <cellStyle name="Normal 11 7 2 3 3 2 5" xfId="6814" xr:uid="{7A8699BB-711B-486E-B7F2-3FC39221A58F}"/>
    <cellStyle name="Normal 11 7 2 3 3 3" xfId="6815" xr:uid="{762A308D-2238-492E-998F-E1EC1FC3BB99}"/>
    <cellStyle name="Normal 11 7 2 3 3 3 2" xfId="6816" xr:uid="{6D44B396-B517-4D79-BF66-4AC059D22517}"/>
    <cellStyle name="Normal 11 7 2 3 3 3 2 2" xfId="6817" xr:uid="{B590F6A8-E86C-4B10-B4D7-A3686B6C84A7}"/>
    <cellStyle name="Normal 11 7 2 3 3 3 3" xfId="6818" xr:uid="{4B5F3579-7A3B-47C1-B48E-AE6B9AAABFB4}"/>
    <cellStyle name="Normal 11 7 2 3 3 4" xfId="6819" xr:uid="{8E09A36F-D2C8-4679-9311-CA3754A91700}"/>
    <cellStyle name="Normal 11 7 2 3 3 4 2" xfId="6820" xr:uid="{9A5D4E99-076B-4CC7-9BDF-B09BF68240D4}"/>
    <cellStyle name="Normal 11 7 2 3 3 4 2 2" xfId="6821" xr:uid="{55402384-5F6D-4084-B2DE-243E7170E60A}"/>
    <cellStyle name="Normal 11 7 2 3 3 4 3" xfId="6822" xr:uid="{6CB6CBB5-04FF-4F38-94E8-66C486F9148E}"/>
    <cellStyle name="Normal 11 7 2 3 3 5" xfId="6823" xr:uid="{223238BF-C666-49A8-83D2-1A7AE6B5CC5D}"/>
    <cellStyle name="Normal 11 7 2 3 3 5 2" xfId="6824" xr:uid="{F20537C4-D80F-43AD-BD9B-BA321AC5C7B7}"/>
    <cellStyle name="Normal 11 7 2 3 3 6" xfId="6825" xr:uid="{68A1ED03-5AB4-48C0-8642-2BE3E69863EB}"/>
    <cellStyle name="Normal 11 7 2 3 4" xfId="6826" xr:uid="{B948F5FE-7889-4F64-A9DF-AC7F16A59D1C}"/>
    <cellStyle name="Normal 11 7 2 3 4 2" xfId="6827" xr:uid="{F287EAA9-4D5D-496A-9580-932103A40C90}"/>
    <cellStyle name="Normal 11 7 2 3 4 2 2" xfId="6828" xr:uid="{6FC64B35-D96C-4708-8F57-85A968CBDD48}"/>
    <cellStyle name="Normal 11 7 2 3 4 2 2 2" xfId="6829" xr:uid="{66ADFBE4-0749-437C-B46C-28CA4C8B74CE}"/>
    <cellStyle name="Normal 11 7 2 3 4 2 3" xfId="6830" xr:uid="{F473A58A-4BCC-4A22-98D9-326669B6035B}"/>
    <cellStyle name="Normal 11 7 2 3 4 3" xfId="6831" xr:uid="{7F905BAA-CF4F-405B-B5E2-6998F85543D5}"/>
    <cellStyle name="Normal 11 7 2 3 4 3 2" xfId="6832" xr:uid="{C2459B19-40CA-461B-A30F-87F488275A59}"/>
    <cellStyle name="Normal 11 7 2 3 4 3 2 2" xfId="6833" xr:uid="{58D08F39-04D8-4FB1-89A1-65DFEC6A963B}"/>
    <cellStyle name="Normal 11 7 2 3 4 3 3" xfId="6834" xr:uid="{74AD4887-E3BA-4CDA-A696-0E5BA39A304B}"/>
    <cellStyle name="Normal 11 7 2 3 4 4" xfId="6835" xr:uid="{2C4262E3-E7F2-4536-9908-0A52F25AAB3B}"/>
    <cellStyle name="Normal 11 7 2 3 4 4 2" xfId="6836" xr:uid="{92E3645E-AEFC-4538-AD00-0F7125EC4CB0}"/>
    <cellStyle name="Normal 11 7 2 3 4 5" xfId="6837" xr:uid="{8427D1A6-3218-42AD-B614-2FBF967F86AA}"/>
    <cellStyle name="Normal 11 7 2 3 5" xfId="6838" xr:uid="{BFA154D1-ECCD-4DA7-BC4C-B2646FF163B1}"/>
    <cellStyle name="Normal 11 7 2 3 5 2" xfId="6839" xr:uid="{A9DD5AA5-23B4-4B15-A9AE-28207AB72FAE}"/>
    <cellStyle name="Normal 11 7 2 3 5 2 2" xfId="6840" xr:uid="{7ED337D6-E37A-44BC-99B1-2672DFF2A6C3}"/>
    <cellStyle name="Normal 11 7 2 3 5 3" xfId="6841" xr:uid="{5458E992-C53F-49F9-8B1C-A1506A19EDBB}"/>
    <cellStyle name="Normal 11 7 2 3 6" xfId="6842" xr:uid="{167DB036-F428-47D9-BA68-A3D3DB835F1A}"/>
    <cellStyle name="Normal 11 7 2 3 6 2" xfId="6843" xr:uid="{EB1189E3-7227-497A-B2AA-1B21928179D4}"/>
    <cellStyle name="Normal 11 7 2 3 6 2 2" xfId="6844" xr:uid="{C026AB38-B7F4-46E5-B4D5-281438192E7F}"/>
    <cellStyle name="Normal 11 7 2 3 6 3" xfId="6845" xr:uid="{6F9474D9-9AE5-450C-9D5C-47E4F27F37E6}"/>
    <cellStyle name="Normal 11 7 2 3 7" xfId="6846" xr:uid="{422E1127-55EA-47B6-B979-CCE63BD769F0}"/>
    <cellStyle name="Normal 11 7 2 3 7 2" xfId="6847" xr:uid="{827EC75C-60CF-42BE-AAD8-28CAB5837EB6}"/>
    <cellStyle name="Normal 11 7 2 3 8" xfId="6848" xr:uid="{05900459-0596-4F43-B27D-5E7C79387E0D}"/>
    <cellStyle name="Normal 11 7 2 4" xfId="6849" xr:uid="{D5C89A1F-9ACB-4614-94CA-C4AB04545AD2}"/>
    <cellStyle name="Normal 11 7 2 4 2" xfId="6850" xr:uid="{27F8B893-D36B-498A-B4BE-EC82CCF49DC8}"/>
    <cellStyle name="Normal 11 7 2 4 2 2" xfId="6851" xr:uid="{25A920A7-CA55-4A8C-8E9E-81B1825D3F2A}"/>
    <cellStyle name="Normal 11 7 2 4 2 2 2" xfId="6852" xr:uid="{6856FD7B-742E-4737-AC92-51EF27FEB878}"/>
    <cellStyle name="Normal 11 7 2 4 2 2 2 2" xfId="6853" xr:uid="{9F9DDA9B-E498-4B72-88FC-2CBB58E8C1EF}"/>
    <cellStyle name="Normal 11 7 2 4 2 2 2 2 2" xfId="6854" xr:uid="{5EE3D0DA-D9A3-4668-B61B-0072DE2533DE}"/>
    <cellStyle name="Normal 11 7 2 4 2 2 2 2 2 2" xfId="6855" xr:uid="{59908C54-EF47-450F-8763-2F6DBEDAAAC9}"/>
    <cellStyle name="Normal 11 7 2 4 2 2 2 2 3" xfId="6856" xr:uid="{1683B513-CE1C-4627-B120-9E5091DF35E9}"/>
    <cellStyle name="Normal 11 7 2 4 2 2 2 3" xfId="6857" xr:uid="{0C2CA7A3-8E56-48FD-91EE-41F1D1A6F1BF}"/>
    <cellStyle name="Normal 11 7 2 4 2 2 2 3 2" xfId="6858" xr:uid="{C15684E9-4817-4A7D-A52B-80E94F9D7BD2}"/>
    <cellStyle name="Normal 11 7 2 4 2 2 2 3 2 2" xfId="6859" xr:uid="{34A4856A-EF8F-46B7-92AE-FB3475FD6B41}"/>
    <cellStyle name="Normal 11 7 2 4 2 2 2 3 3" xfId="6860" xr:uid="{37EBC789-DA89-43FB-AF41-39E35339FDFD}"/>
    <cellStyle name="Normal 11 7 2 4 2 2 2 4" xfId="6861" xr:uid="{6CA35303-DFD2-49CC-9BC6-23A84646A717}"/>
    <cellStyle name="Normal 11 7 2 4 2 2 2 4 2" xfId="6862" xr:uid="{F60A85DC-9E38-45DF-BBFF-02CF9B67AA57}"/>
    <cellStyle name="Normal 11 7 2 4 2 2 2 5" xfId="6863" xr:uid="{7A90CBBA-A89D-4405-91E6-9935FBA4365C}"/>
    <cellStyle name="Normal 11 7 2 4 2 2 3" xfId="6864" xr:uid="{DD72BDF5-96EA-45CC-83E8-52D9708755D8}"/>
    <cellStyle name="Normal 11 7 2 4 2 2 3 2" xfId="6865" xr:uid="{619DF245-8B85-41AC-9BEE-C09C5E57FEB5}"/>
    <cellStyle name="Normal 11 7 2 4 2 2 3 2 2" xfId="6866" xr:uid="{F739174E-DEFB-4B22-AF95-30148878B0A0}"/>
    <cellStyle name="Normal 11 7 2 4 2 2 3 3" xfId="6867" xr:uid="{E7874C8C-6D9C-45AC-8892-989C0CFF8C2E}"/>
    <cellStyle name="Normal 11 7 2 4 2 2 4" xfId="6868" xr:uid="{FEFF345C-D87D-4E16-A1B2-ADF22E1900F9}"/>
    <cellStyle name="Normal 11 7 2 4 2 2 4 2" xfId="6869" xr:uid="{0EDD62D4-E37B-4A99-9ED3-9377F8C734FC}"/>
    <cellStyle name="Normal 11 7 2 4 2 2 4 2 2" xfId="6870" xr:uid="{291C58EB-3ED1-49D6-8424-DF4F3CAFAD0E}"/>
    <cellStyle name="Normal 11 7 2 4 2 2 4 3" xfId="6871" xr:uid="{110EF6C3-F7E9-47CB-A06F-0E2C0A802083}"/>
    <cellStyle name="Normal 11 7 2 4 2 2 5" xfId="6872" xr:uid="{93364260-581E-488B-8C3A-ED77E4E5A4DC}"/>
    <cellStyle name="Normal 11 7 2 4 2 2 5 2" xfId="6873" xr:uid="{7662D13B-C5E0-43A8-B9DE-C7CECBCA0261}"/>
    <cellStyle name="Normal 11 7 2 4 2 2 6" xfId="6874" xr:uid="{38B8E489-02E6-4882-B9A1-A0A6E9951648}"/>
    <cellStyle name="Normal 11 7 2 4 2 3" xfId="6875" xr:uid="{7C9253EC-D072-448F-A327-E0A69A34640D}"/>
    <cellStyle name="Normal 11 7 2 4 2 3 2" xfId="6876" xr:uid="{39340328-2B66-422C-A644-A13723809B53}"/>
    <cellStyle name="Normal 11 7 2 4 2 3 2 2" xfId="6877" xr:uid="{4EFF8E65-1C85-4228-8DEA-AA3FB2F0FB5E}"/>
    <cellStyle name="Normal 11 7 2 4 2 3 2 2 2" xfId="6878" xr:uid="{B48BA6D8-AF6D-4761-8A50-9DC83C37CEF5}"/>
    <cellStyle name="Normal 11 7 2 4 2 3 2 3" xfId="6879" xr:uid="{170E8277-CCF8-4EEC-9DBF-89D3A75335C3}"/>
    <cellStyle name="Normal 11 7 2 4 2 3 3" xfId="6880" xr:uid="{CCB320F5-C58F-40C1-BBE6-015F343516ED}"/>
    <cellStyle name="Normal 11 7 2 4 2 3 3 2" xfId="6881" xr:uid="{48D51204-CDF1-4EB7-A446-D4D7B912C88F}"/>
    <cellStyle name="Normal 11 7 2 4 2 3 3 2 2" xfId="6882" xr:uid="{22E416DD-09B7-4D74-AB70-6CC1A820A8C7}"/>
    <cellStyle name="Normal 11 7 2 4 2 3 3 3" xfId="6883" xr:uid="{5B45D7FD-B59B-420E-B0EC-40E9B96831AB}"/>
    <cellStyle name="Normal 11 7 2 4 2 3 4" xfId="6884" xr:uid="{5463FB78-11CD-444B-B620-D47D88548D08}"/>
    <cellStyle name="Normal 11 7 2 4 2 3 4 2" xfId="6885" xr:uid="{5998F0B2-0669-40C0-B829-EF222A5D8031}"/>
    <cellStyle name="Normal 11 7 2 4 2 3 5" xfId="6886" xr:uid="{01427248-237E-4DAD-88FE-6FDA2203A23C}"/>
    <cellStyle name="Normal 11 7 2 4 2 4" xfId="6887" xr:uid="{918CFEFC-1757-4BAD-ACF9-5E01B4C74AE1}"/>
    <cellStyle name="Normal 11 7 2 4 2 4 2" xfId="6888" xr:uid="{2D59C33D-F3F3-4A26-90BC-323CDEE9AE49}"/>
    <cellStyle name="Normal 11 7 2 4 2 4 2 2" xfId="6889" xr:uid="{29E41557-9C61-4889-8C8D-4E7093B58A75}"/>
    <cellStyle name="Normal 11 7 2 4 2 4 3" xfId="6890" xr:uid="{3248CF64-F17F-4857-A5DB-9E6672FC017D}"/>
    <cellStyle name="Normal 11 7 2 4 2 5" xfId="6891" xr:uid="{50A0B534-C0DE-48C4-81CE-CCFB584FA4CE}"/>
    <cellStyle name="Normal 11 7 2 4 2 5 2" xfId="6892" xr:uid="{23D7C5D7-4985-4DC5-8B16-27049A74962E}"/>
    <cellStyle name="Normal 11 7 2 4 2 5 2 2" xfId="6893" xr:uid="{9CD22A2D-45ED-42BB-B250-81FC67C6C66E}"/>
    <cellStyle name="Normal 11 7 2 4 2 5 3" xfId="6894" xr:uid="{9BD86545-F617-4797-9763-4DD347C20646}"/>
    <cellStyle name="Normal 11 7 2 4 2 6" xfId="6895" xr:uid="{48FF3651-69E2-4FEE-A7B2-35D710E77438}"/>
    <cellStyle name="Normal 11 7 2 4 2 6 2" xfId="6896" xr:uid="{6167E284-C9EA-4742-9E1B-B38879DAF0F8}"/>
    <cellStyle name="Normal 11 7 2 4 2 7" xfId="6897" xr:uid="{861B5C00-55E7-4AD6-88FB-E0ABE16286BA}"/>
    <cellStyle name="Normal 11 7 2 4 3" xfId="6898" xr:uid="{18BEC341-FB8F-4027-B1D6-750E189A01D4}"/>
    <cellStyle name="Normal 11 7 2 4 3 2" xfId="6899" xr:uid="{470D8313-80EB-4DC2-A849-A8F12C8DFD83}"/>
    <cellStyle name="Normal 11 7 2 4 3 2 2" xfId="6900" xr:uid="{11769E44-8AB9-48C1-AABB-A7ABA77589B8}"/>
    <cellStyle name="Normal 11 7 2 4 3 2 2 2" xfId="6901" xr:uid="{F5EFF1C9-42A7-4F2D-B6CA-5860FDE4F975}"/>
    <cellStyle name="Normal 11 7 2 4 3 2 2 2 2" xfId="6902" xr:uid="{70D68EB6-F675-469D-AAA7-068A480C8AAE}"/>
    <cellStyle name="Normal 11 7 2 4 3 2 2 3" xfId="6903" xr:uid="{21579F03-59C5-4493-90F0-0FA1024898C5}"/>
    <cellStyle name="Normal 11 7 2 4 3 2 3" xfId="6904" xr:uid="{F4F68E7A-D758-48C4-8B0C-678A0C721D1C}"/>
    <cellStyle name="Normal 11 7 2 4 3 2 3 2" xfId="6905" xr:uid="{AA55C6C0-BAEB-4744-906C-E92785517664}"/>
    <cellStyle name="Normal 11 7 2 4 3 2 3 2 2" xfId="6906" xr:uid="{E25F8D5A-32FD-4524-8F34-ED09FCD5730F}"/>
    <cellStyle name="Normal 11 7 2 4 3 2 3 3" xfId="6907" xr:uid="{839262F2-EC75-40C7-B07A-9317BFEA91D4}"/>
    <cellStyle name="Normal 11 7 2 4 3 2 4" xfId="6908" xr:uid="{8DDD6521-C12E-4ED1-BD9F-612A1060481A}"/>
    <cellStyle name="Normal 11 7 2 4 3 2 4 2" xfId="6909" xr:uid="{0DCA5877-66A9-4A01-BE0A-75BDA3C5E462}"/>
    <cellStyle name="Normal 11 7 2 4 3 2 5" xfId="6910" xr:uid="{5BA7C49F-BCDD-4F3E-8537-D30149E6F88D}"/>
    <cellStyle name="Normal 11 7 2 4 3 3" xfId="6911" xr:uid="{592BFAD4-DF21-451C-9B10-82FD3144D5BB}"/>
    <cellStyle name="Normal 11 7 2 4 3 3 2" xfId="6912" xr:uid="{E5D22474-CE8F-44CB-83E6-534911E6BBDE}"/>
    <cellStyle name="Normal 11 7 2 4 3 3 2 2" xfId="6913" xr:uid="{61EDEE29-959B-48F3-9634-A7416428BDFF}"/>
    <cellStyle name="Normal 11 7 2 4 3 3 3" xfId="6914" xr:uid="{C5D62B05-C472-4E09-9D57-CD56D8A1A238}"/>
    <cellStyle name="Normal 11 7 2 4 3 4" xfId="6915" xr:uid="{F0E9322A-ADA5-4B3C-AC98-FCD09EB6EC42}"/>
    <cellStyle name="Normal 11 7 2 4 3 4 2" xfId="6916" xr:uid="{5221BA2A-43A2-4C4E-B021-87DE7C595254}"/>
    <cellStyle name="Normal 11 7 2 4 3 4 2 2" xfId="6917" xr:uid="{FDFD2E78-093A-40C5-AE46-2AEA0D4BC067}"/>
    <cellStyle name="Normal 11 7 2 4 3 4 3" xfId="6918" xr:uid="{AEE58326-DC8C-4552-A8D3-7A87A183F917}"/>
    <cellStyle name="Normal 11 7 2 4 3 5" xfId="6919" xr:uid="{C35AEE7C-07B1-4FA4-9AE8-118CA50C43D6}"/>
    <cellStyle name="Normal 11 7 2 4 3 5 2" xfId="6920" xr:uid="{A0935E36-C0A6-4C35-B821-951966769FE9}"/>
    <cellStyle name="Normal 11 7 2 4 3 6" xfId="6921" xr:uid="{3F5B4A9A-4BBA-44C4-8A60-DD75B5989B56}"/>
    <cellStyle name="Normal 11 7 2 4 4" xfId="6922" xr:uid="{530BA167-1E31-4F44-9F24-9995C647F042}"/>
    <cellStyle name="Normal 11 7 2 4 4 2" xfId="6923" xr:uid="{0D215D76-ED9A-4AAD-87DB-444A0F40EC34}"/>
    <cellStyle name="Normal 11 7 2 4 4 2 2" xfId="6924" xr:uid="{95C58172-820A-41A4-8270-22B7C1AF92FA}"/>
    <cellStyle name="Normal 11 7 2 4 4 2 2 2" xfId="6925" xr:uid="{06F50704-620E-4960-A7EF-1357898BF6CF}"/>
    <cellStyle name="Normal 11 7 2 4 4 2 3" xfId="6926" xr:uid="{1409720C-BDCB-47B7-8ACE-02B1E78D7903}"/>
    <cellStyle name="Normal 11 7 2 4 4 3" xfId="6927" xr:uid="{BE02F816-C270-46D4-9BA3-25557028E4CE}"/>
    <cellStyle name="Normal 11 7 2 4 4 3 2" xfId="6928" xr:uid="{11644029-45A3-4B4F-8C4E-47EB45E69E79}"/>
    <cellStyle name="Normal 11 7 2 4 4 3 2 2" xfId="6929" xr:uid="{3C658E5D-CA22-4B17-AAA9-AE0678104DC6}"/>
    <cellStyle name="Normal 11 7 2 4 4 3 3" xfId="6930" xr:uid="{ACEF0BCC-839B-4EA7-ABAF-FFB67F597505}"/>
    <cellStyle name="Normal 11 7 2 4 4 4" xfId="6931" xr:uid="{80826A10-5023-41B0-9F75-37F508837EFD}"/>
    <cellStyle name="Normal 11 7 2 4 4 4 2" xfId="6932" xr:uid="{A6510842-154A-4715-8D5B-DD6A4700030F}"/>
    <cellStyle name="Normal 11 7 2 4 4 5" xfId="6933" xr:uid="{94885613-A65B-4BA3-A89F-742570477D2C}"/>
    <cellStyle name="Normal 11 7 2 4 5" xfId="6934" xr:uid="{AFC3A779-FD70-42DA-A234-4167C55C5730}"/>
    <cellStyle name="Normal 11 7 2 4 5 2" xfId="6935" xr:uid="{70BCD55C-1DCE-44D5-B605-2A5120E1699D}"/>
    <cellStyle name="Normal 11 7 2 4 5 2 2" xfId="6936" xr:uid="{5556FAF9-8E56-4DF5-BFBF-A2265A47989F}"/>
    <cellStyle name="Normal 11 7 2 4 5 3" xfId="6937" xr:uid="{E8191CB1-7B68-4F97-9518-01DBDFA79D47}"/>
    <cellStyle name="Normal 11 7 2 4 6" xfId="6938" xr:uid="{93D7D06D-9039-44FB-B740-1007E989648B}"/>
    <cellStyle name="Normal 11 7 2 4 6 2" xfId="6939" xr:uid="{CEE82131-12C1-41E0-AB54-9B1A037E2D89}"/>
    <cellStyle name="Normal 11 7 2 4 6 2 2" xfId="6940" xr:uid="{257F6BD2-0D1E-4F7F-84AA-FB4A992A8DF3}"/>
    <cellStyle name="Normal 11 7 2 4 6 3" xfId="6941" xr:uid="{88356FB2-240C-4B64-B30C-AB1910EA8CBD}"/>
    <cellStyle name="Normal 11 7 2 4 7" xfId="6942" xr:uid="{EC57B025-AED0-4BED-884A-6CF98622FB32}"/>
    <cellStyle name="Normal 11 7 2 4 7 2" xfId="6943" xr:uid="{132BD7B5-DD5A-4A23-81BD-1961E73BC63B}"/>
    <cellStyle name="Normal 11 7 2 4 8" xfId="6944" xr:uid="{972EA289-D2D3-4FCE-A851-490DEC5B05A8}"/>
    <cellStyle name="Normal 11 7 2 5" xfId="6945" xr:uid="{728F71F6-E039-494D-8B71-5563D6E1F7EC}"/>
    <cellStyle name="Normal 11 7 2 5 2" xfId="6946" xr:uid="{E8BC671C-A225-4735-92E9-D36C25E0FA5F}"/>
    <cellStyle name="Normal 11 7 2 5 2 2" xfId="6947" xr:uid="{B37BB864-1BDF-4788-BDD9-4C1CB66FE325}"/>
    <cellStyle name="Normal 11 7 2 5 2 2 2" xfId="6948" xr:uid="{055C3465-65DB-480F-881C-3388AC16988D}"/>
    <cellStyle name="Normal 11 7 2 5 2 2 2 2" xfId="6949" xr:uid="{2F1E66A2-9BAC-42BF-8349-D3155BFDF876}"/>
    <cellStyle name="Normal 11 7 2 5 2 2 2 2 2" xfId="6950" xr:uid="{696F6DC6-D99F-4508-9D89-2140DF67D402}"/>
    <cellStyle name="Normal 11 7 2 5 2 2 2 3" xfId="6951" xr:uid="{7959A49F-136A-4315-B73A-B620AF148E28}"/>
    <cellStyle name="Normal 11 7 2 5 2 2 3" xfId="6952" xr:uid="{15E0A974-4C01-435A-B1E7-5CEF50C3D016}"/>
    <cellStyle name="Normal 11 7 2 5 2 2 3 2" xfId="6953" xr:uid="{F222525D-1046-4C5A-8937-1CCDF64AAC94}"/>
    <cellStyle name="Normal 11 7 2 5 2 2 3 2 2" xfId="6954" xr:uid="{A8BE9870-7E9D-4300-8FC5-EDB79407F9DC}"/>
    <cellStyle name="Normal 11 7 2 5 2 2 3 3" xfId="6955" xr:uid="{E6615BCC-20A1-47F2-A60E-74CF97E84D2F}"/>
    <cellStyle name="Normal 11 7 2 5 2 2 4" xfId="6956" xr:uid="{ABCD7CBD-16B7-4A8F-B1B7-7750E582C3C4}"/>
    <cellStyle name="Normal 11 7 2 5 2 2 4 2" xfId="6957" xr:uid="{23398E2F-3DA1-4D84-84E1-3B65418D7E43}"/>
    <cellStyle name="Normal 11 7 2 5 2 2 5" xfId="6958" xr:uid="{10DEDCFC-302C-42F0-9458-CDF142E08D4E}"/>
    <cellStyle name="Normal 11 7 2 5 2 3" xfId="6959" xr:uid="{E1E7D0C6-82B7-4EE1-BFD1-85EF108BC33F}"/>
    <cellStyle name="Normal 11 7 2 5 2 3 2" xfId="6960" xr:uid="{EBF6A369-ABDA-4AEA-B508-0BD5B7E0383E}"/>
    <cellStyle name="Normal 11 7 2 5 2 3 2 2" xfId="6961" xr:uid="{34CC25AF-FF95-4917-BEF0-1713889F125A}"/>
    <cellStyle name="Normal 11 7 2 5 2 3 3" xfId="6962" xr:uid="{A341A97E-5EA9-48AB-BA6E-B1785BF8BC99}"/>
    <cellStyle name="Normal 11 7 2 5 2 4" xfId="6963" xr:uid="{533B6408-C25E-4A03-8D0A-19A825A73855}"/>
    <cellStyle name="Normal 11 7 2 5 2 4 2" xfId="6964" xr:uid="{28237881-BDD9-4CDB-A409-D32F3FCA29A0}"/>
    <cellStyle name="Normal 11 7 2 5 2 4 2 2" xfId="6965" xr:uid="{620B0E20-6D62-4836-8CA4-8E0E8AC43E65}"/>
    <cellStyle name="Normal 11 7 2 5 2 4 3" xfId="6966" xr:uid="{6D43D5DF-ABBB-4D8C-AFE7-FC585932D988}"/>
    <cellStyle name="Normal 11 7 2 5 2 5" xfId="6967" xr:uid="{53B986FF-7DF5-4BB5-AEBE-5DC3D799971C}"/>
    <cellStyle name="Normal 11 7 2 5 2 5 2" xfId="6968" xr:uid="{AB1E841E-9101-4C24-AC31-344853184307}"/>
    <cellStyle name="Normal 11 7 2 5 2 6" xfId="6969" xr:uid="{CAF7CC99-70E1-44BB-A3AB-9636FE6AA19F}"/>
    <cellStyle name="Normal 11 7 2 5 3" xfId="6970" xr:uid="{EA4642D6-FB2B-4A62-813D-BB6821C2C3F8}"/>
    <cellStyle name="Normal 11 7 2 5 3 2" xfId="6971" xr:uid="{8FBC7DB4-7E2F-40D1-968D-AAE55F9D98A9}"/>
    <cellStyle name="Normal 11 7 2 5 3 2 2" xfId="6972" xr:uid="{63C69F17-3036-4C97-870C-CCD2F867329D}"/>
    <cellStyle name="Normal 11 7 2 5 3 2 2 2" xfId="6973" xr:uid="{EA81B681-9F38-4909-A56D-2F2BEEB2BA46}"/>
    <cellStyle name="Normal 11 7 2 5 3 2 3" xfId="6974" xr:uid="{7F5C4071-AD79-4D99-B73C-F7DA936907C4}"/>
    <cellStyle name="Normal 11 7 2 5 3 3" xfId="6975" xr:uid="{FB0105C1-AA4F-4D7E-BD2C-1C294418F8C8}"/>
    <cellStyle name="Normal 11 7 2 5 3 3 2" xfId="6976" xr:uid="{C05F4DBE-5F16-42EC-8F3E-12A898FB12EA}"/>
    <cellStyle name="Normal 11 7 2 5 3 3 2 2" xfId="6977" xr:uid="{8F0F6EB4-018E-44D5-9513-F65791167E99}"/>
    <cellStyle name="Normal 11 7 2 5 3 3 3" xfId="6978" xr:uid="{AAA64C5B-3D3F-49FC-B6E2-A1CEC771020D}"/>
    <cellStyle name="Normal 11 7 2 5 3 4" xfId="6979" xr:uid="{A14A2F35-9124-4F70-8EBF-946BFF8068BE}"/>
    <cellStyle name="Normal 11 7 2 5 3 4 2" xfId="6980" xr:uid="{04A856BB-8D2F-4F07-B555-4BCF46DDCBC4}"/>
    <cellStyle name="Normal 11 7 2 5 3 5" xfId="6981" xr:uid="{E3526B92-8784-4E23-9AB5-E62B747F17B0}"/>
    <cellStyle name="Normal 11 7 2 5 4" xfId="6982" xr:uid="{047D4F2D-E5A7-4495-B7EA-9B32A5D35B58}"/>
    <cellStyle name="Normal 11 7 2 5 4 2" xfId="6983" xr:uid="{9F6516D7-1FD0-4C48-A9AD-C8A9B37561F7}"/>
    <cellStyle name="Normal 11 7 2 5 4 2 2" xfId="6984" xr:uid="{B73E481F-38DF-4B12-957B-A505527C774F}"/>
    <cellStyle name="Normal 11 7 2 5 4 3" xfId="6985" xr:uid="{62A66CAB-204E-4D58-A941-CE93421F1339}"/>
    <cellStyle name="Normal 11 7 2 5 5" xfId="6986" xr:uid="{9FB16E9B-C7F7-442C-A1A7-A82D98E15305}"/>
    <cellStyle name="Normal 11 7 2 5 5 2" xfId="6987" xr:uid="{A571D707-F129-41CC-8E21-EE423367D9EA}"/>
    <cellStyle name="Normal 11 7 2 5 5 2 2" xfId="6988" xr:uid="{469D2036-175F-42DB-A649-6698D25E3E5D}"/>
    <cellStyle name="Normal 11 7 2 5 5 3" xfId="6989" xr:uid="{E36343D3-D161-4DE8-83CB-CEECE4C55ECD}"/>
    <cellStyle name="Normal 11 7 2 5 6" xfId="6990" xr:uid="{0BA1C3B8-E9C5-4CF4-9F4B-00779947B3E7}"/>
    <cellStyle name="Normal 11 7 2 5 6 2" xfId="6991" xr:uid="{D57E2332-FD62-4AAE-AB7A-78A4A7D7B708}"/>
    <cellStyle name="Normal 11 7 2 5 7" xfId="6992" xr:uid="{C5FCFA44-568C-4654-A060-FA785ED0CABF}"/>
    <cellStyle name="Normal 11 7 2 6" xfId="6993" xr:uid="{3FD466EF-FB75-4F39-B86B-3E5E92960DEB}"/>
    <cellStyle name="Normal 11 7 2 6 2" xfId="6994" xr:uid="{4397C6F2-2FDD-4F54-87C4-B27503778B6A}"/>
    <cellStyle name="Normal 11 7 2 6 2 2" xfId="6995" xr:uid="{AD220811-608A-483A-A898-0870D674AD9D}"/>
    <cellStyle name="Normal 11 7 2 6 2 2 2" xfId="6996" xr:uid="{62034161-A218-4127-8DEE-AF1429B8602C}"/>
    <cellStyle name="Normal 11 7 2 6 2 2 2 2" xfId="6997" xr:uid="{B4EDA908-6E2F-4663-BA2A-73F864C40C46}"/>
    <cellStyle name="Normal 11 7 2 6 2 2 3" xfId="6998" xr:uid="{C31DAFFF-1A5C-4682-9B5D-17246361C05C}"/>
    <cellStyle name="Normal 11 7 2 6 2 3" xfId="6999" xr:uid="{00DC62D5-4F39-4AF4-B672-E552F81A9E64}"/>
    <cellStyle name="Normal 11 7 2 6 2 3 2" xfId="7000" xr:uid="{485C1F78-C24B-45CB-B5BC-C2FD9DA476FB}"/>
    <cellStyle name="Normal 11 7 2 6 2 3 2 2" xfId="7001" xr:uid="{5D45DA1D-5783-4863-8368-AECB2DD56756}"/>
    <cellStyle name="Normal 11 7 2 6 2 3 3" xfId="7002" xr:uid="{37853CFF-72EC-4196-9FC5-61F577D0AC10}"/>
    <cellStyle name="Normal 11 7 2 6 2 4" xfId="7003" xr:uid="{C3BAA065-0460-4BE9-BBF2-03D753A8F4D5}"/>
    <cellStyle name="Normal 11 7 2 6 2 4 2" xfId="7004" xr:uid="{BB284953-62BF-4F45-B1E0-010EB16893D0}"/>
    <cellStyle name="Normal 11 7 2 6 2 5" xfId="7005" xr:uid="{3A09DBF7-5605-43F4-BCE5-91658BF8F66E}"/>
    <cellStyle name="Normal 11 7 2 6 3" xfId="7006" xr:uid="{8E7E9693-8EC3-437E-B682-883001D7F3AD}"/>
    <cellStyle name="Normal 11 7 2 6 3 2" xfId="7007" xr:uid="{C7175CE9-9F83-4A0E-BC1C-3D785A4E974B}"/>
    <cellStyle name="Normal 11 7 2 6 3 2 2" xfId="7008" xr:uid="{2C4566AB-BBF9-4AA8-B10D-1D48EA07F0BF}"/>
    <cellStyle name="Normal 11 7 2 6 3 3" xfId="7009" xr:uid="{785E8442-E2BC-49DC-BCCB-8324FE6BA238}"/>
    <cellStyle name="Normal 11 7 2 6 4" xfId="7010" xr:uid="{2F550FD1-A026-431C-8DFA-37EB5977D6A1}"/>
    <cellStyle name="Normal 11 7 2 6 4 2" xfId="7011" xr:uid="{B778D95A-1057-4391-988A-7341DD9CF641}"/>
    <cellStyle name="Normal 11 7 2 6 4 2 2" xfId="7012" xr:uid="{3E742BA6-0F55-4BFF-8D24-160B73C45BC5}"/>
    <cellStyle name="Normal 11 7 2 6 4 3" xfId="7013" xr:uid="{DDFD2B97-4DBF-4956-9E44-FC9EACC87622}"/>
    <cellStyle name="Normal 11 7 2 6 5" xfId="7014" xr:uid="{C4B6DED5-A36B-4D71-8176-EDB6071EE8A1}"/>
    <cellStyle name="Normal 11 7 2 6 5 2" xfId="7015" xr:uid="{265387AF-A481-4CAB-BFE9-3D55B46ED600}"/>
    <cellStyle name="Normal 11 7 2 6 6" xfId="7016" xr:uid="{2803B40C-6857-4C10-82FB-606BF6A1236C}"/>
    <cellStyle name="Normal 11 7 2 7" xfId="7017" xr:uid="{B15D1226-1A3B-4097-B198-029EC88D7A5B}"/>
    <cellStyle name="Normal 11 7 2 7 2" xfId="7018" xr:uid="{83BCFFD5-759E-47DC-A407-58D2EFB08948}"/>
    <cellStyle name="Normal 11 7 2 7 2 2" xfId="7019" xr:uid="{46BDB634-FDB9-48E6-B4A6-76C19A8E27ED}"/>
    <cellStyle name="Normal 11 7 2 7 2 2 2" xfId="7020" xr:uid="{BE5AD291-D492-4097-9B72-795E47F2E958}"/>
    <cellStyle name="Normal 11 7 2 7 2 3" xfId="7021" xr:uid="{5FEDA929-98D8-4DD1-8C02-59852DC9CB73}"/>
    <cellStyle name="Normal 11 7 2 7 3" xfId="7022" xr:uid="{48A3D32C-44F1-499A-8E90-26AE6BF54FF9}"/>
    <cellStyle name="Normal 11 7 2 7 3 2" xfId="7023" xr:uid="{E224E8FE-1142-483C-9179-676C9739782E}"/>
    <cellStyle name="Normal 11 7 2 7 3 2 2" xfId="7024" xr:uid="{093641B4-8A2D-4622-98A5-1CA50DE7BA18}"/>
    <cellStyle name="Normal 11 7 2 7 3 3" xfId="7025" xr:uid="{7D04FCFE-ED6F-4DEA-B1D9-DD70BF5F847C}"/>
    <cellStyle name="Normal 11 7 2 7 4" xfId="7026" xr:uid="{EE7E1D50-9402-4937-814E-F30196D1B2B5}"/>
    <cellStyle name="Normal 11 7 2 7 4 2" xfId="7027" xr:uid="{E827823A-643F-46DF-8C6D-9AAE77F666F5}"/>
    <cellStyle name="Normal 11 7 2 7 5" xfId="7028" xr:uid="{A77D7A76-3DE5-486B-8C72-D2506B3770A2}"/>
    <cellStyle name="Normal 11 7 2 8" xfId="7029" xr:uid="{079B9E79-56E2-4E28-8CFC-893A4E0D3C71}"/>
    <cellStyle name="Normal 11 7 2 8 2" xfId="7030" xr:uid="{F5146CBF-C3C6-4E55-AD5D-4533020AA2B7}"/>
    <cellStyle name="Normal 11 7 2 8 2 2" xfId="7031" xr:uid="{213B6713-5157-4287-A247-F0FBA3D43F96}"/>
    <cellStyle name="Normal 11 7 2 8 3" xfId="7032" xr:uid="{F99976DC-45F0-4A9B-A2CA-98ECD7CD006F}"/>
    <cellStyle name="Normal 11 7 2 9" xfId="7033" xr:uid="{A0848E33-8A5F-405F-93EA-A2B38CFDC128}"/>
    <cellStyle name="Normal 11 7 2 9 2" xfId="7034" xr:uid="{44F5C658-0A3C-434F-9702-716602EB761C}"/>
    <cellStyle name="Normal 11 7 2 9 2 2" xfId="7035" xr:uid="{ED316DC7-37A0-46A0-AF7D-8C97F856C245}"/>
    <cellStyle name="Normal 11 7 2 9 3" xfId="7036" xr:uid="{FEDA59C1-14A3-4F57-8F2C-2F5D6BBD169A}"/>
    <cellStyle name="Normal 11 7 3" xfId="7037" xr:uid="{2F5B93E2-B3B2-463D-912D-810BC71F9BA8}"/>
    <cellStyle name="Normal 11 7 3 10" xfId="7038" xr:uid="{29678B2D-2FF0-40A6-8C85-EFE4FC17E4D2}"/>
    <cellStyle name="Normal 11 7 3 2" xfId="7039" xr:uid="{99756610-AE86-46D8-A49A-15E18B3625B0}"/>
    <cellStyle name="Normal 11 7 3 2 2" xfId="7040" xr:uid="{F815FE2C-C7EF-4BEE-A10E-D14AC90B84FF}"/>
    <cellStyle name="Normal 11 7 3 2 2 2" xfId="7041" xr:uid="{0E4681DB-8120-4EED-A073-A326AF699D0A}"/>
    <cellStyle name="Normal 11 7 3 2 2 2 2" xfId="7042" xr:uid="{4A46A6AE-69CC-4072-9A4F-20DF5B7E36CD}"/>
    <cellStyle name="Normal 11 7 3 2 2 2 2 2" xfId="7043" xr:uid="{4882E900-2C28-4BF5-A496-195EF670DE05}"/>
    <cellStyle name="Normal 11 7 3 2 2 2 2 2 2" xfId="7044" xr:uid="{B681ECD9-1C40-44D3-8F9D-9EB83AE12BA5}"/>
    <cellStyle name="Normal 11 7 3 2 2 2 2 3" xfId="7045" xr:uid="{73922A46-A53B-4635-837C-1EFE1F87E6E1}"/>
    <cellStyle name="Normal 11 7 3 2 2 2 2 3 2" xfId="7046" xr:uid="{E8A127E8-5D02-45A6-9EBD-47C13714DC7E}"/>
    <cellStyle name="Normal 11 7 3 2 2 2 2 4" xfId="7047" xr:uid="{F26EE04A-E037-4D38-80C0-C2081C202AF9}"/>
    <cellStyle name="Normal 11 7 3 2 2 2 2 5" xfId="7048" xr:uid="{829DE013-AE8E-411E-B2B9-F6D2A8D5EC3C}"/>
    <cellStyle name="Normal 11 7 3 2 2 2 3" xfId="7049" xr:uid="{F727E862-A235-401B-B4E5-3FEC04D4F115}"/>
    <cellStyle name="Normal 11 7 3 2 2 2 3 2" xfId="7050" xr:uid="{D7C218A2-4800-47B7-A2B6-6B39A856F3F8}"/>
    <cellStyle name="Normal 11 7 3 2 2 2 4" xfId="7051" xr:uid="{7F08FD0C-4932-4F62-896A-05C5C1DD735B}"/>
    <cellStyle name="Normal 11 7 3 2 2 2 4 2" xfId="7052" xr:uid="{57E6B652-AE65-4F0D-A686-0B5B306EAD63}"/>
    <cellStyle name="Normal 11 7 3 2 2 2 5" xfId="7053" xr:uid="{D681A9DD-B958-4B89-BC9A-C3F7A77F3B3A}"/>
    <cellStyle name="Normal 11 7 3 2 2 2 6" xfId="7054" xr:uid="{06D6703A-5FB2-4B4A-8D48-3A53186098FA}"/>
    <cellStyle name="Normal 11 7 3 2 2 3" xfId="7055" xr:uid="{7DA2C835-8502-43B1-AC74-85CC35C5C96F}"/>
    <cellStyle name="Normal 11 7 3 2 2 3 2" xfId="7056" xr:uid="{01F46EA2-60B9-467A-8CD8-A79C73CE7F7D}"/>
    <cellStyle name="Normal 11 7 3 2 2 3 2 2" xfId="7057" xr:uid="{026D41A2-EE69-4C8E-937A-B0631036537D}"/>
    <cellStyle name="Normal 11 7 3 2 2 3 3" xfId="7058" xr:uid="{B38D48ED-78C7-48F6-86A1-5012986D16B9}"/>
    <cellStyle name="Normal 11 7 3 2 2 3 3 2" xfId="7059" xr:uid="{549B13C9-FF87-494D-8A9E-F404053A53EC}"/>
    <cellStyle name="Normal 11 7 3 2 2 3 4" xfId="7060" xr:uid="{1DDEAD6E-6F93-478B-B8B4-A1A024D671DE}"/>
    <cellStyle name="Normal 11 7 3 2 2 4" xfId="7061" xr:uid="{65D59AA7-E145-444F-B79A-A6DFAB17F890}"/>
    <cellStyle name="Normal 11 7 3 2 2 4 2" xfId="7062" xr:uid="{77F91F4E-17D3-40B5-8F4C-D29A206D892D}"/>
    <cellStyle name="Normal 11 7 3 2 2 5" xfId="7063" xr:uid="{9202DD5A-F687-4B00-9AB0-EBF300F58ED6}"/>
    <cellStyle name="Normal 11 7 3 2 2 5 2" xfId="7064" xr:uid="{454F049F-C5AA-4C1A-9459-F5C7BCE00134}"/>
    <cellStyle name="Normal 11 7 3 2 2 6" xfId="7065" xr:uid="{5C813C13-68C3-4266-8C64-88AA15FA0F39}"/>
    <cellStyle name="Normal 11 7 3 2 2 7" xfId="7066" xr:uid="{21D1A585-3891-412E-B367-747BF5A60BEB}"/>
    <cellStyle name="Normal 11 7 3 2 3" xfId="7067" xr:uid="{C9B169AD-573D-463E-B2AF-7F824704DDFC}"/>
    <cellStyle name="Normal 11 7 3 2 3 2" xfId="7068" xr:uid="{25C09D12-E8EB-43DB-A241-29FC04DA5F4F}"/>
    <cellStyle name="Normal 11 7 3 2 3 2 2" xfId="7069" xr:uid="{03A91FC8-E9ED-4B85-973F-3F024148F33C}"/>
    <cellStyle name="Normal 11 7 3 2 3 2 2 2" xfId="7070" xr:uid="{E5B30A95-2406-4175-96C5-C9C0925F6C2B}"/>
    <cellStyle name="Normal 11 7 3 2 3 2 2 2 2" xfId="7071" xr:uid="{A1AE99B3-704F-4DA9-8B4C-021B1A79927D}"/>
    <cellStyle name="Normal 11 7 3 2 3 2 2 3" xfId="7072" xr:uid="{6FD1E2FA-D0BB-4007-9700-89033C6AC994}"/>
    <cellStyle name="Normal 11 7 3 2 3 2 2 3 2" xfId="7073" xr:uid="{8543A14C-4120-42A0-9FFC-10B9553ACCF5}"/>
    <cellStyle name="Normal 11 7 3 2 3 2 2 4" xfId="7074" xr:uid="{2DB68D27-528B-4940-94BF-5A7EBC9666E6}"/>
    <cellStyle name="Normal 11 7 3 2 3 2 3" xfId="7075" xr:uid="{6F7024A0-AADE-4713-91F6-661A89C3463F}"/>
    <cellStyle name="Normal 11 7 3 2 3 2 3 2" xfId="7076" xr:uid="{7B592DC5-6AC1-4D2A-9182-F887BFDD2A11}"/>
    <cellStyle name="Normal 11 7 3 2 3 2 4" xfId="7077" xr:uid="{6A17B6C2-0FFC-48AF-B9E1-44D0235FBCEF}"/>
    <cellStyle name="Normal 11 7 3 2 3 2 4 2" xfId="7078" xr:uid="{4DA16B69-CE1D-44CA-81E6-657DBA1B5A29}"/>
    <cellStyle name="Normal 11 7 3 2 3 2 5" xfId="7079" xr:uid="{DE7699F5-3F3C-4CBE-A6D6-B709355E312F}"/>
    <cellStyle name="Normal 11 7 3 2 3 3" xfId="7080" xr:uid="{19D9B27D-FD80-4CC2-BE1B-485562795561}"/>
    <cellStyle name="Normal 11 7 3 2 3 3 2" xfId="7081" xr:uid="{70A78545-AC38-4CC0-A636-FF6B948237B0}"/>
    <cellStyle name="Normal 11 7 3 2 3 3 2 2" xfId="7082" xr:uid="{3545AEFE-689A-4D8C-9525-6995A12C54B6}"/>
    <cellStyle name="Normal 11 7 3 2 3 3 3" xfId="7083" xr:uid="{DAED54AE-79FD-48C3-BE47-28FF062B67E5}"/>
    <cellStyle name="Normal 11 7 3 2 3 3 3 2" xfId="7084" xr:uid="{50D952E5-46C8-4DDE-8058-B1AFAF238FFA}"/>
    <cellStyle name="Normal 11 7 3 2 3 3 4" xfId="7085" xr:uid="{F55D5912-1570-4696-B37A-36C24E543D8A}"/>
    <cellStyle name="Normal 11 7 3 2 3 4" xfId="7086" xr:uid="{A63E0110-AA7E-4E25-BC60-D2B7310541D9}"/>
    <cellStyle name="Normal 11 7 3 2 3 4 2" xfId="7087" xr:uid="{EFADF59C-8BBC-41A5-9A6F-77A3FE0890D0}"/>
    <cellStyle name="Normal 11 7 3 2 3 5" xfId="7088" xr:uid="{F7962ABD-624E-424E-AB0B-66CF5612A841}"/>
    <cellStyle name="Normal 11 7 3 2 3 5 2" xfId="7089" xr:uid="{2E7418CD-A541-414A-A67C-B484180FB804}"/>
    <cellStyle name="Normal 11 7 3 2 3 6" xfId="7090" xr:uid="{26E37CC9-6261-4ECF-B363-115F68693A7C}"/>
    <cellStyle name="Normal 11 7 3 2 4" xfId="7091" xr:uid="{CC57657E-DC41-4F74-945C-EAEB6BDBD561}"/>
    <cellStyle name="Normal 11 7 3 2 4 2" xfId="7092" xr:uid="{01C514C7-BE3D-459F-A032-BD87F58444AE}"/>
    <cellStyle name="Normal 11 7 3 2 4 2 2" xfId="7093" xr:uid="{0AC5832B-87E1-422F-842A-C32554EE5759}"/>
    <cellStyle name="Normal 11 7 3 2 4 2 2 2" xfId="7094" xr:uid="{3FC39895-64C3-4AFE-A54F-07CEBE002F2D}"/>
    <cellStyle name="Normal 11 7 3 2 4 2 3" xfId="7095" xr:uid="{9F0F26C8-1011-4553-9EB8-A272F49CDF7B}"/>
    <cellStyle name="Normal 11 7 3 2 4 2 3 2" xfId="7096" xr:uid="{AA74D2D7-C100-47CC-B9B1-42FFF5DCEB5C}"/>
    <cellStyle name="Normal 11 7 3 2 4 2 4" xfId="7097" xr:uid="{40EF9F96-9DA1-4EAF-9A24-66CE5DE0FBEA}"/>
    <cellStyle name="Normal 11 7 3 2 4 3" xfId="7098" xr:uid="{4DAE5421-E18D-475A-BEFB-B60C5AABF77C}"/>
    <cellStyle name="Normal 11 7 3 2 4 3 2" xfId="7099" xr:uid="{32480CDF-C416-4DB4-900D-B81D53E2A606}"/>
    <cellStyle name="Normal 11 7 3 2 4 4" xfId="7100" xr:uid="{D3A0F713-7C93-4696-8A19-5EAE0E46ECDC}"/>
    <cellStyle name="Normal 11 7 3 2 4 4 2" xfId="7101" xr:uid="{A2C657E8-3134-4D9B-9916-08DFC7563F29}"/>
    <cellStyle name="Normal 11 7 3 2 4 5" xfId="7102" xr:uid="{232F5661-ECC3-4F0A-9C6C-6172A7534474}"/>
    <cellStyle name="Normal 11 7 3 2 5" xfId="7103" xr:uid="{AA110147-A2CD-44CF-B53B-9BA6E9FB1AC2}"/>
    <cellStyle name="Normal 11 7 3 2 5 2" xfId="7104" xr:uid="{5C271B54-8C8C-42F5-BA05-6134BBBE24C7}"/>
    <cellStyle name="Normal 11 7 3 2 5 2 2" xfId="7105" xr:uid="{89D6706A-36FA-493B-B8B0-2EA1C263025F}"/>
    <cellStyle name="Normal 11 7 3 2 5 3" xfId="7106" xr:uid="{11B0B1E1-BD3A-4C3B-9065-45A431B27938}"/>
    <cellStyle name="Normal 11 7 3 2 5 3 2" xfId="7107" xr:uid="{6F712632-2DD5-4C61-A87B-C647A7C20A56}"/>
    <cellStyle name="Normal 11 7 3 2 5 4" xfId="7108" xr:uid="{4C3EDCA2-C100-4431-814D-395D7E80D50C}"/>
    <cellStyle name="Normal 11 7 3 2 6" xfId="7109" xr:uid="{834D5716-217D-42C7-ABEF-6EE3D510736E}"/>
    <cellStyle name="Normal 11 7 3 2 6 2" xfId="7110" xr:uid="{B085CC7B-6331-4C82-8FB0-E95E1F95DBDC}"/>
    <cellStyle name="Normal 11 7 3 2 7" xfId="7111" xr:uid="{6401DF41-33F5-4C8E-9A96-7213814B6652}"/>
    <cellStyle name="Normal 11 7 3 2 7 2" xfId="7112" xr:uid="{BF1B01BF-6D84-4A1F-ADF0-0F2385A6A095}"/>
    <cellStyle name="Normal 11 7 3 2 8" xfId="7113" xr:uid="{AFB7B056-478A-4403-A8F7-09BDC8D6A089}"/>
    <cellStyle name="Normal 11 7 3 2 9" xfId="7114" xr:uid="{AE7E96DA-2F45-4BD3-9AF2-330C153452BE}"/>
    <cellStyle name="Normal 11 7 3 3" xfId="7115" xr:uid="{046F0A4B-4C71-4CA1-973D-EC3567C3ECBE}"/>
    <cellStyle name="Normal 11 7 3 3 2" xfId="7116" xr:uid="{1F060804-E532-467B-9303-37D21ECA0976}"/>
    <cellStyle name="Normal 11 7 3 3 2 2" xfId="7117" xr:uid="{7A415F13-691B-4FA7-BF00-B1154949AD71}"/>
    <cellStyle name="Normal 11 7 3 3 2 2 2" xfId="7118" xr:uid="{6593863C-D97E-4D05-80D1-4BB879C94E34}"/>
    <cellStyle name="Normal 11 7 3 3 2 2 2 2" xfId="7119" xr:uid="{E0E286B0-E3E3-4F16-9A98-1EAC1D9E9225}"/>
    <cellStyle name="Normal 11 7 3 3 2 2 2 2 2" xfId="7120" xr:uid="{58049CF5-AE28-4CFA-A49E-3A382CC02733}"/>
    <cellStyle name="Normal 11 7 3 3 2 2 2 3" xfId="7121" xr:uid="{B14797E1-7169-46E8-B008-2154AFD61C38}"/>
    <cellStyle name="Normal 11 7 3 3 2 2 2 3 2" xfId="7122" xr:uid="{1D72B965-CE10-4D5C-8E63-011C07EA93AC}"/>
    <cellStyle name="Normal 11 7 3 3 2 2 2 4" xfId="7123" xr:uid="{43951BBB-A58A-466A-8C07-2D1F59978DC1}"/>
    <cellStyle name="Normal 11 7 3 3 2 2 3" xfId="7124" xr:uid="{25CAD45F-0259-4FA2-9519-649B377D738F}"/>
    <cellStyle name="Normal 11 7 3 3 2 2 3 2" xfId="7125" xr:uid="{5F335CC8-05E7-4922-8E4B-657B528F7929}"/>
    <cellStyle name="Normal 11 7 3 3 2 2 4" xfId="7126" xr:uid="{C44A64EA-F9E1-48A5-BC99-6F6E93A5E1C1}"/>
    <cellStyle name="Normal 11 7 3 3 2 2 4 2" xfId="7127" xr:uid="{8B427780-0CB8-4F71-8968-10C3D3A592C4}"/>
    <cellStyle name="Normal 11 7 3 3 2 2 5" xfId="7128" xr:uid="{C1F8542E-353E-45B1-9626-66CEA83465BE}"/>
    <cellStyle name="Normal 11 7 3 3 2 3" xfId="7129" xr:uid="{3FEC7177-08F0-4C7D-BE22-8CFDBFF26538}"/>
    <cellStyle name="Normal 11 7 3 3 2 3 2" xfId="7130" xr:uid="{71AF2E3D-D871-4B39-B1BD-8A3F3964DD45}"/>
    <cellStyle name="Normal 11 7 3 3 2 3 2 2" xfId="7131" xr:uid="{20B843FE-F860-4BB5-98F4-D43620C31B0F}"/>
    <cellStyle name="Normal 11 7 3 3 2 3 3" xfId="7132" xr:uid="{1886E010-C5A1-4C9E-93AC-C804C948EB3B}"/>
    <cellStyle name="Normal 11 7 3 3 2 3 3 2" xfId="7133" xr:uid="{1E63706D-47C6-414F-BDE1-AD552D4EFB06}"/>
    <cellStyle name="Normal 11 7 3 3 2 3 4" xfId="7134" xr:uid="{878F231B-CF55-4698-A20A-A654B5C0CE49}"/>
    <cellStyle name="Normal 11 7 3 3 2 4" xfId="7135" xr:uid="{78F31CA2-F21E-40CB-801D-41BF8A4CDD45}"/>
    <cellStyle name="Normal 11 7 3 3 2 4 2" xfId="7136" xr:uid="{2ED3130B-9422-4595-B656-F3233BB7E35A}"/>
    <cellStyle name="Normal 11 7 3 3 2 5" xfId="7137" xr:uid="{62EEA2C1-050D-47C0-BB1C-B46F4333332E}"/>
    <cellStyle name="Normal 11 7 3 3 2 5 2" xfId="7138" xr:uid="{4FB57D70-D1E0-4CEF-8EED-47858F80ADC9}"/>
    <cellStyle name="Normal 11 7 3 3 2 6" xfId="7139" xr:uid="{29F4E7AB-B4F8-4FF9-978E-DC22124E9603}"/>
    <cellStyle name="Normal 11 7 3 3 3" xfId="7140" xr:uid="{37BC6A97-C2E2-4E78-B5B3-3E526426B5CD}"/>
    <cellStyle name="Normal 11 7 3 3 3 2" xfId="7141" xr:uid="{D334FA84-6584-4BE8-B4EA-9305CF0A0C14}"/>
    <cellStyle name="Normal 11 7 3 3 3 2 2" xfId="7142" xr:uid="{98FE935A-FF63-4102-B6BE-A8709284A90C}"/>
    <cellStyle name="Normal 11 7 3 3 3 2 2 2" xfId="7143" xr:uid="{80F96A8D-9321-4E72-ACBD-D89A54A67783}"/>
    <cellStyle name="Normal 11 7 3 3 3 2 3" xfId="7144" xr:uid="{597C0885-A257-4213-AEF0-6EFD32F02706}"/>
    <cellStyle name="Normal 11 7 3 3 3 2 3 2" xfId="7145" xr:uid="{5F765FC0-E97E-405D-8677-0B5349255EB1}"/>
    <cellStyle name="Normal 11 7 3 3 3 2 4" xfId="7146" xr:uid="{F23C83F5-DFE7-4F54-BE72-C6344323AC89}"/>
    <cellStyle name="Normal 11 7 3 3 3 3" xfId="7147" xr:uid="{363BC84F-7A67-4F3D-BBF3-623778E26DD9}"/>
    <cellStyle name="Normal 11 7 3 3 3 3 2" xfId="7148" xr:uid="{A9AC8DDF-5088-4BA3-9A1B-10C71C988857}"/>
    <cellStyle name="Normal 11 7 3 3 3 4" xfId="7149" xr:uid="{829C1E03-AE56-44DC-A719-D3E59A04F6E9}"/>
    <cellStyle name="Normal 11 7 3 3 3 4 2" xfId="7150" xr:uid="{2DC39E7F-78A3-482B-B860-2802F9E6A212}"/>
    <cellStyle name="Normal 11 7 3 3 3 5" xfId="7151" xr:uid="{950C527A-349B-4E30-B579-646DC52BE037}"/>
    <cellStyle name="Normal 11 7 3 3 4" xfId="7152" xr:uid="{A271CB86-0BCC-4924-A160-6EDDCF249455}"/>
    <cellStyle name="Normal 11 7 3 3 4 2" xfId="7153" xr:uid="{71DB4728-01FA-4A4D-83C8-4150ABCA2C6F}"/>
    <cellStyle name="Normal 11 7 3 3 4 2 2" xfId="7154" xr:uid="{02AAC350-86BA-475B-A427-00DCD4D3B5CA}"/>
    <cellStyle name="Normal 11 7 3 3 4 3" xfId="7155" xr:uid="{E847267E-AE3C-41D6-A420-C1FF5C2A4D93}"/>
    <cellStyle name="Normal 11 7 3 3 4 3 2" xfId="7156" xr:uid="{880F3DFA-BB4C-4EDB-A6F9-A18F197EF191}"/>
    <cellStyle name="Normal 11 7 3 3 4 4" xfId="7157" xr:uid="{4C493025-012A-4DD3-B35C-5DD134C58B1B}"/>
    <cellStyle name="Normal 11 7 3 3 5" xfId="7158" xr:uid="{A983EF5F-6237-4DD7-A314-DCD6126A8528}"/>
    <cellStyle name="Normal 11 7 3 3 5 2" xfId="7159" xr:uid="{9392F4D4-292E-46FD-BE89-E2D4A5E5C65E}"/>
    <cellStyle name="Normal 11 7 3 3 6" xfId="7160" xr:uid="{BB2F6893-59D1-4948-9CF3-39EED90C7916}"/>
    <cellStyle name="Normal 11 7 3 3 6 2" xfId="7161" xr:uid="{A6998BC4-859E-4661-A506-7EDA5834429F}"/>
    <cellStyle name="Normal 11 7 3 3 7" xfId="7162" xr:uid="{F0BC7480-6FC1-4847-8A7F-06CB33ED38CB}"/>
    <cellStyle name="Normal 11 7 3 4" xfId="7163" xr:uid="{B1A6C683-A6D4-47DE-8402-B363DD089658}"/>
    <cellStyle name="Normal 11 7 3 4 2" xfId="7164" xr:uid="{F198D2B7-0E25-450B-86D0-14A9F4938255}"/>
    <cellStyle name="Normal 11 7 3 4 2 2" xfId="7165" xr:uid="{AC2AFB22-39A0-4EDB-83AA-0EA9FEBF6FDA}"/>
    <cellStyle name="Normal 11 7 3 4 2 2 2" xfId="7166" xr:uid="{2357FBAA-4FFD-4610-9A71-FD9D17706313}"/>
    <cellStyle name="Normal 11 7 3 4 2 2 2 2" xfId="7167" xr:uid="{B9724E1A-2997-40F7-8D7E-C58296E2273A}"/>
    <cellStyle name="Normal 11 7 3 4 2 2 2 2 2" xfId="7168" xr:uid="{C3404C4E-07DB-4BBD-9E38-882CC49497DE}"/>
    <cellStyle name="Normal 11 7 3 4 2 2 2 3" xfId="7169" xr:uid="{7EF63A95-FADA-4A82-8A1B-8DD48358BC2F}"/>
    <cellStyle name="Normal 11 7 3 4 2 2 2 3 2" xfId="7170" xr:uid="{54CE3151-CBAB-49A1-9EC5-E211BCB66FD5}"/>
    <cellStyle name="Normal 11 7 3 4 2 2 2 4" xfId="7171" xr:uid="{A615F03B-9A68-4776-BEBC-3AF168CBA725}"/>
    <cellStyle name="Normal 11 7 3 4 2 2 3" xfId="7172" xr:uid="{D7D02BFB-4D03-4714-B7C1-6EE4A09A2F5C}"/>
    <cellStyle name="Normal 11 7 3 4 2 2 3 2" xfId="7173" xr:uid="{A5E27806-3681-4263-B526-631309B326B5}"/>
    <cellStyle name="Normal 11 7 3 4 2 2 4" xfId="7174" xr:uid="{51537F38-5968-444C-9025-EBF106D006FA}"/>
    <cellStyle name="Normal 11 7 3 4 2 2 4 2" xfId="7175" xr:uid="{B0602F2A-799D-4044-BE83-BD5A0744EC0C}"/>
    <cellStyle name="Normal 11 7 3 4 2 2 5" xfId="7176" xr:uid="{E3B31F91-FEBB-49C8-974B-1901D7A07298}"/>
    <cellStyle name="Normal 11 7 3 4 2 3" xfId="7177" xr:uid="{A07177C8-E746-4CD9-8568-03416FF77DC1}"/>
    <cellStyle name="Normal 11 7 3 4 2 3 2" xfId="7178" xr:uid="{D1EE5968-CBE5-4A34-ADC5-89C7F489445A}"/>
    <cellStyle name="Normal 11 7 3 4 2 3 2 2" xfId="7179" xr:uid="{043DED95-5863-4308-8674-7F0FC721416A}"/>
    <cellStyle name="Normal 11 7 3 4 2 3 3" xfId="7180" xr:uid="{884800AF-5FC5-4F2C-9733-94408317D42B}"/>
    <cellStyle name="Normal 11 7 3 4 2 3 3 2" xfId="7181" xr:uid="{A47D4D10-949A-4725-8E5E-B33981140744}"/>
    <cellStyle name="Normal 11 7 3 4 2 3 4" xfId="7182" xr:uid="{545AC2F4-280B-463D-967E-208120178DD5}"/>
    <cellStyle name="Normal 11 7 3 4 2 4" xfId="7183" xr:uid="{733398F5-71D0-4017-BCBF-87E974740D4E}"/>
    <cellStyle name="Normal 11 7 3 4 2 4 2" xfId="7184" xr:uid="{018B982B-FCB0-4C87-93D9-3E1916B5AE0A}"/>
    <cellStyle name="Normal 11 7 3 4 2 5" xfId="7185" xr:uid="{0F5B46D2-EEF0-4820-8D1B-4D41310656B1}"/>
    <cellStyle name="Normal 11 7 3 4 2 5 2" xfId="7186" xr:uid="{87891D51-1988-4FCE-A2F9-7DFFC30DFC53}"/>
    <cellStyle name="Normal 11 7 3 4 2 6" xfId="7187" xr:uid="{DF138F4E-923B-49DE-B6F2-A5F687C42A21}"/>
    <cellStyle name="Normal 11 7 3 4 3" xfId="7188" xr:uid="{CCE31D89-1899-4451-9EAF-F4568C089A10}"/>
    <cellStyle name="Normal 11 7 3 4 3 2" xfId="7189" xr:uid="{C915779A-E114-458C-96D3-D5E3624A7C58}"/>
    <cellStyle name="Normal 11 7 3 4 3 2 2" xfId="7190" xr:uid="{9DD20DF2-C822-417B-A87B-0870D0E2C108}"/>
    <cellStyle name="Normal 11 7 3 4 3 2 2 2" xfId="7191" xr:uid="{3F3944A7-905F-47EE-8F32-1651E0917428}"/>
    <cellStyle name="Normal 11 7 3 4 3 2 3" xfId="7192" xr:uid="{681ED72E-BDF0-4627-B5B3-E1611D48F66A}"/>
    <cellStyle name="Normal 11 7 3 4 3 2 3 2" xfId="7193" xr:uid="{7C6DDF4A-95E5-4388-A21F-30686E7E01BD}"/>
    <cellStyle name="Normal 11 7 3 4 3 2 4" xfId="7194" xr:uid="{3E647344-2FA6-4BA2-9271-52157BDDB0AF}"/>
    <cellStyle name="Normal 11 7 3 4 3 3" xfId="7195" xr:uid="{CDDC6620-B9EC-40D1-B47A-DF4FD1358394}"/>
    <cellStyle name="Normal 11 7 3 4 3 3 2" xfId="7196" xr:uid="{3CECC49A-2F37-4599-BEE2-4F84F0FD5F5F}"/>
    <cellStyle name="Normal 11 7 3 4 3 4" xfId="7197" xr:uid="{B8471F64-2A04-4633-961A-851DD8A4EF28}"/>
    <cellStyle name="Normal 11 7 3 4 3 4 2" xfId="7198" xr:uid="{041885BE-681E-4653-881C-D238246B142D}"/>
    <cellStyle name="Normal 11 7 3 4 3 5" xfId="7199" xr:uid="{BE54693B-8DE2-43C8-BD17-5D81BA285900}"/>
    <cellStyle name="Normal 11 7 3 4 4" xfId="7200" xr:uid="{02986B9D-022D-4F62-9257-0BC097EC6D4A}"/>
    <cellStyle name="Normal 11 7 3 4 4 2" xfId="7201" xr:uid="{A6350E4C-BB1E-463E-BD4A-CF04B1B3ACC3}"/>
    <cellStyle name="Normal 11 7 3 4 4 2 2" xfId="7202" xr:uid="{959F0895-3FE3-44E4-9AD7-9872AA449559}"/>
    <cellStyle name="Normal 11 7 3 4 4 3" xfId="7203" xr:uid="{986936F3-167A-4632-AEDE-126297C6E09F}"/>
    <cellStyle name="Normal 11 7 3 4 4 3 2" xfId="7204" xr:uid="{C7475C21-5F08-4C11-88AA-7A754FFE8AC6}"/>
    <cellStyle name="Normal 11 7 3 4 4 4" xfId="7205" xr:uid="{14D65DF1-970E-4662-8203-FC0517156B12}"/>
    <cellStyle name="Normal 11 7 3 4 5" xfId="7206" xr:uid="{FD9E1032-292C-4270-AF13-008A2B8766F9}"/>
    <cellStyle name="Normal 11 7 3 4 5 2" xfId="7207" xr:uid="{71213FF0-A636-48A4-8437-5D09480991D7}"/>
    <cellStyle name="Normal 11 7 3 4 6" xfId="7208" xr:uid="{6D2F4585-E5FA-40CB-A9C5-363DEE213C47}"/>
    <cellStyle name="Normal 11 7 3 4 6 2" xfId="7209" xr:uid="{1C234259-5A1B-4B1E-8FAF-43BB13B05CA1}"/>
    <cellStyle name="Normal 11 7 3 4 7" xfId="7210" xr:uid="{D3DC4C44-90B5-4DCF-97FE-F7BE2DF63089}"/>
    <cellStyle name="Normal 11 7 3 5" xfId="7211" xr:uid="{98CFCA60-E665-4D61-BEBD-EC33D3E430D4}"/>
    <cellStyle name="Normal 11 7 3 5 2" xfId="7212" xr:uid="{6FB9DA81-7EDD-43A3-81C7-9B25B7B4B11A}"/>
    <cellStyle name="Normal 11 7 3 5 2 2" xfId="7213" xr:uid="{11B680D1-00D9-4A70-97CC-5212FA8DCE19}"/>
    <cellStyle name="Normal 11 7 3 5 2 2 2" xfId="7214" xr:uid="{42FF7E37-E142-440B-8251-4B053DEF5749}"/>
    <cellStyle name="Normal 11 7 3 5 2 2 2 2" xfId="7215" xr:uid="{98DBEE00-09C4-4BF3-9256-5B8A193BDE07}"/>
    <cellStyle name="Normal 11 7 3 5 2 2 3" xfId="7216" xr:uid="{E3F9A000-ABE2-4438-8854-50B4351397FC}"/>
    <cellStyle name="Normal 11 7 3 5 2 2 3 2" xfId="7217" xr:uid="{628668C9-6605-4E6A-BABB-C322416F9D48}"/>
    <cellStyle name="Normal 11 7 3 5 2 2 4" xfId="7218" xr:uid="{41BE5CD5-4D29-45A3-86D6-0CEE6FB50423}"/>
    <cellStyle name="Normal 11 7 3 5 2 3" xfId="7219" xr:uid="{6BB68124-A9ED-4DBD-AD77-63DE54F7281A}"/>
    <cellStyle name="Normal 11 7 3 5 2 3 2" xfId="7220" xr:uid="{AA75C3FE-5ED3-4D87-B2DF-0E19F6432261}"/>
    <cellStyle name="Normal 11 7 3 5 2 4" xfId="7221" xr:uid="{9C9C8CE4-41F1-43B2-80E5-BCB584A460D1}"/>
    <cellStyle name="Normal 11 7 3 5 2 4 2" xfId="7222" xr:uid="{AE221E93-D8B9-4B27-AFB4-1DDAC3D5D683}"/>
    <cellStyle name="Normal 11 7 3 5 2 5" xfId="7223" xr:uid="{769375A0-A269-4682-AA3A-AE3A14E3E15E}"/>
    <cellStyle name="Normal 11 7 3 5 3" xfId="7224" xr:uid="{245765E3-F3BB-40BD-9582-6E833B10A77F}"/>
    <cellStyle name="Normal 11 7 3 5 3 2" xfId="7225" xr:uid="{4511A008-9BEA-431F-9FC2-4D305C4339C1}"/>
    <cellStyle name="Normal 11 7 3 5 3 2 2" xfId="7226" xr:uid="{F6959244-8A0B-4502-8619-DFA2068B519C}"/>
    <cellStyle name="Normal 11 7 3 5 3 3" xfId="7227" xr:uid="{EC085867-ED58-4DE0-84D4-1DC28F84F4FF}"/>
    <cellStyle name="Normal 11 7 3 5 3 3 2" xfId="7228" xr:uid="{17ACDEB1-288C-4696-A4D2-F9CCCF9970A2}"/>
    <cellStyle name="Normal 11 7 3 5 3 4" xfId="7229" xr:uid="{EA5FCC48-969E-4CA5-AFEE-6B32BFD952F6}"/>
    <cellStyle name="Normal 11 7 3 5 4" xfId="7230" xr:uid="{2CD1CBB1-246A-4D74-B7B1-68764613ED11}"/>
    <cellStyle name="Normal 11 7 3 5 4 2" xfId="7231" xr:uid="{928C3343-E0A1-46D8-95CF-661EE5D34513}"/>
    <cellStyle name="Normal 11 7 3 5 5" xfId="7232" xr:uid="{24EE4A90-4E57-49E0-B378-512EBC49F78F}"/>
    <cellStyle name="Normal 11 7 3 5 5 2" xfId="7233" xr:uid="{3DFB6B91-FEA3-4FD5-99DA-5349159D3383}"/>
    <cellStyle name="Normal 11 7 3 5 6" xfId="7234" xr:uid="{1736577E-1443-4D10-85DB-9B9F64B6F760}"/>
    <cellStyle name="Normal 11 7 3 6" xfId="7235" xr:uid="{E038C7E7-9C9E-4A64-9ECE-B1F6F0728609}"/>
    <cellStyle name="Normal 11 7 3 6 2" xfId="7236" xr:uid="{62538961-533C-439A-BB6D-21D360EDA8D1}"/>
    <cellStyle name="Normal 11 7 3 6 2 2" xfId="7237" xr:uid="{5AFF8920-9B05-4A33-8466-AF4E2CADC8DA}"/>
    <cellStyle name="Normal 11 7 3 6 2 2 2" xfId="7238" xr:uid="{BD05CB05-0FA8-4442-91D6-2E730FA7D6D6}"/>
    <cellStyle name="Normal 11 7 3 6 2 3" xfId="7239" xr:uid="{99033CD3-A205-4B90-9A9B-D9E1272F879D}"/>
    <cellStyle name="Normal 11 7 3 6 2 3 2" xfId="7240" xr:uid="{36826B17-BC78-445C-9AA3-7F20ED62F912}"/>
    <cellStyle name="Normal 11 7 3 6 2 4" xfId="7241" xr:uid="{0F642E14-D9E1-42D2-8B18-85DE1A76EE08}"/>
    <cellStyle name="Normal 11 7 3 6 3" xfId="7242" xr:uid="{074B6BA1-9BA2-43E7-820D-10D1360F21FA}"/>
    <cellStyle name="Normal 11 7 3 6 3 2" xfId="7243" xr:uid="{EF41BD41-DEB3-47B1-99A7-797371545892}"/>
    <cellStyle name="Normal 11 7 3 6 4" xfId="7244" xr:uid="{833D57BD-E905-4117-B1EF-81C8F6C429BF}"/>
    <cellStyle name="Normal 11 7 3 6 4 2" xfId="7245" xr:uid="{3F0269B3-3E0B-451F-AF5C-D8FBAB713E79}"/>
    <cellStyle name="Normal 11 7 3 6 5" xfId="7246" xr:uid="{447CEF50-D4A5-4313-BEE6-51E979F83B00}"/>
    <cellStyle name="Normal 11 7 3 7" xfId="7247" xr:uid="{630E61C3-C244-425A-94FA-3C6445EED74A}"/>
    <cellStyle name="Normal 11 7 3 7 2" xfId="7248" xr:uid="{76C65D90-9B3D-4CC0-9F79-D581959C2530}"/>
    <cellStyle name="Normal 11 7 3 7 2 2" xfId="7249" xr:uid="{28441AE0-8D74-4D01-A925-6B26FBF38D05}"/>
    <cellStyle name="Normal 11 7 3 7 3" xfId="7250" xr:uid="{C3C5DE92-FD0F-4A46-A797-F66740DB24F1}"/>
    <cellStyle name="Normal 11 7 3 7 3 2" xfId="7251" xr:uid="{4BB326F1-CC1E-49E9-9E41-0BF1A8D782EF}"/>
    <cellStyle name="Normal 11 7 3 7 4" xfId="7252" xr:uid="{87BA63A2-2E45-429F-A6CF-A5749EF7F1FF}"/>
    <cellStyle name="Normal 11 7 3 8" xfId="7253" xr:uid="{205D411F-6A1C-4F12-858D-39609F95FBCF}"/>
    <cellStyle name="Normal 11 7 3 8 2" xfId="7254" xr:uid="{53B412D5-7082-40B0-B595-E214B1BDA578}"/>
    <cellStyle name="Normal 11 7 3 9" xfId="7255" xr:uid="{03EC0F5A-E379-4653-AED3-2E7AF356AE98}"/>
    <cellStyle name="Normal 11 7 3 9 2" xfId="7256" xr:uid="{734655E9-AAE6-4F1F-8E12-C66412BFE1E0}"/>
    <cellStyle name="Normal 11 7 4" xfId="7257" xr:uid="{F77D043F-4C8F-42CA-BD81-E6A2B16ABB25}"/>
    <cellStyle name="Normal 11 7 4 2" xfId="7258" xr:uid="{FD6FD0C3-0308-47EE-B07B-EC486401D093}"/>
    <cellStyle name="Normal 11 7 4 2 2" xfId="7259" xr:uid="{694B39A3-908A-472F-ADFA-35219DB91B74}"/>
    <cellStyle name="Normal 11 7 4 2 2 2" xfId="7260" xr:uid="{B8DA8940-290C-47FC-9897-1E6B9EF75E50}"/>
    <cellStyle name="Normal 11 7 4 2 2 2 2" xfId="7261" xr:uid="{D8A28781-41B3-410C-9DFD-6FC709C29120}"/>
    <cellStyle name="Normal 11 7 4 2 2 2 2 2" xfId="7262" xr:uid="{AD913660-E607-4544-AB7D-B136380DEA21}"/>
    <cellStyle name="Normal 11 7 4 2 2 2 3" xfId="7263" xr:uid="{BB28FE36-6E51-4BB0-9E4C-58C4A0F4817A}"/>
    <cellStyle name="Normal 11 7 4 2 2 2 3 2" xfId="7264" xr:uid="{90675A07-657B-4834-8B29-34C72A6E19E0}"/>
    <cellStyle name="Normal 11 7 4 2 2 2 4" xfId="7265" xr:uid="{4C0E527D-EFEC-4882-92F6-125027BD2D0B}"/>
    <cellStyle name="Normal 11 7 4 2 2 3" xfId="7266" xr:uid="{0C563BC3-F1CA-4FC2-BBE9-17B28118233D}"/>
    <cellStyle name="Normal 11 7 4 2 2 3 2" xfId="7267" xr:uid="{71519A1E-7209-46F7-91ED-B7DAEDE4957A}"/>
    <cellStyle name="Normal 11 7 4 2 2 4" xfId="7268" xr:uid="{B454890C-8808-4BD5-A916-D7703B6445AC}"/>
    <cellStyle name="Normal 11 7 4 2 2 4 2" xfId="7269" xr:uid="{2F7C3D2E-4B8F-4CAC-8C63-9B76B679218A}"/>
    <cellStyle name="Normal 11 7 4 2 2 5" xfId="7270" xr:uid="{4D3C460F-4ED1-4378-9C8D-AE4960DED7DA}"/>
    <cellStyle name="Normal 11 7 4 2 3" xfId="7271" xr:uid="{F2408129-1B77-4E43-9F3D-DEE00ABD3310}"/>
    <cellStyle name="Normal 11 7 4 2 3 2" xfId="7272" xr:uid="{14840958-C995-47D8-9CCB-E7BE3CD62202}"/>
    <cellStyle name="Normal 11 7 4 2 3 2 2" xfId="7273" xr:uid="{F1C9186B-6897-4642-B4BF-C2414BBB1653}"/>
    <cellStyle name="Normal 11 7 4 2 3 3" xfId="7274" xr:uid="{74D26149-B781-41CF-A9B8-4DFD95473D6C}"/>
    <cellStyle name="Normal 11 7 4 2 3 3 2" xfId="7275" xr:uid="{9EB4D2CD-CB9F-4A67-8560-2B2B60FABA51}"/>
    <cellStyle name="Normal 11 7 4 2 3 4" xfId="7276" xr:uid="{F24E70B8-D422-48BD-854D-4685B67AE7E8}"/>
    <cellStyle name="Normal 11 7 4 2 4" xfId="7277" xr:uid="{72674F8E-29AE-4B1E-8412-DDFCA1D6A7DA}"/>
    <cellStyle name="Normal 11 7 4 2 4 2" xfId="7278" xr:uid="{6EC44EAA-A5D0-4A11-BDA7-4BB33ADF54A9}"/>
    <cellStyle name="Normal 11 7 4 2 5" xfId="7279" xr:uid="{0BBE1404-7B19-4EC2-A7ED-AF138F43810F}"/>
    <cellStyle name="Normal 11 7 4 2 5 2" xfId="7280" xr:uid="{95532228-1FFB-43E7-8DD0-0E59F447EB90}"/>
    <cellStyle name="Normal 11 7 4 2 6" xfId="7281" xr:uid="{9DE26E24-F374-4C9C-8C08-6195A3CEFA57}"/>
    <cellStyle name="Normal 11 7 4 3" xfId="7282" xr:uid="{715050B8-5111-49D7-AA36-DCA56BAF911C}"/>
    <cellStyle name="Normal 11 7 4 3 2" xfId="7283" xr:uid="{93A7A0BE-D5D4-4B26-9473-3D4586A3DCE5}"/>
    <cellStyle name="Normal 11 7 4 3 2 2" xfId="7284" xr:uid="{E793D05C-811E-4E3E-BA42-BC9ECE1A7F8E}"/>
    <cellStyle name="Normal 11 7 4 3 2 2 2" xfId="7285" xr:uid="{53E28737-140B-4D10-A89B-EAA2D24454B8}"/>
    <cellStyle name="Normal 11 7 4 3 2 2 2 2" xfId="7286" xr:uid="{1CC1CD15-62AA-4CD9-9FF0-EA82B730E7D6}"/>
    <cellStyle name="Normal 11 7 4 3 2 2 3" xfId="7287" xr:uid="{F5E20DC4-AFEC-4CEC-8023-EAB9C7740F7E}"/>
    <cellStyle name="Normal 11 7 4 3 2 2 3 2" xfId="7288" xr:uid="{D9C48F9C-B637-47DC-BAAF-63AFA6258075}"/>
    <cellStyle name="Normal 11 7 4 3 2 2 4" xfId="7289" xr:uid="{A8CA5E71-DC47-46C2-93D0-C815D1EC62B9}"/>
    <cellStyle name="Normal 11 7 4 3 2 3" xfId="7290" xr:uid="{DBB2BB99-1B7B-489C-9B04-D2DCD1928994}"/>
    <cellStyle name="Normal 11 7 4 3 2 3 2" xfId="7291" xr:uid="{7B53867F-C9C8-437B-8CEF-E23FE8E13AD5}"/>
    <cellStyle name="Normal 11 7 4 3 2 4" xfId="7292" xr:uid="{87409796-9113-429A-8A23-DE3161A83AC0}"/>
    <cellStyle name="Normal 11 7 4 3 2 4 2" xfId="7293" xr:uid="{EB79484B-9BC6-4BAB-B7C8-C030CDD76038}"/>
    <cellStyle name="Normal 11 7 4 3 2 5" xfId="7294" xr:uid="{392827E5-BCCE-48DC-BC67-6AB722EFA4CF}"/>
    <cellStyle name="Normal 11 7 4 3 3" xfId="7295" xr:uid="{CAACA600-8CCC-4C04-96C7-9882937E97D0}"/>
    <cellStyle name="Normal 11 7 4 3 3 2" xfId="7296" xr:uid="{6F4F4E68-60E9-4ED2-A879-B18D994E8A6B}"/>
    <cellStyle name="Normal 11 7 4 3 3 2 2" xfId="7297" xr:uid="{07FD173B-9582-4A77-A656-1BD89B5B986F}"/>
    <cellStyle name="Normal 11 7 4 3 3 3" xfId="7298" xr:uid="{2FCF58C5-C840-4DC8-BE90-D7DBAA986E0F}"/>
    <cellStyle name="Normal 11 7 4 3 3 3 2" xfId="7299" xr:uid="{77F1D3C9-EA08-492E-9490-21282CC6B91B}"/>
    <cellStyle name="Normal 11 7 4 3 3 4" xfId="7300" xr:uid="{08CBFF41-B746-41C9-A46D-687258C8FCD8}"/>
    <cellStyle name="Normal 11 7 4 3 4" xfId="7301" xr:uid="{B6CE5155-D040-4DA0-9C90-D2BB7CCEC2DF}"/>
    <cellStyle name="Normal 11 7 4 3 4 2" xfId="7302" xr:uid="{4845ED24-1B1C-4C88-A177-D2F52D008004}"/>
    <cellStyle name="Normal 11 7 4 3 5" xfId="7303" xr:uid="{D6ACDEC8-2C4C-4342-9E33-B4B327221FA7}"/>
    <cellStyle name="Normal 11 7 4 3 5 2" xfId="7304" xr:uid="{89DE76DB-7095-47B5-8667-316BDA3EAE75}"/>
    <cellStyle name="Normal 11 7 4 3 6" xfId="7305" xr:uid="{26DED49B-847C-4F60-9A6E-24C94AFF74D7}"/>
    <cellStyle name="Normal 11 7 4 4" xfId="7306" xr:uid="{F53AAB15-3F2E-4630-8F0D-041F9023E94D}"/>
    <cellStyle name="Normal 11 7 4 4 2" xfId="7307" xr:uid="{FEC43362-E241-4977-9D79-7FE85D528F27}"/>
    <cellStyle name="Normal 11 7 4 4 2 2" xfId="7308" xr:uid="{7D104148-4623-4190-8EAA-109D6EFBFAFD}"/>
    <cellStyle name="Normal 11 7 4 4 2 2 2" xfId="7309" xr:uid="{B1E8A130-80CF-4846-AA10-73791CC1D5FD}"/>
    <cellStyle name="Normal 11 7 4 4 2 3" xfId="7310" xr:uid="{1F1D3E79-FF70-4908-9B1D-C7B47677BAD7}"/>
    <cellStyle name="Normal 11 7 4 4 2 3 2" xfId="7311" xr:uid="{86BE09B1-3864-4784-8F53-A64F5D4E373C}"/>
    <cellStyle name="Normal 11 7 4 4 2 4" xfId="7312" xr:uid="{C0FB36C1-A467-4EFA-BF64-F065E7CEA238}"/>
    <cellStyle name="Normal 11 7 4 4 3" xfId="7313" xr:uid="{800474B7-C637-419C-9E4B-F5B200365033}"/>
    <cellStyle name="Normal 11 7 4 4 3 2" xfId="7314" xr:uid="{1CA4C170-D92A-438D-AF68-A560CB94DB11}"/>
    <cellStyle name="Normal 11 7 4 4 4" xfId="7315" xr:uid="{4CCE66AE-CD47-4B8D-83E9-F5E50572F7DF}"/>
    <cellStyle name="Normal 11 7 4 4 4 2" xfId="7316" xr:uid="{6806F980-CFC5-4377-A16F-179BE5D69658}"/>
    <cellStyle name="Normal 11 7 4 4 5" xfId="7317" xr:uid="{81E13B9B-3153-4B84-9A70-F998153067C8}"/>
    <cellStyle name="Normal 11 7 4 5" xfId="7318" xr:uid="{3C0E491F-2CD5-4A29-B0A2-0B6A45687C0B}"/>
    <cellStyle name="Normal 11 7 4 5 2" xfId="7319" xr:uid="{6774F563-811C-4776-9D1B-BE41AA5E0A1D}"/>
    <cellStyle name="Normal 11 7 4 5 2 2" xfId="7320" xr:uid="{AD70F1F0-C8FA-4DE9-AC19-CE3AD0D92C7D}"/>
    <cellStyle name="Normal 11 7 4 5 3" xfId="7321" xr:uid="{7D4711E1-EA4B-4B80-95D9-FEAC04EA4AA2}"/>
    <cellStyle name="Normal 11 7 4 5 3 2" xfId="7322" xr:uid="{F84DAD4B-AD3F-44EF-AA6D-96F0F84B94B8}"/>
    <cellStyle name="Normal 11 7 4 5 4" xfId="7323" xr:uid="{F12F6F88-E398-4BA9-B282-B46DFAE1BCF0}"/>
    <cellStyle name="Normal 11 7 4 6" xfId="7324" xr:uid="{F5542C77-02BB-43F8-929C-D46FFA2E2D2C}"/>
    <cellStyle name="Normal 11 7 4 6 2" xfId="7325" xr:uid="{B2DE1975-A5E5-4C94-B5E2-6F492E339799}"/>
    <cellStyle name="Normal 11 7 4 7" xfId="7326" xr:uid="{32A6B26A-7DD8-4F0A-A8C9-5475A9E6AA8E}"/>
    <cellStyle name="Normal 11 7 4 7 2" xfId="7327" xr:uid="{B2ECF78E-B093-43D6-9727-457F21491DA6}"/>
    <cellStyle name="Normal 11 7 4 8" xfId="7328" xr:uid="{DC68A64C-9868-4923-849D-5A45A8E169FD}"/>
    <cellStyle name="Normal 11 7 5" xfId="7329" xr:uid="{E0D9520E-664C-4C6F-B25B-5E022D3E1821}"/>
    <cellStyle name="Normal 11 7 5 2" xfId="7330" xr:uid="{0CE26D93-2D57-4818-BE39-FC9F445A823F}"/>
    <cellStyle name="Normal 11 7 5 2 2" xfId="7331" xr:uid="{6C714EB7-E7EC-417B-A33D-C68EB3157195}"/>
    <cellStyle name="Normal 11 7 5 2 2 2" xfId="7332" xr:uid="{6A56AC02-BD7B-4787-B70B-AC27B51062C6}"/>
    <cellStyle name="Normal 11 7 5 2 2 2 2" xfId="7333" xr:uid="{4DE83323-977C-4B89-98DC-1636A4389C67}"/>
    <cellStyle name="Normal 11 7 5 2 2 3" xfId="7334" xr:uid="{D068375A-890C-4DC7-BE3E-066B5C4307A3}"/>
    <cellStyle name="Normal 11 7 5 2 2 3 2" xfId="7335" xr:uid="{D67CF44B-EECE-4475-9F98-0F9FC5993FAA}"/>
    <cellStyle name="Normal 11 7 5 2 2 4" xfId="7336" xr:uid="{B0427AE0-1D03-408F-B689-5EBE8AE0E9F3}"/>
    <cellStyle name="Normal 11 7 5 2 3" xfId="7337" xr:uid="{211FEFE7-7AE5-4660-B7A7-21F0A6A085B7}"/>
    <cellStyle name="Normal 11 7 5 2 3 2" xfId="7338" xr:uid="{CA63FC21-E1C5-40F8-A776-D112583B37C2}"/>
    <cellStyle name="Normal 11 7 5 2 4" xfId="7339" xr:uid="{275943EB-3392-4665-8326-925B78EA5216}"/>
    <cellStyle name="Normal 11 7 5 3" xfId="7340" xr:uid="{62EC7DEA-1797-4E6F-BD72-0E7F45EEDB91}"/>
    <cellStyle name="Normal 11 7 5 3 2" xfId="7341" xr:uid="{E4EF3877-98CD-45E2-AC25-B20F354F5FB8}"/>
    <cellStyle name="Normal 11 7 5 3 2 2" xfId="7342" xr:uid="{3A1F9B09-2AD8-48F6-B7F6-97CF32493C7E}"/>
    <cellStyle name="Normal 11 7 5 3 3" xfId="7343" xr:uid="{64178308-8453-402F-B5A7-A77955BA1EB8}"/>
    <cellStyle name="Normal 11 7 5 3 3 2" xfId="7344" xr:uid="{BF2E4250-090D-441D-BDEC-84A8D5B7F482}"/>
    <cellStyle name="Normal 11 7 5 3 4" xfId="7345" xr:uid="{ECD8BCD6-9F82-4CD8-893C-52D66F160247}"/>
    <cellStyle name="Normal 11 7 5 4" xfId="7346" xr:uid="{AC506801-6444-4FD2-A4C9-FB028FCA52AE}"/>
    <cellStyle name="Normal 11 7 5 4 2" xfId="7347" xr:uid="{6CCE40D9-4AE8-47F2-A27E-77D874D7ADEF}"/>
    <cellStyle name="Normal 11 7 5 5" xfId="7348" xr:uid="{DFD984A0-6EED-473E-80F9-1581EB941D6D}"/>
    <cellStyle name="Normal 11 7 5 5 2" xfId="7349" xr:uid="{A4289D96-EB62-4D92-A1E9-BDDB33351A16}"/>
    <cellStyle name="Normal 11 7 5 6" xfId="7350" xr:uid="{A83129DF-3B8C-4528-9072-E212B861FABE}"/>
    <cellStyle name="Normal 11 7 6" xfId="7351" xr:uid="{B22D3A22-2A67-4DED-BDDB-E1263B15EF10}"/>
    <cellStyle name="Normal 11 7 6 2" xfId="7352" xr:uid="{662D9E79-6AA5-4E20-9FDB-A41A7A7FE228}"/>
    <cellStyle name="Normal 11 7 6 2 2" xfId="7353" xr:uid="{4E5460EC-79BA-4270-958A-BC1DAA41EC86}"/>
    <cellStyle name="Normal 11 7 6 2 2 2" xfId="7354" xr:uid="{00DE22AB-1597-469D-9E5F-E904D1B83C7A}"/>
    <cellStyle name="Normal 11 7 6 2 2 2 2" xfId="7355" xr:uid="{6D42CE4F-6F91-4584-B4BF-7D6F46866DEA}"/>
    <cellStyle name="Normal 11 7 6 2 2 2 2 2" xfId="7356" xr:uid="{AB0863DC-D247-4F00-B1AB-16CDADF1FF3D}"/>
    <cellStyle name="Normal 11 7 6 2 2 2 3" xfId="7357" xr:uid="{0D315DEF-FEBC-4540-9E43-D0113EE317FA}"/>
    <cellStyle name="Normal 11 7 6 2 2 2 3 2" xfId="7358" xr:uid="{EDC4E588-D53F-4F86-8A4C-3FB4B1AA5DF4}"/>
    <cellStyle name="Normal 11 7 6 2 2 2 4" xfId="7359" xr:uid="{CAE149D5-29BB-451B-9889-108EEF358EAF}"/>
    <cellStyle name="Normal 11 7 6 2 2 3" xfId="7360" xr:uid="{D761C9C4-6FC9-4C7F-93D2-D4A4795D5F58}"/>
    <cellStyle name="Normal 11 7 6 2 2 3 2" xfId="7361" xr:uid="{14AB0CFD-82F9-4C21-BC1E-27EAF5C78F87}"/>
    <cellStyle name="Normal 11 7 6 2 2 4" xfId="7362" xr:uid="{0E7E481D-C7DC-4EAB-9210-20D69B0DD0D4}"/>
    <cellStyle name="Normal 11 7 6 2 2 4 2" xfId="7363" xr:uid="{E823AFFC-B5F7-437E-959D-B77C93D4932C}"/>
    <cellStyle name="Normal 11 7 6 2 2 5" xfId="7364" xr:uid="{0F851027-F0F0-4140-B571-09802219B0E6}"/>
    <cellStyle name="Normal 11 7 6 2 3" xfId="7365" xr:uid="{38B68F64-18F9-4592-8F0D-71C8D5E68A04}"/>
    <cellStyle name="Normal 11 7 6 2 3 2" xfId="7366" xr:uid="{0D42CE12-80DA-40E0-BCDF-36DE46D78C0B}"/>
    <cellStyle name="Normal 11 7 6 2 3 2 2" xfId="7367" xr:uid="{E22ECF36-8AA8-4668-8233-D04AE0227814}"/>
    <cellStyle name="Normal 11 7 6 2 3 3" xfId="7368" xr:uid="{5B008C80-F328-4A73-B369-DD6605673C90}"/>
    <cellStyle name="Normal 11 7 6 2 3 3 2" xfId="7369" xr:uid="{BD87BCD3-A142-4427-B8FC-09F66F2E7C0E}"/>
    <cellStyle name="Normal 11 7 6 2 3 4" xfId="7370" xr:uid="{E3539F2F-6C4C-4361-B5F2-2419A2E91A17}"/>
    <cellStyle name="Normal 11 7 6 2 4" xfId="7371" xr:uid="{A0BB0686-EF3B-4119-9D7C-047D4962AAAD}"/>
    <cellStyle name="Normal 11 7 6 2 4 2" xfId="7372" xr:uid="{4E45F29F-49DF-4BD2-BD35-3DF1F1A52856}"/>
    <cellStyle name="Normal 11 7 6 2 5" xfId="7373" xr:uid="{2360B05A-4BA9-4E73-A18F-89ADBD55D385}"/>
    <cellStyle name="Normal 11 7 6 2 5 2" xfId="7374" xr:uid="{C7B59629-D519-4FF6-B655-5C335C33F208}"/>
    <cellStyle name="Normal 11 7 6 2 6" xfId="7375" xr:uid="{D9E50CC8-C754-40AB-8799-9104E16CBBE8}"/>
    <cellStyle name="Normal 11 7 6 3" xfId="7376" xr:uid="{7419C034-7A5D-4C9B-B283-FCF8AF20845F}"/>
    <cellStyle name="Normal 11 7 6 3 2" xfId="7377" xr:uid="{20770A50-297E-4573-B124-921479D6B45C}"/>
    <cellStyle name="Normal 11 7 6 3 2 2" xfId="7378" xr:uid="{386B845E-E04D-411D-9A7B-43728D163E55}"/>
    <cellStyle name="Normal 11 7 6 3 2 2 2" xfId="7379" xr:uid="{00A4DD4F-F576-415E-838F-495FB4C13781}"/>
    <cellStyle name="Normal 11 7 6 3 2 3" xfId="7380" xr:uid="{E658AABB-1654-4CD1-894D-3B2FF2111853}"/>
    <cellStyle name="Normal 11 7 6 3 2 3 2" xfId="7381" xr:uid="{C0908E5C-C19C-4B06-A16E-74EDF27BE2C7}"/>
    <cellStyle name="Normal 11 7 6 3 2 4" xfId="7382" xr:uid="{D1AB5505-EC31-46BB-B0EA-10AB6C836DE8}"/>
    <cellStyle name="Normal 11 7 6 3 3" xfId="7383" xr:uid="{C9262B44-C45E-46BC-9EA5-465956FE0754}"/>
    <cellStyle name="Normal 11 7 6 3 3 2" xfId="7384" xr:uid="{89F5A5B3-C750-4489-A506-54B7DA779D94}"/>
    <cellStyle name="Normal 11 7 6 3 4" xfId="7385" xr:uid="{DF4ACC9F-FDBF-4842-8078-D097C16F5087}"/>
    <cellStyle name="Normal 11 7 6 3 4 2" xfId="7386" xr:uid="{52E9E294-7FB0-4762-BFE2-05F6B131DFFF}"/>
    <cellStyle name="Normal 11 7 6 3 5" xfId="7387" xr:uid="{BE1A88DB-00FD-4911-A049-7439795ED799}"/>
    <cellStyle name="Normal 11 7 6 4" xfId="7388" xr:uid="{10F7A547-22D6-40E4-8CDD-819844C74F68}"/>
    <cellStyle name="Normal 11 7 6 4 2" xfId="7389" xr:uid="{1976F7DD-5160-427E-8F7D-C02FAB09FF4D}"/>
    <cellStyle name="Normal 11 7 6 4 2 2" xfId="7390" xr:uid="{5D436902-D940-4783-81D6-EFFBE28E005C}"/>
    <cellStyle name="Normal 11 7 6 4 3" xfId="7391" xr:uid="{2F76578F-CFB9-41A1-AA94-5E2B1FAAD78E}"/>
    <cellStyle name="Normal 11 7 6 4 3 2" xfId="7392" xr:uid="{1CBDAE0F-3E14-4F27-B8D3-38AE363CFFE2}"/>
    <cellStyle name="Normal 11 7 6 4 4" xfId="7393" xr:uid="{1EB2717C-5032-438E-98F5-98CD7E970CD8}"/>
    <cellStyle name="Normal 11 7 6 5" xfId="7394" xr:uid="{98462D83-66F2-43A7-A6CB-7C9D87EEC728}"/>
    <cellStyle name="Normal 11 7 6 5 2" xfId="7395" xr:uid="{38F575EF-6D2D-4DDA-ACBD-6FA55991054C}"/>
    <cellStyle name="Normal 11 7 6 6" xfId="7396" xr:uid="{23D37298-82FC-4EE7-A6BD-B6DDD5BBB54F}"/>
    <cellStyle name="Normal 11 7 6 6 2" xfId="7397" xr:uid="{5F16114C-49AB-4DE1-928E-22905EACB723}"/>
    <cellStyle name="Normal 11 7 6 7" xfId="7398" xr:uid="{E42D8870-ABDA-48C7-9E71-6347A702D21D}"/>
    <cellStyle name="Normal 11 7 7" xfId="7399" xr:uid="{45F12A5C-6268-4FC1-A883-F76F19CB5752}"/>
    <cellStyle name="Normal 11 7 7 2" xfId="7400" xr:uid="{4E938B42-FF16-45ED-8B0C-8DE4E0D074C7}"/>
    <cellStyle name="Normal 11 7 7 2 2" xfId="7401" xr:uid="{E6EC49AE-910B-4F10-AA64-C4B89D96D53C}"/>
    <cellStyle name="Normal 11 7 7 2 2 2" xfId="7402" xr:uid="{A2A9F11D-EDEC-4D13-8570-C0732C407F2F}"/>
    <cellStyle name="Normal 11 7 7 2 2 2 2" xfId="7403" xr:uid="{14E45942-539A-40A6-8F94-6D2AC132E7AF}"/>
    <cellStyle name="Normal 11 7 7 2 2 3" xfId="7404" xr:uid="{6123CD6A-B891-476E-B96E-D49C377EF7F2}"/>
    <cellStyle name="Normal 11 7 7 2 2 3 2" xfId="7405" xr:uid="{38AEBD1B-EF6B-46F9-9326-9CA9C76F5CC9}"/>
    <cellStyle name="Normal 11 7 7 2 2 4" xfId="7406" xr:uid="{A8A4785A-C704-4F76-97C7-2045F3845880}"/>
    <cellStyle name="Normal 11 7 7 2 3" xfId="7407" xr:uid="{93EAF2A0-CFBE-4B04-B5AF-89DDD513D5E5}"/>
    <cellStyle name="Normal 11 7 7 2 3 2" xfId="7408" xr:uid="{1393CDB1-2FAC-4A07-AC42-81FE8B96EF1E}"/>
    <cellStyle name="Normal 11 7 7 2 4" xfId="7409" xr:uid="{A27937FF-D0B3-4E55-AEF0-D5D6B7B0D59A}"/>
    <cellStyle name="Normal 11 7 7 2 4 2" xfId="7410" xr:uid="{F8C7BA90-84A4-46F6-A6B2-7603DA2AB78F}"/>
    <cellStyle name="Normal 11 7 7 2 5" xfId="7411" xr:uid="{B21DA82C-AD39-4C5B-A400-61076D01ED0D}"/>
    <cellStyle name="Normal 11 7 7 3" xfId="7412" xr:uid="{682D559C-8705-401E-9B15-B8BCA528A77A}"/>
    <cellStyle name="Normal 11 7 7 3 2" xfId="7413" xr:uid="{427E5670-4A34-40A6-A890-0A3793C7D3D2}"/>
    <cellStyle name="Normal 11 7 7 3 2 2" xfId="7414" xr:uid="{D3FD1916-5CAB-49DB-A5FC-2D7F0034991E}"/>
    <cellStyle name="Normal 11 7 7 3 3" xfId="7415" xr:uid="{F18082A7-F028-4080-9566-71B7DFDC83FA}"/>
    <cellStyle name="Normal 11 7 7 3 3 2" xfId="7416" xr:uid="{531C810F-1607-462D-B7CC-DFDB2109542F}"/>
    <cellStyle name="Normal 11 7 7 3 4" xfId="7417" xr:uid="{4604CA59-2574-4106-B435-13E2DD2A0DAF}"/>
    <cellStyle name="Normal 11 7 7 4" xfId="7418" xr:uid="{B4F61523-67E6-4C36-B31D-246A79E258C8}"/>
    <cellStyle name="Normal 11 7 7 4 2" xfId="7419" xr:uid="{C020081A-32C4-4B98-9AFC-06C3D70F0595}"/>
    <cellStyle name="Normal 11 7 7 5" xfId="7420" xr:uid="{61AF25FD-6AE6-4BC5-A397-E25215B617CD}"/>
    <cellStyle name="Normal 11 7 7 5 2" xfId="7421" xr:uid="{43F27546-4D89-40BD-879B-466BE570B7FC}"/>
    <cellStyle name="Normal 11 7 7 6" xfId="7422" xr:uid="{ECC83799-5DE3-40C6-8536-F9FDF81B12CA}"/>
    <cellStyle name="Normal 11 7 8" xfId="7423" xr:uid="{E8250580-8CEE-43BE-819B-DF8177D2CFC3}"/>
    <cellStyle name="Normal 11 7 8 2" xfId="7424" xr:uid="{5194D88F-1808-4E7E-B5D1-62E422E21BFE}"/>
    <cellStyle name="Normal 11 7 8 2 2" xfId="7425" xr:uid="{56812EF8-CB79-4926-8681-6E2166B5D7DF}"/>
    <cellStyle name="Normal 11 7 8 2 2 2" xfId="7426" xr:uid="{2B0CB8FC-BD1C-4E7A-ADB1-B03FEAFC0DEB}"/>
    <cellStyle name="Normal 11 7 8 2 3" xfId="7427" xr:uid="{694E9A1D-D11A-4567-B1E6-E819C3F90528}"/>
    <cellStyle name="Normal 11 7 8 2 3 2" xfId="7428" xr:uid="{6ADB5815-AD72-48A9-9147-BE63D842AE5F}"/>
    <cellStyle name="Normal 11 7 8 2 4" xfId="7429" xr:uid="{21BC6D7E-4E46-41EB-9DC1-191CD3B5034B}"/>
    <cellStyle name="Normal 11 7 8 3" xfId="7430" xr:uid="{85958D48-8870-4CD8-85BE-F189D5166454}"/>
    <cellStyle name="Normal 11 7 8 3 2" xfId="7431" xr:uid="{2AE0FA49-5C3B-48C8-9E6A-BBC44C656DFF}"/>
    <cellStyle name="Normal 11 7 8 4" xfId="7432" xr:uid="{2E1933BA-3242-4017-928B-4AB46DB38D5E}"/>
    <cellStyle name="Normal 11 7 9" xfId="7433" xr:uid="{B6198EBB-5712-43BA-ACAD-C096116043F2}"/>
    <cellStyle name="Normal 11 7 9 2" xfId="7434" xr:uid="{CCC0AC79-2E1F-404B-95D2-3F14CF098311}"/>
    <cellStyle name="Normal 11 7 9 2 2" xfId="7435" xr:uid="{840377C6-C394-42E5-845F-E97D5D45E965}"/>
    <cellStyle name="Normal 11 7 9 3" xfId="7436" xr:uid="{3D04308E-BD55-4968-8271-B10E4143C346}"/>
    <cellStyle name="Normal 11 7 9 3 2" xfId="7437" xr:uid="{52626D1B-F6E1-4EE6-B6D6-AC0E9639B1DA}"/>
    <cellStyle name="Normal 11 7 9 4" xfId="7438" xr:uid="{73634F8E-5974-4876-B6B7-2BB643A85FA4}"/>
    <cellStyle name="Normal 11 8" xfId="7439" xr:uid="{49C3884C-AF84-4152-9D57-9B886E7C0718}"/>
    <cellStyle name="Normal 11 8 2" xfId="7440" xr:uid="{4000E836-B36A-488B-8CE0-0A93165B7C10}"/>
    <cellStyle name="Normal 11 8 2 2" xfId="7441" xr:uid="{DA32C068-0ADF-4E88-8605-BFD799AC66F2}"/>
    <cellStyle name="Normal 11 8 2 2 2" xfId="7442" xr:uid="{735F0FDE-795D-4606-BC31-1DAC47F9AE28}"/>
    <cellStyle name="Normal 11 8 2 3" xfId="7443" xr:uid="{09CF3669-A7F6-4578-BC56-EC98E83B1789}"/>
    <cellStyle name="Normal 11 8 3" xfId="7444" xr:uid="{7AE42E94-A1C3-49C4-B3F8-814790118D04}"/>
    <cellStyle name="Normal 11 8 3 2" xfId="7445" xr:uid="{B725ADF1-5A1E-47CD-A09D-E9D39709CDEF}"/>
    <cellStyle name="Normal 11 8 4" xfId="7446" xr:uid="{2D6C07E5-F8A4-45AA-AEF4-81FBB7AB4FC5}"/>
    <cellStyle name="Normal 11 9" xfId="7447" xr:uid="{A2CC2D05-81BF-469D-B1A8-6EF7A311EA1C}"/>
    <cellStyle name="Normal 11 9 10" xfId="7448" xr:uid="{CC5C6549-8608-49A1-B58E-90C575297059}"/>
    <cellStyle name="Normal 11 9 2" xfId="7449" xr:uid="{9C02294E-98DD-469C-B498-A3D5658A478C}"/>
    <cellStyle name="Normal 11 9 2 2" xfId="7450" xr:uid="{443791BB-3429-4A5F-9E95-3B73568C7399}"/>
    <cellStyle name="Normal 11 9 2 2 2" xfId="7451" xr:uid="{F5032623-755C-4263-806D-FAA72B2941C7}"/>
    <cellStyle name="Normal 11 9 2 2 2 2" xfId="7452" xr:uid="{E3035B1A-873D-49AF-B82F-B460B23FF1A8}"/>
    <cellStyle name="Normal 11 9 2 2 2 2 2" xfId="7453" xr:uid="{AC5DA905-B85E-4044-BB98-22EB391057FD}"/>
    <cellStyle name="Normal 11 9 2 2 2 2 2 2" xfId="7454" xr:uid="{9008AEE6-4275-487F-8AA2-9D0EE6FEEDD8}"/>
    <cellStyle name="Normal 11 9 2 2 2 2 3" xfId="7455" xr:uid="{AA78A1CE-B8A8-490F-B4D6-07CFCBCF9F7B}"/>
    <cellStyle name="Normal 11 9 2 2 2 2 3 2" xfId="7456" xr:uid="{8C05B04D-C2A7-49E6-A290-2BC0AD7FE5C3}"/>
    <cellStyle name="Normal 11 9 2 2 2 2 4" xfId="7457" xr:uid="{D9D5CD24-0021-4D2A-812A-1F00CD3AFFDB}"/>
    <cellStyle name="Normal 11 9 2 2 2 3" xfId="7458" xr:uid="{C239D157-FA4F-4476-8081-96DBD1033472}"/>
    <cellStyle name="Normal 11 9 2 2 2 3 2" xfId="7459" xr:uid="{15467A4A-6D39-4B4D-968A-6E38885EBED5}"/>
    <cellStyle name="Normal 11 9 2 2 2 4" xfId="7460" xr:uid="{19A1273C-C2C7-481B-868E-6E480ED5034E}"/>
    <cellStyle name="Normal 11 9 2 2 2 4 2" xfId="7461" xr:uid="{A32D6B36-F416-4ED3-9985-F03118852F38}"/>
    <cellStyle name="Normal 11 9 2 2 2 5" xfId="7462" xr:uid="{A9413F66-C88E-436C-973C-1EE37D03BB80}"/>
    <cellStyle name="Normal 11 9 2 2 3" xfId="7463" xr:uid="{EE51281A-BE6D-4AEA-BB4E-5D9A2E99AFDE}"/>
    <cellStyle name="Normal 11 9 2 2 3 2" xfId="7464" xr:uid="{8749A21F-FC56-47D3-8D2B-9AC6A882A353}"/>
    <cellStyle name="Normal 11 9 2 2 3 2 2" xfId="7465" xr:uid="{DD08D6F2-7DC0-430E-90FC-0DA571E74489}"/>
    <cellStyle name="Normal 11 9 2 2 3 3" xfId="7466" xr:uid="{A5FBEA23-0FE3-464D-9FFF-58FF21C9E529}"/>
    <cellStyle name="Normal 11 9 2 2 3 3 2" xfId="7467" xr:uid="{703AEDFC-7C6A-49E3-9E7E-5F7AAD3DD82E}"/>
    <cellStyle name="Normal 11 9 2 2 3 4" xfId="7468" xr:uid="{794CB0CC-7EC8-4024-A075-B4085F59A184}"/>
    <cellStyle name="Normal 11 9 2 2 4" xfId="7469" xr:uid="{B78C3B43-CF71-464A-8E56-A0A07412843E}"/>
    <cellStyle name="Normal 11 9 2 2 4 2" xfId="7470" xr:uid="{54FFCC11-0AC9-4B75-9100-FAC9501AD2FD}"/>
    <cellStyle name="Normal 11 9 2 2 5" xfId="7471" xr:uid="{11DAFCB9-AADB-474E-85F0-3269474085E1}"/>
    <cellStyle name="Normal 11 9 2 2 5 2" xfId="7472" xr:uid="{CE65A94B-437A-4A45-9C5D-C1424D4E941C}"/>
    <cellStyle name="Normal 11 9 2 2 6" xfId="7473" xr:uid="{38C97063-9421-4CD0-81C6-6CFBE0676AFB}"/>
    <cellStyle name="Normal 11 9 2 3" xfId="7474" xr:uid="{C54816CF-08A6-4E57-9ECA-FDA77F25C661}"/>
    <cellStyle name="Normal 11 9 2 3 2" xfId="7475" xr:uid="{2DF3EBBF-15AF-45E2-B86A-7FD66E975665}"/>
    <cellStyle name="Normal 11 9 2 3 2 2" xfId="7476" xr:uid="{F0F786A2-45E8-41CD-9939-3A6FF78DA8B5}"/>
    <cellStyle name="Normal 11 9 2 3 2 2 2" xfId="7477" xr:uid="{D1BAABD8-8E76-44D4-8C3C-FD070AC7541D}"/>
    <cellStyle name="Normal 11 9 2 3 2 2 2 2" xfId="7478" xr:uid="{CA47E6F0-D1F7-4876-A3DD-1718762F4399}"/>
    <cellStyle name="Normal 11 9 2 3 2 2 3" xfId="7479" xr:uid="{8E04981B-CF16-447F-BF23-D9EEBFF333F5}"/>
    <cellStyle name="Normal 11 9 2 3 2 2 3 2" xfId="7480" xr:uid="{DEF4ABF3-EDC2-425E-8A76-E6D67355E146}"/>
    <cellStyle name="Normal 11 9 2 3 2 2 4" xfId="7481" xr:uid="{585F98D8-D161-488A-8379-9431FE433463}"/>
    <cellStyle name="Normal 11 9 2 3 2 3" xfId="7482" xr:uid="{C551896E-4950-4F89-8422-21C91963A9E5}"/>
    <cellStyle name="Normal 11 9 2 3 2 3 2" xfId="7483" xr:uid="{380305B0-7396-4282-B5E4-4405C34BA5AA}"/>
    <cellStyle name="Normal 11 9 2 3 2 4" xfId="7484" xr:uid="{A50D4BEE-E318-4E7A-9289-BAC3E5F829AF}"/>
    <cellStyle name="Normal 11 9 2 3 2 4 2" xfId="7485" xr:uid="{C4435A52-4D8D-49E9-A2E5-ABAE52CBACDE}"/>
    <cellStyle name="Normal 11 9 2 3 2 5" xfId="7486" xr:uid="{DBA6AA6F-100F-498D-A674-9228C0EDCFF4}"/>
    <cellStyle name="Normal 11 9 2 3 3" xfId="7487" xr:uid="{A22F7019-CB13-475B-9076-47AE62BEBFC9}"/>
    <cellStyle name="Normal 11 9 2 3 3 2" xfId="7488" xr:uid="{FF10A881-E489-4E34-9D7A-00B15C70E57F}"/>
    <cellStyle name="Normal 11 9 2 3 3 2 2" xfId="7489" xr:uid="{C2591FA6-FEE1-46A0-A66F-E8CECD775C71}"/>
    <cellStyle name="Normal 11 9 2 3 3 3" xfId="7490" xr:uid="{6FF5DDC6-82CE-4289-8C81-BD90758D3F71}"/>
    <cellStyle name="Normal 11 9 2 3 3 3 2" xfId="7491" xr:uid="{487164EE-ACBE-4647-B8FE-6713774A034B}"/>
    <cellStyle name="Normal 11 9 2 3 3 4" xfId="7492" xr:uid="{CE9BAE83-1C88-49A4-A61C-EFCAFAC9D952}"/>
    <cellStyle name="Normal 11 9 2 3 4" xfId="7493" xr:uid="{5A0EB7FA-959F-4E1B-A948-C58F09BA1C2D}"/>
    <cellStyle name="Normal 11 9 2 3 4 2" xfId="7494" xr:uid="{6C9ED8B4-C46D-437B-93CF-966674D37FDA}"/>
    <cellStyle name="Normal 11 9 2 3 5" xfId="7495" xr:uid="{DF26EFED-1B04-4F6A-874B-91121E443774}"/>
    <cellStyle name="Normal 11 9 2 3 5 2" xfId="7496" xr:uid="{0B2FD996-5E45-41AC-AEFF-F5E4CB184A36}"/>
    <cellStyle name="Normal 11 9 2 3 6" xfId="7497" xr:uid="{A4A5CA71-7C0C-4897-8303-4277841B504A}"/>
    <cellStyle name="Normal 11 9 2 4" xfId="7498" xr:uid="{E0BC05D6-4BC6-472D-8BE6-55355EDE4912}"/>
    <cellStyle name="Normal 11 9 2 4 2" xfId="7499" xr:uid="{B0260424-893E-45CF-96AA-254DDC4766BA}"/>
    <cellStyle name="Normal 11 9 2 4 2 2" xfId="7500" xr:uid="{F3DBBE32-D621-4750-933E-027CD601FD51}"/>
    <cellStyle name="Normal 11 9 2 4 2 2 2" xfId="7501" xr:uid="{592E91D4-D535-4563-92F5-1E2A6DB6AEDE}"/>
    <cellStyle name="Normal 11 9 2 4 2 3" xfId="7502" xr:uid="{987B450E-9D2A-473C-B929-CB848AE3CDC5}"/>
    <cellStyle name="Normal 11 9 2 4 2 3 2" xfId="7503" xr:uid="{29223736-9726-4FCF-9831-D334447967C8}"/>
    <cellStyle name="Normal 11 9 2 4 2 4" xfId="7504" xr:uid="{6725F63B-CC39-4C69-884C-789E3C11768D}"/>
    <cellStyle name="Normal 11 9 2 4 3" xfId="7505" xr:uid="{CD393A02-A410-43ED-AD73-ACD360663DFF}"/>
    <cellStyle name="Normal 11 9 2 4 3 2" xfId="7506" xr:uid="{285E714B-B307-4B25-80CE-8899F1090FDD}"/>
    <cellStyle name="Normal 11 9 2 4 4" xfId="7507" xr:uid="{26881626-2AAF-44B7-874A-F23A88F5DDD1}"/>
    <cellStyle name="Normal 11 9 2 4 4 2" xfId="7508" xr:uid="{B7326644-10A8-4B35-B889-092992E021CA}"/>
    <cellStyle name="Normal 11 9 2 4 5" xfId="7509" xr:uid="{EDEEA50D-E9AA-47EE-B426-F6EB96FC18B0}"/>
    <cellStyle name="Normal 11 9 2 5" xfId="7510" xr:uid="{D5FCDC68-6CCB-4D7E-8CA2-A57516FF989E}"/>
    <cellStyle name="Normal 11 9 2 5 2" xfId="7511" xr:uid="{246BB687-BA1C-49DE-B536-60D942E5D813}"/>
    <cellStyle name="Normal 11 9 2 5 2 2" xfId="7512" xr:uid="{2574382E-471D-4A68-A260-FB600F0847F0}"/>
    <cellStyle name="Normal 11 9 2 5 3" xfId="7513" xr:uid="{9DB3D722-1339-4D45-B15F-5FCC7728A6BC}"/>
    <cellStyle name="Normal 11 9 2 5 3 2" xfId="7514" xr:uid="{F8893DDA-10F1-44A5-A281-EAD80E54234B}"/>
    <cellStyle name="Normal 11 9 2 5 4" xfId="7515" xr:uid="{5697E7E5-AEA4-4284-8062-8EC3882C829D}"/>
    <cellStyle name="Normal 11 9 2 6" xfId="7516" xr:uid="{73D21C02-76BF-4C73-AFCC-40A1B5E037CE}"/>
    <cellStyle name="Normal 11 9 2 6 2" xfId="7517" xr:uid="{4E6480F6-4CDA-4991-A43B-6A9A84D4A303}"/>
    <cellStyle name="Normal 11 9 2 7" xfId="7518" xr:uid="{DB9E9CE9-D423-430A-A69B-04B5B6B8D984}"/>
    <cellStyle name="Normal 11 9 2 7 2" xfId="7519" xr:uid="{6590F845-BDC3-4D99-8C8F-DD7BA3CF188A}"/>
    <cellStyle name="Normal 11 9 2 8" xfId="7520" xr:uid="{70F58067-4796-4088-BE77-0A11C43053DC}"/>
    <cellStyle name="Normal 11 9 3" xfId="7521" xr:uid="{4DF8D0CA-E477-4A5B-9D01-4D155212E54E}"/>
    <cellStyle name="Normal 11 9 3 2" xfId="7522" xr:uid="{5B73BD59-AEA0-4863-A360-6D832C8B555E}"/>
    <cellStyle name="Normal 11 9 3 2 2" xfId="7523" xr:uid="{5A5AC664-7926-43B4-BB1E-57B43C9D7B4B}"/>
    <cellStyle name="Normal 11 9 3 2 2 2" xfId="7524" xr:uid="{68968477-D957-4F10-9B0D-730B8AADCC33}"/>
    <cellStyle name="Normal 11 9 3 2 2 2 2" xfId="7525" xr:uid="{8BBC31EE-CCED-4B97-B89D-13295DD9FB02}"/>
    <cellStyle name="Normal 11 9 3 2 2 2 2 2" xfId="7526" xr:uid="{0C9C183D-510D-4663-A32E-3ADB9D121585}"/>
    <cellStyle name="Normal 11 9 3 2 2 2 3" xfId="7527" xr:uid="{AB641F7B-E820-4D44-A582-F1D83EAFC725}"/>
    <cellStyle name="Normal 11 9 3 2 2 2 3 2" xfId="7528" xr:uid="{C2CE1FD6-E3DD-4231-8337-B6EB0CCEF3EC}"/>
    <cellStyle name="Normal 11 9 3 2 2 2 4" xfId="7529" xr:uid="{FF7E5FEF-2234-472B-AD9E-1BA785E1C0C6}"/>
    <cellStyle name="Normal 11 9 3 2 2 3" xfId="7530" xr:uid="{373FCF30-7AE8-4DCB-8B80-73997594F22C}"/>
    <cellStyle name="Normal 11 9 3 2 2 3 2" xfId="7531" xr:uid="{43804C19-B2EE-41A5-A3BA-7F1BF43DC3C1}"/>
    <cellStyle name="Normal 11 9 3 2 2 4" xfId="7532" xr:uid="{682DC972-CB00-4812-BD38-DDC202548CDD}"/>
    <cellStyle name="Normal 11 9 3 2 2 4 2" xfId="7533" xr:uid="{25D02491-8ABE-4620-A2F7-C23E2D6F7FF2}"/>
    <cellStyle name="Normal 11 9 3 2 2 5" xfId="7534" xr:uid="{6E433CFB-BD58-458E-A056-635E5664A6E4}"/>
    <cellStyle name="Normal 11 9 3 2 3" xfId="7535" xr:uid="{2CDC498E-D9DE-4408-AE74-12CEF92314E3}"/>
    <cellStyle name="Normal 11 9 3 2 3 2" xfId="7536" xr:uid="{BC67B8B9-ECFF-4F4B-A8AD-A7991E8221B3}"/>
    <cellStyle name="Normal 11 9 3 2 3 2 2" xfId="7537" xr:uid="{10314368-785E-4E00-804C-43AFA80E66B0}"/>
    <cellStyle name="Normal 11 9 3 2 3 3" xfId="7538" xr:uid="{D2F0B739-2968-410B-9944-6522BA613684}"/>
    <cellStyle name="Normal 11 9 3 2 3 3 2" xfId="7539" xr:uid="{6B41459D-6BC3-4C12-AA86-E852F0B30827}"/>
    <cellStyle name="Normal 11 9 3 2 3 4" xfId="7540" xr:uid="{28842CF8-8869-4AC9-8676-A0BA7AFDCC3D}"/>
    <cellStyle name="Normal 11 9 3 2 4" xfId="7541" xr:uid="{4B1DE628-1FE2-4C9C-8DE0-376064C31D30}"/>
    <cellStyle name="Normal 11 9 3 2 4 2" xfId="7542" xr:uid="{7D675C64-4D2B-4CB6-A566-691C7E1F24E3}"/>
    <cellStyle name="Normal 11 9 3 2 5" xfId="7543" xr:uid="{36F8F83C-66EA-4266-8564-9160224E79BF}"/>
    <cellStyle name="Normal 11 9 3 2 5 2" xfId="7544" xr:uid="{30F46A1E-A956-457B-A22A-CC8AF87F9E9C}"/>
    <cellStyle name="Normal 11 9 3 2 6" xfId="7545" xr:uid="{8FD00501-B622-4511-A65D-A4284A749CEF}"/>
    <cellStyle name="Normal 11 9 3 3" xfId="7546" xr:uid="{260A0C65-ABD3-407D-AE0D-35BA5AF9D317}"/>
    <cellStyle name="Normal 11 9 3 3 2" xfId="7547" xr:uid="{F279E0BE-9EEA-4308-8878-57A7F889CCED}"/>
    <cellStyle name="Normal 11 9 3 3 2 2" xfId="7548" xr:uid="{FEAFFE4F-5028-45E6-B04B-AC2808F79900}"/>
    <cellStyle name="Normal 11 9 3 3 2 2 2" xfId="7549" xr:uid="{6578C15B-F246-4967-AF9C-8B79F1F7143F}"/>
    <cellStyle name="Normal 11 9 3 3 2 3" xfId="7550" xr:uid="{651ABFCF-2F69-4DC3-8D17-0AC387FD00E0}"/>
    <cellStyle name="Normal 11 9 3 3 2 3 2" xfId="7551" xr:uid="{CC495AB8-08CF-45BA-A18D-269EC44996D1}"/>
    <cellStyle name="Normal 11 9 3 3 2 4" xfId="7552" xr:uid="{14F0D40C-0898-44F7-891E-D866C4C0242E}"/>
    <cellStyle name="Normal 11 9 3 3 3" xfId="7553" xr:uid="{460B7F45-7273-4DB4-91E5-777217934CF9}"/>
    <cellStyle name="Normal 11 9 3 3 3 2" xfId="7554" xr:uid="{A8620FF0-0865-4F78-9D6B-E2463A2661F3}"/>
    <cellStyle name="Normal 11 9 3 3 4" xfId="7555" xr:uid="{CE4B6065-7636-4E14-85C5-BD3C75D67E3C}"/>
    <cellStyle name="Normal 11 9 3 3 4 2" xfId="7556" xr:uid="{B49E3842-8B4E-4239-B614-5BDD8EB5B423}"/>
    <cellStyle name="Normal 11 9 3 3 5" xfId="7557" xr:uid="{4723F9BE-5875-4D3F-B920-B103EDBA1669}"/>
    <cellStyle name="Normal 11 9 3 4" xfId="7558" xr:uid="{42A81F48-C7E6-4480-A23C-9E2C10D717DB}"/>
    <cellStyle name="Normal 11 9 3 4 2" xfId="7559" xr:uid="{4B3D48A5-B62C-4101-87B9-9E86FCDB3831}"/>
    <cellStyle name="Normal 11 9 3 4 2 2" xfId="7560" xr:uid="{BCF3F687-3261-4DA9-8067-F71AA4BE5ACB}"/>
    <cellStyle name="Normal 11 9 3 4 3" xfId="7561" xr:uid="{D3D522FC-F26E-489A-B674-10CB85DADEE5}"/>
    <cellStyle name="Normal 11 9 3 4 3 2" xfId="7562" xr:uid="{49D85A59-7526-4882-B961-1EC92F6161B0}"/>
    <cellStyle name="Normal 11 9 3 4 4" xfId="7563" xr:uid="{982298A6-CA12-4168-A41B-795BC96E1C9D}"/>
    <cellStyle name="Normal 11 9 3 5" xfId="7564" xr:uid="{018C03DD-DF2B-47B9-8114-F5A331EDBB15}"/>
    <cellStyle name="Normal 11 9 3 5 2" xfId="7565" xr:uid="{499F51C6-AFC7-448D-A005-A6099E2C734D}"/>
    <cellStyle name="Normal 11 9 3 6" xfId="7566" xr:uid="{6B460522-61AB-49F7-BC2A-03CBFF71DE10}"/>
    <cellStyle name="Normal 11 9 3 6 2" xfId="7567" xr:uid="{74213892-EBFA-468C-A5B5-5411B602721E}"/>
    <cellStyle name="Normal 11 9 3 7" xfId="7568" xr:uid="{765985AE-7E40-4263-A970-BA53A569318F}"/>
    <cellStyle name="Normal 11 9 4" xfId="7569" xr:uid="{B2E93369-C215-4AA0-AA7F-126E490AAF6C}"/>
    <cellStyle name="Normal 11 9 4 2" xfId="7570" xr:uid="{FD828E4C-2EC0-4697-9CC9-ED0B139EA497}"/>
    <cellStyle name="Normal 11 9 4 2 2" xfId="7571" xr:uid="{EEE75D79-F990-40B0-8B84-42134F6A7231}"/>
    <cellStyle name="Normal 11 9 4 2 2 2" xfId="7572" xr:uid="{42926566-1C98-4E41-90A5-3D1698F319BF}"/>
    <cellStyle name="Normal 11 9 4 2 2 2 2" xfId="7573" xr:uid="{4E729BF1-73BD-450D-9D88-C03905946FEC}"/>
    <cellStyle name="Normal 11 9 4 2 2 2 2 2" xfId="7574" xr:uid="{E38768F1-0535-4E20-B845-5FAA64234CD6}"/>
    <cellStyle name="Normal 11 9 4 2 2 2 3" xfId="7575" xr:uid="{2DD4A3F8-37C1-4B73-B980-348C76C0CE23}"/>
    <cellStyle name="Normal 11 9 4 2 2 2 3 2" xfId="7576" xr:uid="{055A9A39-6CFB-492B-903C-06FAEB9DB0BF}"/>
    <cellStyle name="Normal 11 9 4 2 2 2 4" xfId="7577" xr:uid="{9212EE30-31D7-47A6-8061-EC35B36CB761}"/>
    <cellStyle name="Normal 11 9 4 2 2 3" xfId="7578" xr:uid="{EACF7681-94BB-46FF-87FF-757CD3B4AAE9}"/>
    <cellStyle name="Normal 11 9 4 2 2 3 2" xfId="7579" xr:uid="{3556E067-6FCA-498F-B35F-785F9C1412A7}"/>
    <cellStyle name="Normal 11 9 4 2 2 4" xfId="7580" xr:uid="{E6927473-57A2-4BA0-BCEC-ABB7EB5D947A}"/>
    <cellStyle name="Normal 11 9 4 2 2 4 2" xfId="7581" xr:uid="{68BAE61C-DC01-4EE3-BDE5-596F02D96DFE}"/>
    <cellStyle name="Normal 11 9 4 2 2 5" xfId="7582" xr:uid="{0A9BD287-F8A5-4186-A1EA-8E0B66BB60B9}"/>
    <cellStyle name="Normal 11 9 4 2 3" xfId="7583" xr:uid="{FBA52469-E1F2-49F5-89CC-244475860892}"/>
    <cellStyle name="Normal 11 9 4 2 3 2" xfId="7584" xr:uid="{8219C687-5F2F-4F70-9C8D-0F95F47CC969}"/>
    <cellStyle name="Normal 11 9 4 2 3 2 2" xfId="7585" xr:uid="{4B22255D-7D07-4516-914B-2E9367CC82D9}"/>
    <cellStyle name="Normal 11 9 4 2 3 3" xfId="7586" xr:uid="{4F6BAE80-BCA3-41CD-B1DA-B5B8C5EF3D5D}"/>
    <cellStyle name="Normal 11 9 4 2 3 3 2" xfId="7587" xr:uid="{0E68283E-CDAA-47CB-A2AC-3E39FF011A6E}"/>
    <cellStyle name="Normal 11 9 4 2 3 4" xfId="7588" xr:uid="{AC224746-029D-4D3D-9534-8F3CC738A8DA}"/>
    <cellStyle name="Normal 11 9 4 2 4" xfId="7589" xr:uid="{5712FEB6-EEF5-4A23-9C17-591AC5F6538B}"/>
    <cellStyle name="Normal 11 9 4 2 4 2" xfId="7590" xr:uid="{D3192D8C-3BC0-4C7A-862A-1FD31C9D4B19}"/>
    <cellStyle name="Normal 11 9 4 2 5" xfId="7591" xr:uid="{D647C370-4D54-4A15-8891-231795FB1D5F}"/>
    <cellStyle name="Normal 11 9 4 2 5 2" xfId="7592" xr:uid="{DCB9F22D-DF5E-4322-966E-01909463E1AF}"/>
    <cellStyle name="Normal 11 9 4 2 6" xfId="7593" xr:uid="{D70BD751-A63B-416E-8D82-D5FEBCF5C1AA}"/>
    <cellStyle name="Normal 11 9 4 3" xfId="7594" xr:uid="{28E76927-5732-4D5A-BF2C-199C35DE5535}"/>
    <cellStyle name="Normal 11 9 4 3 2" xfId="7595" xr:uid="{E8C831F9-B2AE-4A20-AD55-C414A4B5317B}"/>
    <cellStyle name="Normal 11 9 4 3 2 2" xfId="7596" xr:uid="{B9B40F76-6837-42BA-915C-1133488B30A9}"/>
    <cellStyle name="Normal 11 9 4 3 2 2 2" xfId="7597" xr:uid="{0117FA85-0479-4F3B-A9BF-97D7DA837328}"/>
    <cellStyle name="Normal 11 9 4 3 2 3" xfId="7598" xr:uid="{CBA49D18-2623-4B74-8506-839BD9120F63}"/>
    <cellStyle name="Normal 11 9 4 3 2 3 2" xfId="7599" xr:uid="{F60A2A6F-ACFF-4B44-8024-5EEA9F2C778F}"/>
    <cellStyle name="Normal 11 9 4 3 2 4" xfId="7600" xr:uid="{5F36019B-E25B-4C57-8D65-8BF9F05CDEEB}"/>
    <cellStyle name="Normal 11 9 4 3 3" xfId="7601" xr:uid="{D2EFED29-0B4E-4329-9FD4-AE6522133CDF}"/>
    <cellStyle name="Normal 11 9 4 3 3 2" xfId="7602" xr:uid="{4DBF5344-9298-48F4-8E8A-EF18F9B91124}"/>
    <cellStyle name="Normal 11 9 4 3 4" xfId="7603" xr:uid="{37FB7AAA-CF7A-498A-8812-B2F1B9CB1EB6}"/>
    <cellStyle name="Normal 11 9 4 3 4 2" xfId="7604" xr:uid="{CD7D12D5-F0F6-4594-BDB6-2E5D1EA60B10}"/>
    <cellStyle name="Normal 11 9 4 3 5" xfId="7605" xr:uid="{1E4626AB-CBBA-45D2-8FBC-7C373072211C}"/>
    <cellStyle name="Normal 11 9 4 4" xfId="7606" xr:uid="{E0F5C125-51DB-49DF-B835-6D69A49EFCBF}"/>
    <cellStyle name="Normal 11 9 4 4 2" xfId="7607" xr:uid="{F66A3B92-6690-42F7-88EF-A1CF8620FB5C}"/>
    <cellStyle name="Normal 11 9 4 4 2 2" xfId="7608" xr:uid="{23B36B54-5191-4B44-A7A9-DFADC062C73C}"/>
    <cellStyle name="Normal 11 9 4 4 3" xfId="7609" xr:uid="{1AD7F6BA-A367-465E-BFF0-103407D73921}"/>
    <cellStyle name="Normal 11 9 4 4 3 2" xfId="7610" xr:uid="{01C24BE6-8E81-450C-8601-23BCC6AFD308}"/>
    <cellStyle name="Normal 11 9 4 4 4" xfId="7611" xr:uid="{2D12BC1C-784D-44EA-BF81-B874210B0621}"/>
    <cellStyle name="Normal 11 9 4 5" xfId="7612" xr:uid="{F3EAC423-27B7-4413-AFB0-7B5739A65FA7}"/>
    <cellStyle name="Normal 11 9 4 5 2" xfId="7613" xr:uid="{083E18EF-51FD-4725-9A7A-230E7A3570E3}"/>
    <cellStyle name="Normal 11 9 4 6" xfId="7614" xr:uid="{876D920F-3339-4A93-B335-6EDC872D08C8}"/>
    <cellStyle name="Normal 11 9 4 6 2" xfId="7615" xr:uid="{CBDAED48-BFB5-4A57-9C52-44C138DCB647}"/>
    <cellStyle name="Normal 11 9 4 7" xfId="7616" xr:uid="{75136FD9-712E-436B-A33F-181EB9B2B483}"/>
    <cellStyle name="Normal 11 9 5" xfId="7617" xr:uid="{36CE39B9-D50B-4092-A9FC-6119061E469C}"/>
    <cellStyle name="Normal 11 9 5 2" xfId="7618" xr:uid="{4D3CD966-D3E2-45DE-A44E-59758955C4C1}"/>
    <cellStyle name="Normal 11 9 5 2 2" xfId="7619" xr:uid="{DFE6D111-5875-4A1A-97DD-AD80D5B21B07}"/>
    <cellStyle name="Normal 11 9 5 2 2 2" xfId="7620" xr:uid="{86FBACCD-5F11-482A-81B7-05F10089935C}"/>
    <cellStyle name="Normal 11 9 5 2 2 2 2" xfId="7621" xr:uid="{3BB38ABC-0AA9-4878-9C9D-EA49CE975F61}"/>
    <cellStyle name="Normal 11 9 5 2 2 3" xfId="7622" xr:uid="{D3CF63E8-8694-49CD-BE42-177E4A9BD595}"/>
    <cellStyle name="Normal 11 9 5 2 2 3 2" xfId="7623" xr:uid="{31F3E4B2-6258-4CAE-9A9A-6BB03959FD18}"/>
    <cellStyle name="Normal 11 9 5 2 2 4" xfId="7624" xr:uid="{A4FF7FDF-4187-4205-816C-B5599E49FE9F}"/>
    <cellStyle name="Normal 11 9 5 2 3" xfId="7625" xr:uid="{B54FA9B1-B900-402F-B40B-08B9B0CD5576}"/>
    <cellStyle name="Normal 11 9 5 2 3 2" xfId="7626" xr:uid="{CA5B4B5A-09D0-4FC4-A40C-8068390D693A}"/>
    <cellStyle name="Normal 11 9 5 2 4" xfId="7627" xr:uid="{9D1AFDBD-BDBF-429F-9D49-B59B30C2F559}"/>
    <cellStyle name="Normal 11 9 5 2 4 2" xfId="7628" xr:uid="{C6B2A416-02DB-483A-B5F5-0AD1A57C3867}"/>
    <cellStyle name="Normal 11 9 5 2 5" xfId="7629" xr:uid="{CC77A480-0E46-421C-B5E7-5DDE697A559B}"/>
    <cellStyle name="Normal 11 9 5 3" xfId="7630" xr:uid="{22B43BDE-4068-4A97-A2CF-0634A3698B64}"/>
    <cellStyle name="Normal 11 9 5 3 2" xfId="7631" xr:uid="{749CCC78-ED66-494A-8062-C5BAC2644C86}"/>
    <cellStyle name="Normal 11 9 5 3 2 2" xfId="7632" xr:uid="{35FC7F67-661D-4BBB-8130-735F9A8B8D0E}"/>
    <cellStyle name="Normal 11 9 5 3 3" xfId="7633" xr:uid="{B383A281-BFEF-446F-8D7D-337AB354871F}"/>
    <cellStyle name="Normal 11 9 5 3 3 2" xfId="7634" xr:uid="{B06476EB-E53F-4581-80FD-C27E3B5F8296}"/>
    <cellStyle name="Normal 11 9 5 3 4" xfId="7635" xr:uid="{47B4D609-AB27-45C9-B6D5-7E9965B0BD25}"/>
    <cellStyle name="Normal 11 9 5 4" xfId="7636" xr:uid="{8C8505EC-A901-4D8D-A5B8-3465EDE45531}"/>
    <cellStyle name="Normal 11 9 5 4 2" xfId="7637" xr:uid="{E4541518-3BF5-4AC3-92A5-8890394293B5}"/>
    <cellStyle name="Normal 11 9 5 5" xfId="7638" xr:uid="{DBA79BBB-830D-45A4-A176-67BAD136A83E}"/>
    <cellStyle name="Normal 11 9 5 5 2" xfId="7639" xr:uid="{3B3F4413-2330-4EC4-8C68-A473A984CDAC}"/>
    <cellStyle name="Normal 11 9 5 6" xfId="7640" xr:uid="{8AF9104C-72EC-4493-804F-DB0AB0772ACC}"/>
    <cellStyle name="Normal 11 9 6" xfId="7641" xr:uid="{E12C802B-34AD-4498-ABF5-533147C6DF2A}"/>
    <cellStyle name="Normal 11 9 6 2" xfId="7642" xr:uid="{842C28F2-6D10-4B24-88B8-069901EC01D1}"/>
    <cellStyle name="Normal 11 9 6 2 2" xfId="7643" xr:uid="{F7C2250A-CB9D-4C18-B133-23CB551ACDD7}"/>
    <cellStyle name="Normal 11 9 6 2 2 2" xfId="7644" xr:uid="{B1C91500-E37F-4519-8DD9-CE92B4D314DB}"/>
    <cellStyle name="Normal 11 9 6 2 3" xfId="7645" xr:uid="{D7387AE9-22BA-4639-B101-C7103992996B}"/>
    <cellStyle name="Normal 11 9 6 2 3 2" xfId="7646" xr:uid="{E9238D31-A7AC-416E-A29C-5CA0BF4EEC03}"/>
    <cellStyle name="Normal 11 9 6 2 4" xfId="7647" xr:uid="{E75EA1DD-8DC4-44BB-B73B-E728AAC0736A}"/>
    <cellStyle name="Normal 11 9 6 3" xfId="7648" xr:uid="{E878D440-0BAC-448B-9335-5620C5724983}"/>
    <cellStyle name="Normal 11 9 6 3 2" xfId="7649" xr:uid="{1A510406-BA08-41B7-912F-661CA9FEDBF8}"/>
    <cellStyle name="Normal 11 9 6 4" xfId="7650" xr:uid="{EA15D068-CA4B-48B8-8D32-A892E7AE7C05}"/>
    <cellStyle name="Normal 11 9 6 4 2" xfId="7651" xr:uid="{A78E5FE6-87FC-4A30-ADB5-0DA6F66063BF}"/>
    <cellStyle name="Normal 11 9 6 5" xfId="7652" xr:uid="{E1026A7E-A04A-46FC-A3C0-22F1CD4F1C58}"/>
    <cellStyle name="Normal 11 9 7" xfId="7653" xr:uid="{EB55ADD9-6E63-477F-A2D0-AE82B7547689}"/>
    <cellStyle name="Normal 11 9 7 2" xfId="7654" xr:uid="{9248CEEB-376E-4CB6-89DC-5A93EE83521E}"/>
    <cellStyle name="Normal 11 9 7 2 2" xfId="7655" xr:uid="{28940524-02CC-4859-B694-4850B0A8736D}"/>
    <cellStyle name="Normal 11 9 7 3" xfId="7656" xr:uid="{99E296D0-5A23-4834-AE3C-511C7ABFE3C2}"/>
    <cellStyle name="Normal 11 9 7 3 2" xfId="7657" xr:uid="{EA0D1ABC-54BE-4554-8C68-F79106D9023B}"/>
    <cellStyle name="Normal 11 9 7 4" xfId="7658" xr:uid="{A83D08EE-679D-4C14-800E-FBA9A5F38073}"/>
    <cellStyle name="Normal 11 9 8" xfId="7659" xr:uid="{EDB7FFF4-481D-4F30-A455-7406540D58A7}"/>
    <cellStyle name="Normal 11 9 8 2" xfId="7660" xr:uid="{084AC4C2-D2A9-4ECD-AC0A-BE535B612824}"/>
    <cellStyle name="Normal 11 9 9" xfId="7661" xr:uid="{45F43116-CE05-442B-80D7-775296CE6AF6}"/>
    <cellStyle name="Normal 11 9 9 2" xfId="7662" xr:uid="{ADE64AC3-7794-4D0E-B19E-47FA232EA428}"/>
    <cellStyle name="Normal 11_PRODUCT_LIST_PAGE_-_REVISED_12-27-10" xfId="7663" xr:uid="{61666E7E-E311-4DD0-9D12-7DE58BFB2FE3}"/>
    <cellStyle name="Normal 110" xfId="7664" xr:uid="{0F1E356A-6B03-44EC-88AC-F10A7F708C57}"/>
    <cellStyle name="Normal 111" xfId="7665" xr:uid="{1762DFBE-C70D-4DD7-9788-9A9AB5E2E6AC}"/>
    <cellStyle name="Normal 112" xfId="7666" xr:uid="{D6B1A6D8-DFF1-489A-8A9D-DF04C1F34EE6}"/>
    <cellStyle name="Normal 113" xfId="7667" xr:uid="{8CD379D9-2E79-4871-9153-869352A8CC49}"/>
    <cellStyle name="Normal 12" xfId="7668" xr:uid="{5C573E34-557C-4160-9102-91D6417DF6A0}"/>
    <cellStyle name="Normal 12 10" xfId="7669" xr:uid="{16A326D6-87C4-4224-BA7A-5EBA516015E5}"/>
    <cellStyle name="Normal 12 10 2" xfId="7670" xr:uid="{0D750E69-9461-4FA0-AE35-186347BE81B5}"/>
    <cellStyle name="Normal 12 10 3" xfId="7671" xr:uid="{833D093A-A89D-4C42-ABAE-94C6DB21C5C9}"/>
    <cellStyle name="Normal 12 10 3 2" xfId="7672" xr:uid="{3288CBE3-3599-4A95-98B5-6F358354E801}"/>
    <cellStyle name="Normal 12 10 3 2 2" xfId="7673" xr:uid="{8AF9BA9A-6062-4BA4-BCA8-17F23829774E}"/>
    <cellStyle name="Normal 12 10 3 2 2 2" xfId="7674" xr:uid="{CDDBED42-DCA1-43FB-A7E2-03EA2DA20BAE}"/>
    <cellStyle name="Normal 12 10 3 2 2 2 2" xfId="7675" xr:uid="{BC1626B9-17A7-4E75-BDDA-FFE0F40316D6}"/>
    <cellStyle name="Normal 12 10 3 2 2 3" xfId="7676" xr:uid="{299E8CB5-C6E3-484E-BDF5-7BE0BFE12256}"/>
    <cellStyle name="Normal 12 10 3 2 2 3 2" xfId="7677" xr:uid="{C72C91CA-B107-4868-8B77-EF1B5385FDE3}"/>
    <cellStyle name="Normal 12 10 3 2 2 4" xfId="7678" xr:uid="{B3F5A5F4-89B2-4D81-9C71-5526A0595852}"/>
    <cellStyle name="Normal 12 10 3 2 3" xfId="7679" xr:uid="{57A6BE62-7ECD-47F9-B76E-D4BD40591A3F}"/>
    <cellStyle name="Normal 12 10 3 2 3 2" xfId="7680" xr:uid="{47D84835-28C4-44E4-9A87-BF8E0330E1DE}"/>
    <cellStyle name="Normal 12 10 3 2 4" xfId="7681" xr:uid="{23DBC3CD-DE43-4391-BB53-E90F79A88E3F}"/>
    <cellStyle name="Normal 12 10 3 2 4 2" xfId="7682" xr:uid="{8F3FD7E6-2083-4841-815F-F690544071E5}"/>
    <cellStyle name="Normal 12 10 3 2 5" xfId="7683" xr:uid="{141A48FE-305A-4EB6-AF6F-00F8A45E13B6}"/>
    <cellStyle name="Normal 12 10 3 3" xfId="7684" xr:uid="{7DF2B39E-D04E-46D0-8E1C-E36A63C55CCC}"/>
    <cellStyle name="Normal 12 10 3 3 2" xfId="7685" xr:uid="{CC59C068-8C94-4F8A-9E0B-E09D8DC91151}"/>
    <cellStyle name="Normal 12 10 3 3 2 2" xfId="7686" xr:uid="{1DDE829F-7B78-4C83-B11B-FE4D8635C184}"/>
    <cellStyle name="Normal 12 10 3 3 3" xfId="7687" xr:uid="{4528E085-C6D5-4713-B41A-452E1CB30F2D}"/>
    <cellStyle name="Normal 12 10 3 3 3 2" xfId="7688" xr:uid="{7C935B65-2D22-4D34-9ADC-1BF92400DD81}"/>
    <cellStyle name="Normal 12 10 3 3 4" xfId="7689" xr:uid="{B5CF4AD7-7ED6-41EE-A6EC-2A886C0A2292}"/>
    <cellStyle name="Normal 12 10 3 4" xfId="7690" xr:uid="{A9E7A2F0-E58C-4F55-8D15-18E8C0DE36DD}"/>
    <cellStyle name="Normal 12 10 3 4 2" xfId="7691" xr:uid="{E5B7DD59-2263-4BCB-BC30-91C279644100}"/>
    <cellStyle name="Normal 12 10 3 5" xfId="7692" xr:uid="{28368D02-70F5-4617-B2D2-4DA0149173D8}"/>
    <cellStyle name="Normal 12 10 3 5 2" xfId="7693" xr:uid="{6ADEC32E-E14A-4E5F-B787-DB4458C57DF6}"/>
    <cellStyle name="Normal 12 10 3 6" xfId="7694" xr:uid="{048C8EA3-B0FA-49FE-828D-A39738786A4C}"/>
    <cellStyle name="Normal 12 11" xfId="7695" xr:uid="{803A316D-3C6A-4512-B6C9-D199B3CB38DA}"/>
    <cellStyle name="Normal 12 11 2" xfId="7696" xr:uid="{241DD596-93A9-4E77-9618-F3313FA2727E}"/>
    <cellStyle name="Normal 12 11 2 2" xfId="7697" xr:uid="{BA4E42F1-BC00-4044-960E-654C14D2096F}"/>
    <cellStyle name="Normal 12 11 2 2 2" xfId="7698" xr:uid="{4CD7DF9B-BC8B-4100-AD42-0CC2AE6A33AB}"/>
    <cellStyle name="Normal 12 11 2 2 2 2" xfId="7699" xr:uid="{5BBFAF24-5F47-4524-8BDA-79B7682FF3BB}"/>
    <cellStyle name="Normal 12 11 2 2 2 2 2" xfId="7700" xr:uid="{8539DE23-734A-43DD-8C5C-4143278B568A}"/>
    <cellStyle name="Normal 12 11 2 2 2 3" xfId="7701" xr:uid="{05F3A6AB-888D-4A7C-B43C-C5766DEA540B}"/>
    <cellStyle name="Normal 12 11 2 2 2 3 2" xfId="7702" xr:uid="{1EBAD339-1F49-490B-8619-19FE84F64002}"/>
    <cellStyle name="Normal 12 11 2 2 2 4" xfId="7703" xr:uid="{F108675C-E52E-42BA-B7FD-16839423B169}"/>
    <cellStyle name="Normal 12 11 2 2 3" xfId="7704" xr:uid="{B1ED19CF-C678-4B6A-AE42-ECE27B070903}"/>
    <cellStyle name="Normal 12 11 2 2 3 2" xfId="7705" xr:uid="{FFA8DDCC-F67C-4065-B490-C61F80DA591C}"/>
    <cellStyle name="Normal 12 11 2 2 4" xfId="7706" xr:uid="{6033757F-7441-4434-8BF4-738717087BC2}"/>
    <cellStyle name="Normal 12 11 2 2 4 2" xfId="7707" xr:uid="{7DFFF238-8837-4A45-BB56-AF6E0C095AE6}"/>
    <cellStyle name="Normal 12 11 2 2 5" xfId="7708" xr:uid="{A42B30CF-A3D8-4D9E-8422-99B1939ECA27}"/>
    <cellStyle name="Normal 12 11 2 3" xfId="7709" xr:uid="{5565B15B-00FB-41AC-86DD-7A33FB996DE2}"/>
    <cellStyle name="Normal 12 11 2 3 2" xfId="7710" xr:uid="{0062A5E7-9A9C-4ECB-80E9-131DF13BB0C1}"/>
    <cellStyle name="Normal 12 11 2 3 2 2" xfId="7711" xr:uid="{6976E014-BC16-4514-9165-313265805E25}"/>
    <cellStyle name="Normal 12 11 2 3 3" xfId="7712" xr:uid="{8C6341AA-93A4-441C-AD57-290E8C410506}"/>
    <cellStyle name="Normal 12 11 2 3 3 2" xfId="7713" xr:uid="{1135D1D5-D75A-4085-8D39-33573EA0AEC9}"/>
    <cellStyle name="Normal 12 11 2 3 4" xfId="7714" xr:uid="{D57B5F4C-C6C7-4359-8BC9-7FD5F24BA64B}"/>
    <cellStyle name="Normal 12 11 2 4" xfId="7715" xr:uid="{065BB941-E655-4CB6-822F-61738D5B1048}"/>
    <cellStyle name="Normal 12 11 2 4 2" xfId="7716" xr:uid="{0F2CB495-FFF6-480C-B8C7-D246B044F7F6}"/>
    <cellStyle name="Normal 12 11 2 5" xfId="7717" xr:uid="{47805ED9-F30F-4912-9106-396390779CF3}"/>
    <cellStyle name="Normal 12 11 2 5 2" xfId="7718" xr:uid="{72AB8E29-05F7-4D63-8E94-F2980CCFD34B}"/>
    <cellStyle name="Normal 12 11 2 6" xfId="7719" xr:uid="{EBA73ED5-6670-4C27-86EA-01A0D983240C}"/>
    <cellStyle name="Normal 12 11 3" xfId="7720" xr:uid="{F499A8CE-1F9C-4BAC-BA8E-70AB0D18840E}"/>
    <cellStyle name="Normal 12 11 3 2" xfId="7721" xr:uid="{692308B3-B3C4-440B-ACAB-B125D8B1C440}"/>
    <cellStyle name="Normal 12 11 3 2 2" xfId="7722" xr:uid="{C72AA810-12B0-4CEA-B0B4-0F5B2DD9FE46}"/>
    <cellStyle name="Normal 12 11 3 2 2 2" xfId="7723" xr:uid="{C6EF7FE0-3E56-4C53-A6A8-BFBE17D75C1C}"/>
    <cellStyle name="Normal 12 11 3 2 3" xfId="7724" xr:uid="{F5A928A4-1867-4C65-AA6D-187C0AC79E2C}"/>
    <cellStyle name="Normal 12 11 3 2 3 2" xfId="7725" xr:uid="{69648909-1D71-4A01-90C6-3EA131754901}"/>
    <cellStyle name="Normal 12 11 3 2 4" xfId="7726" xr:uid="{E43497A2-AA2D-4900-942B-D5BF8F3D3DC6}"/>
    <cellStyle name="Normal 12 11 3 3" xfId="7727" xr:uid="{D02D355B-9644-47CD-94F2-2C0E462DFF1A}"/>
    <cellStyle name="Normal 12 11 3 3 2" xfId="7728" xr:uid="{9E43E7C9-3EFE-4BBA-B132-0D54AB56E0E5}"/>
    <cellStyle name="Normal 12 11 3 4" xfId="7729" xr:uid="{BC82425F-9734-418C-B1EB-C134181BA1DB}"/>
    <cellStyle name="Normal 12 11 3 4 2" xfId="7730" xr:uid="{33D0F953-B65E-451F-BF2B-CAC6410A7FF5}"/>
    <cellStyle name="Normal 12 11 3 5" xfId="7731" xr:uid="{483F9FDE-40A0-4974-8589-11029FE3CEA5}"/>
    <cellStyle name="Normal 12 11 4" xfId="7732" xr:uid="{6934ADF4-A89C-41D2-B402-C0047E69DC67}"/>
    <cellStyle name="Normal 12 11 4 2" xfId="7733" xr:uid="{482207C9-A2BF-48FA-9840-3A9748074843}"/>
    <cellStyle name="Normal 12 11 4 2 2" xfId="7734" xr:uid="{C1DFEBAE-F8A4-4DA1-AE7E-4A0513F284DC}"/>
    <cellStyle name="Normal 12 11 4 3" xfId="7735" xr:uid="{75279597-93E6-47E7-977E-78265FF085C2}"/>
    <cellStyle name="Normal 12 11 4 3 2" xfId="7736" xr:uid="{9FC518A7-1A0D-432C-A350-1D472FB5E300}"/>
    <cellStyle name="Normal 12 11 4 4" xfId="7737" xr:uid="{64224DB1-D67B-4C3B-A0E5-7B9C04575539}"/>
    <cellStyle name="Normal 12 11 5" xfId="7738" xr:uid="{FF83562E-4D76-4C92-9599-5F28012144BA}"/>
    <cellStyle name="Normal 12 11 5 2" xfId="7739" xr:uid="{EFDBC5DC-9433-4667-B9DC-9B8B6B383BC9}"/>
    <cellStyle name="Normal 12 11 6" xfId="7740" xr:uid="{275CF034-8D91-4EFB-957F-07BBC3A018FE}"/>
    <cellStyle name="Normal 12 11 6 2" xfId="7741" xr:uid="{23C26A75-420C-4173-B226-8B909FD6AF2A}"/>
    <cellStyle name="Normal 12 11 7" xfId="7742" xr:uid="{3922CBF8-C316-4129-8C01-AD65B0CB9BFA}"/>
    <cellStyle name="Normal 12 12" xfId="7743" xr:uid="{F6CB9574-6535-494F-846A-7EF396D5FEFF}"/>
    <cellStyle name="Normal 12 12 2" xfId="7744" xr:uid="{CE765EEA-3060-45AD-9B6D-B2BDCD435002}"/>
    <cellStyle name="Normal 12 12 2 2" xfId="7745" xr:uid="{0F7F2778-3FBE-47D2-A52C-89F4423785B5}"/>
    <cellStyle name="Normal 12 12 2 2 2" xfId="7746" xr:uid="{E2087DFD-6C49-46D9-BAB2-31BEA6C3138B}"/>
    <cellStyle name="Normal 12 12 2 2 2 2" xfId="7747" xr:uid="{BCDE373E-2211-4FB5-8702-2FD86050B785}"/>
    <cellStyle name="Normal 12 12 2 2 3" xfId="7748" xr:uid="{1455A1FA-59C1-434E-8712-A644B206EF25}"/>
    <cellStyle name="Normal 12 12 2 2 3 2" xfId="7749" xr:uid="{8E5C4B28-079B-42F5-9CED-B7FC42B47B53}"/>
    <cellStyle name="Normal 12 12 2 2 4" xfId="7750" xr:uid="{4AC5A134-5600-4EDB-AF5E-237DE45FF5D7}"/>
    <cellStyle name="Normal 12 12 2 3" xfId="7751" xr:uid="{EBF7CCFE-DBF8-4AD7-BBB3-15A00AAD14B3}"/>
    <cellStyle name="Normal 12 12 2 3 2" xfId="7752" xr:uid="{B4AEEEB3-EB0F-4593-B4AD-E2F0BCB71676}"/>
    <cellStyle name="Normal 12 12 2 4" xfId="7753" xr:uid="{B61C1B3F-5FD0-44BC-8D47-AB4700FC546D}"/>
    <cellStyle name="Normal 12 12 2 4 2" xfId="7754" xr:uid="{1F80826C-F74D-46FF-85F8-561527442F35}"/>
    <cellStyle name="Normal 12 12 2 5" xfId="7755" xr:uid="{58697652-5E0A-4079-AE88-265E0F44067B}"/>
    <cellStyle name="Normal 12 12 3" xfId="7756" xr:uid="{D1F6A529-3CAB-4A92-8370-43A3E0D55496}"/>
    <cellStyle name="Normal 12 12 3 2" xfId="7757" xr:uid="{0CE4DE89-4C9D-4E58-B5BA-E98FC8D5EF0C}"/>
    <cellStyle name="Normal 12 12 3 2 2" xfId="7758" xr:uid="{CF20A675-75CA-44AB-BFEB-065DD68831A8}"/>
    <cellStyle name="Normal 12 12 3 3" xfId="7759" xr:uid="{594CFACA-561E-4C9F-9D63-C82EBEC9ABDF}"/>
    <cellStyle name="Normal 12 12 3 3 2" xfId="7760" xr:uid="{87234E4B-4F51-4EB3-A0D8-11F87E948AAF}"/>
    <cellStyle name="Normal 12 12 3 4" xfId="7761" xr:uid="{D3B2F086-5D70-41C5-B706-26541670ACD7}"/>
    <cellStyle name="Normal 12 12 4" xfId="7762" xr:uid="{4E13C1B7-D6A4-423B-9C06-ECE951FA5C6A}"/>
    <cellStyle name="Normal 12 12 4 2" xfId="7763" xr:uid="{BDD49CEC-8007-4695-BD21-B972A7887F90}"/>
    <cellStyle name="Normal 12 12 5" xfId="7764" xr:uid="{F629FCDF-360D-44EC-AFFA-D938C8F8B426}"/>
    <cellStyle name="Normal 12 12 5 2" xfId="7765" xr:uid="{22AC9493-9D24-4F9A-8BC9-19DFD754E5E0}"/>
    <cellStyle name="Normal 12 12 6" xfId="7766" xr:uid="{6CACA31B-A223-4883-B785-8A8A286E7012}"/>
    <cellStyle name="Normal 12 2" xfId="7767" xr:uid="{1D37DAEA-0AB5-48A0-88AC-A114A3037A4E}"/>
    <cellStyle name="Normal 12 2 2" xfId="7768" xr:uid="{0E60ECE4-CF06-4051-BE3D-1625C4DB799F}"/>
    <cellStyle name="Normal 12 2 2 2" xfId="7769" xr:uid="{6A654775-9521-4609-BDE0-8D40CF253C25}"/>
    <cellStyle name="Normal 12 2 2 3" xfId="7770" xr:uid="{4208050D-6A4A-4D24-96AE-68C4C59E6794}"/>
    <cellStyle name="Normal 12 2 2 3 2" xfId="7771" xr:uid="{7D08ED40-BF5D-42D4-8F98-7A109162D8B5}"/>
    <cellStyle name="Normal 12 2 2 3 2 2" xfId="7772" xr:uid="{E3161331-DFA0-44C8-B98A-0FD1845AC4A9}"/>
    <cellStyle name="Normal 12 2 2 3 3" xfId="7773" xr:uid="{C56801BD-E4FA-4ED8-B012-0EC4C839CBC8}"/>
    <cellStyle name="Normal 12 2 2 3 3 2" xfId="7774" xr:uid="{0570F6FF-7532-4157-873F-071674A72B4E}"/>
    <cellStyle name="Normal 12 2 2 4" xfId="7775" xr:uid="{2B7E95D9-831D-4BA9-8BA1-C41D6FFB001C}"/>
    <cellStyle name="Normal 12 2 2 5" xfId="7776" xr:uid="{3BBCE5BB-A380-48A8-9DE3-B2FFC6AA836D}"/>
    <cellStyle name="Normal 12 2 3" xfId="7777" xr:uid="{7A08986F-0203-47C2-A2F9-EA194E61948D}"/>
    <cellStyle name="Normal 12 2 4" xfId="7778" xr:uid="{FCD2E50A-153C-4A39-9B4A-C95026E1223E}"/>
    <cellStyle name="Normal 12 2 5" xfId="7779" xr:uid="{CBF5881B-2403-4858-89E9-8CCC56D23E37}"/>
    <cellStyle name="Normal 12 2 5 2" xfId="7780" xr:uid="{F1AB16C8-36D2-4884-9528-35949A58D334}"/>
    <cellStyle name="Normal 12 2 5 3" xfId="7781" xr:uid="{265571CB-AAD0-4877-A71F-3E04C140C0AF}"/>
    <cellStyle name="Normal 12 2 5 4" xfId="7782" xr:uid="{13A0BA0E-4444-4C2D-B1DA-53305047D6F5}"/>
    <cellStyle name="Normal 12 2 6" xfId="7783" xr:uid="{37406540-644B-4A23-9BC8-A07D9A743CEF}"/>
    <cellStyle name="Normal 12 2 7" xfId="7784" xr:uid="{C1689A2E-2240-4EFB-8B76-B6B423E42997}"/>
    <cellStyle name="Normal 12 3" xfId="7785" xr:uid="{FEEE67EB-2F34-4502-ABBF-F9BC22F4186B}"/>
    <cellStyle name="Normal 12 3 2" xfId="7786" xr:uid="{6F97D5CC-5221-4BD2-9806-C06BDEB900A0}"/>
    <cellStyle name="Normal 12 3 2 10" xfId="7787" xr:uid="{AAB3668C-B43F-4B29-825F-056D8F0A87A3}"/>
    <cellStyle name="Normal 12 3 2 2" xfId="7788" xr:uid="{865427AF-477B-4618-9894-30C88A132ECF}"/>
    <cellStyle name="Normal 12 3 2 2 2" xfId="7789" xr:uid="{972D0494-6AE2-4638-A916-49B2A1DBFAE4}"/>
    <cellStyle name="Normal 12 3 2 2 2 2" xfId="7790" xr:uid="{0FB75353-76B6-4D36-B98A-344E16742538}"/>
    <cellStyle name="Normal 12 3 2 2 2 2 2" xfId="7791" xr:uid="{9579890E-0553-4BAD-ACC3-535B5D3D5EAB}"/>
    <cellStyle name="Normal 12 3 2 2 2 2 2 2" xfId="7792" xr:uid="{CE8FC13C-FF8B-488F-98A7-BC34D15607EC}"/>
    <cellStyle name="Normal 12 3 2 2 2 2 2 2 2" xfId="7793" xr:uid="{55661CC0-ABB4-410B-9975-A247FD7C3C79}"/>
    <cellStyle name="Normal 12 3 2 2 2 2 2 3" xfId="7794" xr:uid="{86FB7B52-2ACE-458F-A9CC-7EB7627C3D36}"/>
    <cellStyle name="Normal 12 3 2 2 2 2 2 3 2" xfId="7795" xr:uid="{68CA893D-736C-46D6-BD35-7E52D0E8082C}"/>
    <cellStyle name="Normal 12 3 2 2 2 2 2 4" xfId="7796" xr:uid="{B7BE6512-B9EB-4415-8178-615AD8585720}"/>
    <cellStyle name="Normal 12 3 2 2 2 2 3" xfId="7797" xr:uid="{1640F5CE-6111-473B-80BE-9B083CA2255E}"/>
    <cellStyle name="Normal 12 3 2 2 2 2 3 2" xfId="7798" xr:uid="{68ED1A56-FB54-4BD8-8523-045F7F7F86E8}"/>
    <cellStyle name="Normal 12 3 2 2 2 2 4" xfId="7799" xr:uid="{E638E93A-CEB1-414B-B9A7-A44FAC356B58}"/>
    <cellStyle name="Normal 12 3 2 2 2 2 4 2" xfId="7800" xr:uid="{AF4FAD50-3CC3-432C-939C-2E343CDBB74C}"/>
    <cellStyle name="Normal 12 3 2 2 2 2 5" xfId="7801" xr:uid="{98D71AAA-90BA-4C1A-882F-EBFFB21A1275}"/>
    <cellStyle name="Normal 12 3 2 2 2 3" xfId="7802" xr:uid="{1A0F93DD-8DFA-423D-B5CB-58DC37E01C44}"/>
    <cellStyle name="Normal 12 3 2 2 2 3 2" xfId="7803" xr:uid="{1BDF31E9-6384-4284-974D-F5DB7BC30BF5}"/>
    <cellStyle name="Normal 12 3 2 2 2 3 2 2" xfId="7804" xr:uid="{E973C04B-F381-4767-B85D-86B3D3A64A2C}"/>
    <cellStyle name="Normal 12 3 2 2 2 3 3" xfId="7805" xr:uid="{E06410E3-DACB-48C4-9A53-40D719AB7DFC}"/>
    <cellStyle name="Normal 12 3 2 2 2 3 3 2" xfId="7806" xr:uid="{08B8895D-F047-48FF-B6FF-65BDDAABF333}"/>
    <cellStyle name="Normal 12 3 2 2 2 3 4" xfId="7807" xr:uid="{F8978628-6335-47CC-B5D0-B5530CA41177}"/>
    <cellStyle name="Normal 12 3 2 2 2 4" xfId="7808" xr:uid="{5653B411-946E-485B-984A-763A52BA1C45}"/>
    <cellStyle name="Normal 12 3 2 2 2 4 2" xfId="7809" xr:uid="{000945AF-2B3D-4305-8A49-03AFEC5FA063}"/>
    <cellStyle name="Normal 12 3 2 2 2 5" xfId="7810" xr:uid="{149F54A0-4248-45F9-9179-7EBAE2C367DE}"/>
    <cellStyle name="Normal 12 3 2 2 2 5 2" xfId="7811" xr:uid="{0C9253C5-B874-4E7F-BAE2-C083E03B09D6}"/>
    <cellStyle name="Normal 12 3 2 2 2 6" xfId="7812" xr:uid="{29471C06-B97C-4AD1-81A4-4E5196AA1CAF}"/>
    <cellStyle name="Normal 12 3 2 2 3" xfId="7813" xr:uid="{5589A485-4F70-40E1-851D-626315528BCD}"/>
    <cellStyle name="Normal 12 3 2 2 3 2" xfId="7814" xr:uid="{2B82BB59-A3A1-40ED-85F1-166FE6D553D6}"/>
    <cellStyle name="Normal 12 3 2 2 3 2 2" xfId="7815" xr:uid="{AA2B3752-0DA7-419F-9719-FAD75B3F090F}"/>
    <cellStyle name="Normal 12 3 2 2 3 2 2 2" xfId="7816" xr:uid="{3C58F675-3A55-4F96-9646-7AEF77F6AE37}"/>
    <cellStyle name="Normal 12 3 2 2 3 2 2 2 2" xfId="7817" xr:uid="{1AB16177-180C-4FF6-A96F-98324E8E40C6}"/>
    <cellStyle name="Normal 12 3 2 2 3 2 2 3" xfId="7818" xr:uid="{FE459D9C-D8C2-45A5-9652-36E375CDD325}"/>
    <cellStyle name="Normal 12 3 2 2 3 2 2 3 2" xfId="7819" xr:uid="{9054F528-FD8D-48C3-986C-D8F97A13EAD5}"/>
    <cellStyle name="Normal 12 3 2 2 3 2 2 4" xfId="7820" xr:uid="{33D1BC83-2E07-4D31-BBD6-2C093D9EAC21}"/>
    <cellStyle name="Normal 12 3 2 2 3 2 3" xfId="7821" xr:uid="{B383F338-EEE2-488A-B3CD-A101DF95DE7A}"/>
    <cellStyle name="Normal 12 3 2 2 3 2 3 2" xfId="7822" xr:uid="{66631297-0B93-4E10-B181-0410CA9E3C9C}"/>
    <cellStyle name="Normal 12 3 2 2 3 2 4" xfId="7823" xr:uid="{D611623B-A92C-4608-A5C9-E22159546A46}"/>
    <cellStyle name="Normal 12 3 2 2 3 2 4 2" xfId="7824" xr:uid="{0FC71304-FC75-4566-8741-B6B74275CB87}"/>
    <cellStyle name="Normal 12 3 2 2 3 2 5" xfId="7825" xr:uid="{C71E220B-44AE-4590-B4D0-C32C2C420490}"/>
    <cellStyle name="Normal 12 3 2 2 3 3" xfId="7826" xr:uid="{7D058E16-3D01-4AA1-AE50-4B152460F5B8}"/>
    <cellStyle name="Normal 12 3 2 2 3 3 2" xfId="7827" xr:uid="{05FFB2DF-A00A-4E9F-91D4-52D0E64495AD}"/>
    <cellStyle name="Normal 12 3 2 2 3 3 2 2" xfId="7828" xr:uid="{C227A19A-3982-477F-88B5-E74366CB9E92}"/>
    <cellStyle name="Normal 12 3 2 2 3 3 3" xfId="7829" xr:uid="{81971406-7C58-415D-AEFF-67EC27999FB3}"/>
    <cellStyle name="Normal 12 3 2 2 3 3 3 2" xfId="7830" xr:uid="{5DD13843-73A2-48EC-A85F-265F2BFCC64D}"/>
    <cellStyle name="Normal 12 3 2 2 3 3 4" xfId="7831" xr:uid="{3BBB6379-C47E-41EF-8B33-1A95E15D4E5F}"/>
    <cellStyle name="Normal 12 3 2 2 3 4" xfId="7832" xr:uid="{92C03F5F-033B-498F-817A-0BD4F8012FCC}"/>
    <cellStyle name="Normal 12 3 2 2 3 4 2" xfId="7833" xr:uid="{1255EC3C-27F7-4345-BBE4-7E6BAF1F785E}"/>
    <cellStyle name="Normal 12 3 2 2 3 5" xfId="7834" xr:uid="{44A5228A-0151-4992-ADC5-57CC9090EE62}"/>
    <cellStyle name="Normal 12 3 2 2 3 5 2" xfId="7835" xr:uid="{6B8B6946-CE2C-48DD-AC0A-3C0D62B79EA1}"/>
    <cellStyle name="Normal 12 3 2 2 3 6" xfId="7836" xr:uid="{8CA32334-BECD-47FE-B65C-D0476B96071B}"/>
    <cellStyle name="Normal 12 3 2 2 4" xfId="7837" xr:uid="{489B43C1-EAE4-4FA5-A6FB-999B73875D62}"/>
    <cellStyle name="Normal 12 3 2 2 4 2" xfId="7838" xr:uid="{BF8C4DFE-78D2-4C7C-AF61-2A865CC681A2}"/>
    <cellStyle name="Normal 12 3 2 2 4 2 2" xfId="7839" xr:uid="{07FA6612-41AE-4B41-A961-4A5BE8375C48}"/>
    <cellStyle name="Normal 12 3 2 2 4 2 2 2" xfId="7840" xr:uid="{7DF9B57A-D257-491A-87CC-3284E611D7FB}"/>
    <cellStyle name="Normal 12 3 2 2 4 2 3" xfId="7841" xr:uid="{09F4EBE6-D9B3-4721-9CDF-B1E9818CE75A}"/>
    <cellStyle name="Normal 12 3 2 2 4 2 3 2" xfId="7842" xr:uid="{5FDC1289-3B92-4DAF-B8D8-25B3ABCD72FE}"/>
    <cellStyle name="Normal 12 3 2 2 4 2 4" xfId="7843" xr:uid="{187CA9E6-4B56-4C86-A963-783BF142A28F}"/>
    <cellStyle name="Normal 12 3 2 2 4 3" xfId="7844" xr:uid="{F6936AC1-54BD-476D-A45A-AE067A10C18E}"/>
    <cellStyle name="Normal 12 3 2 2 4 3 2" xfId="7845" xr:uid="{3C01ECF5-8FB2-4688-AE17-31A9A5C4F3FD}"/>
    <cellStyle name="Normal 12 3 2 2 4 4" xfId="7846" xr:uid="{17487841-2E77-4CE3-B761-AC17D47B5CBF}"/>
    <cellStyle name="Normal 12 3 2 2 4 4 2" xfId="7847" xr:uid="{B45A0B74-395A-413F-A7B6-FAF159DFC963}"/>
    <cellStyle name="Normal 12 3 2 2 4 5" xfId="7848" xr:uid="{C66BF280-09D1-4DE2-B1A2-916444596B5F}"/>
    <cellStyle name="Normal 12 3 2 2 5" xfId="7849" xr:uid="{88E87C0E-C46A-4A64-AC7F-EF13A91F72FB}"/>
    <cellStyle name="Normal 12 3 2 2 5 2" xfId="7850" xr:uid="{DF560E58-834B-41FA-87C3-3499CB2EC538}"/>
    <cellStyle name="Normal 12 3 2 2 5 2 2" xfId="7851" xr:uid="{B1513691-D3E6-4F7E-BC59-F95C1B4FBF66}"/>
    <cellStyle name="Normal 12 3 2 2 5 3" xfId="7852" xr:uid="{CA88AF7D-159C-4414-8C05-832EA31D50AE}"/>
    <cellStyle name="Normal 12 3 2 2 5 3 2" xfId="7853" xr:uid="{C1A171FF-A7E7-4D43-A00E-A348523EB4A2}"/>
    <cellStyle name="Normal 12 3 2 2 5 4" xfId="7854" xr:uid="{CA9FAF53-D6DD-4C0A-BBE0-640139B6E20A}"/>
    <cellStyle name="Normal 12 3 2 2 6" xfId="7855" xr:uid="{25AE042A-577A-42B7-9973-215B2E5ABBE8}"/>
    <cellStyle name="Normal 12 3 2 2 6 2" xfId="7856" xr:uid="{96AC71D3-69B8-490D-BF1E-21830D7B952E}"/>
    <cellStyle name="Normal 12 3 2 2 7" xfId="7857" xr:uid="{0FD7CB45-A43F-4C83-8824-45C6147EAABB}"/>
    <cellStyle name="Normal 12 3 2 2 7 2" xfId="7858" xr:uid="{17E3824A-5792-493A-A40C-AC9909B0E401}"/>
    <cellStyle name="Normal 12 3 2 2 8" xfId="7859" xr:uid="{5FA0F6B1-9951-48AC-91E5-AC41C02AA286}"/>
    <cellStyle name="Normal 12 3 2 3" xfId="7860" xr:uid="{AF3642F2-1A33-4D47-B009-85B98D965773}"/>
    <cellStyle name="Normal 12 3 2 3 2" xfId="7861" xr:uid="{EEF6763B-8629-4E8C-BE7C-E8DC3C34F7BD}"/>
    <cellStyle name="Normal 12 3 2 3 2 2" xfId="7862" xr:uid="{4EE28132-A499-4D94-BE01-D96C5667516A}"/>
    <cellStyle name="Normal 12 3 2 3 2 2 2" xfId="7863" xr:uid="{80C9E04C-7CBD-43FA-A2F8-0B398120E644}"/>
    <cellStyle name="Normal 12 3 2 3 2 2 2 2" xfId="7864" xr:uid="{7638DFA2-DF12-4C90-B1D5-9F1E04FD0959}"/>
    <cellStyle name="Normal 12 3 2 3 2 2 2 2 2" xfId="7865" xr:uid="{B0E16F76-17DC-4BA0-9F79-375DC8E86C93}"/>
    <cellStyle name="Normal 12 3 2 3 2 2 2 3" xfId="7866" xr:uid="{D1A6D7A9-1FD4-4B12-BD5F-677B14A9F0FA}"/>
    <cellStyle name="Normal 12 3 2 3 2 2 2 3 2" xfId="7867" xr:uid="{362EABD2-1AF2-4AE5-BC6B-39974F301464}"/>
    <cellStyle name="Normal 12 3 2 3 2 2 2 4" xfId="7868" xr:uid="{30DF5EF5-A21A-4A61-9278-E285859ED11B}"/>
    <cellStyle name="Normal 12 3 2 3 2 2 3" xfId="7869" xr:uid="{33584156-4411-4847-933B-FD0B12404631}"/>
    <cellStyle name="Normal 12 3 2 3 2 2 3 2" xfId="7870" xr:uid="{39F00B32-57F2-44A0-AE05-911B007AD660}"/>
    <cellStyle name="Normal 12 3 2 3 2 2 4" xfId="7871" xr:uid="{7E6E426D-0C46-4A18-9729-7F6BC8743D6E}"/>
    <cellStyle name="Normal 12 3 2 3 2 2 4 2" xfId="7872" xr:uid="{2A0069C8-0733-4B25-9C74-B3C4AB43601F}"/>
    <cellStyle name="Normal 12 3 2 3 2 2 5" xfId="7873" xr:uid="{1A6BB45C-56BA-47C6-B5E6-894FDDA7D7A4}"/>
    <cellStyle name="Normal 12 3 2 3 2 3" xfId="7874" xr:uid="{B884919A-CC77-4BB2-B2C6-43F9B8B60F92}"/>
    <cellStyle name="Normal 12 3 2 3 2 3 2" xfId="7875" xr:uid="{288A8575-8C7D-4CF1-987D-52A3539B1C6E}"/>
    <cellStyle name="Normal 12 3 2 3 2 3 2 2" xfId="7876" xr:uid="{5959C42D-CE2F-4D9B-B56D-14CC10D3C671}"/>
    <cellStyle name="Normal 12 3 2 3 2 3 3" xfId="7877" xr:uid="{8A39F39A-B98E-4795-BCC6-AA985D86E844}"/>
    <cellStyle name="Normal 12 3 2 3 2 3 3 2" xfId="7878" xr:uid="{4263BD6F-4C7B-49CC-AEF4-03D5FB659B20}"/>
    <cellStyle name="Normal 12 3 2 3 2 3 4" xfId="7879" xr:uid="{94EDCA2A-6798-4B2E-AB79-C6954CD3FB01}"/>
    <cellStyle name="Normal 12 3 2 3 2 4" xfId="7880" xr:uid="{5E5131BC-98BE-4EB8-AC7C-647CEBC0865A}"/>
    <cellStyle name="Normal 12 3 2 3 2 4 2" xfId="7881" xr:uid="{3A66F164-1786-4E87-83E7-715AB1C027C7}"/>
    <cellStyle name="Normal 12 3 2 3 2 5" xfId="7882" xr:uid="{3D3DDAC9-F2D1-4AEE-955B-2AECCD44DF02}"/>
    <cellStyle name="Normal 12 3 2 3 2 5 2" xfId="7883" xr:uid="{2C8BC38C-C632-4810-A6EB-2E8A50937AF9}"/>
    <cellStyle name="Normal 12 3 2 3 2 6" xfId="7884" xr:uid="{ED0A46E4-DC2E-4F4F-A0BE-0E23E8BE7BD4}"/>
    <cellStyle name="Normal 12 3 2 3 3" xfId="7885" xr:uid="{4595D90C-25F0-4F6C-975B-666184172E36}"/>
    <cellStyle name="Normal 12 3 2 3 3 2" xfId="7886" xr:uid="{96B64BB5-DC51-4DBA-8D12-7F670B737D8D}"/>
    <cellStyle name="Normal 12 3 2 3 3 2 2" xfId="7887" xr:uid="{04325351-E11D-440E-A10F-75DA2DF3021D}"/>
    <cellStyle name="Normal 12 3 2 3 3 2 2 2" xfId="7888" xr:uid="{23074B17-A5F7-4D57-81B5-95E88DD36E68}"/>
    <cellStyle name="Normal 12 3 2 3 3 2 3" xfId="7889" xr:uid="{BEF59A59-6079-461B-94F7-39B99C6CF6CA}"/>
    <cellStyle name="Normal 12 3 2 3 3 2 3 2" xfId="7890" xr:uid="{C9E4B24B-2427-4A60-B19B-0C823FD0671F}"/>
    <cellStyle name="Normal 12 3 2 3 3 2 4" xfId="7891" xr:uid="{E8C89630-D072-46DD-B67D-34E6E91D5AB2}"/>
    <cellStyle name="Normal 12 3 2 3 3 3" xfId="7892" xr:uid="{9C843683-4468-451D-B772-AC8B89C068F7}"/>
    <cellStyle name="Normal 12 3 2 3 3 3 2" xfId="7893" xr:uid="{6E494812-353E-495B-BADF-0FA39CBA2A34}"/>
    <cellStyle name="Normal 12 3 2 3 3 4" xfId="7894" xr:uid="{9174529E-9F44-4925-B768-86DD66686B8F}"/>
    <cellStyle name="Normal 12 3 2 3 3 4 2" xfId="7895" xr:uid="{0DD8BCE4-3226-474D-AF0C-97432F565C1B}"/>
    <cellStyle name="Normal 12 3 2 3 3 5" xfId="7896" xr:uid="{333939BE-489A-4DF9-9532-90FAD02747D8}"/>
    <cellStyle name="Normal 12 3 2 3 4" xfId="7897" xr:uid="{EBE27EFC-BBAB-4EA1-9B30-9F979AE649E7}"/>
    <cellStyle name="Normal 12 3 2 3 4 2" xfId="7898" xr:uid="{575802F8-A2EB-467C-98CC-E2ADD1580AA6}"/>
    <cellStyle name="Normal 12 3 2 3 4 2 2" xfId="7899" xr:uid="{CB347567-34EE-4500-BA0A-D30263A3A63D}"/>
    <cellStyle name="Normal 12 3 2 3 4 3" xfId="7900" xr:uid="{AC0818D8-5A2B-4381-8FAA-DD507A809056}"/>
    <cellStyle name="Normal 12 3 2 3 4 3 2" xfId="7901" xr:uid="{344ABF15-446D-4FFE-9F8D-8196CBD04DFE}"/>
    <cellStyle name="Normal 12 3 2 3 4 4" xfId="7902" xr:uid="{1755B355-F536-4B1D-AD14-E3DB5D0C3564}"/>
    <cellStyle name="Normal 12 3 2 3 5" xfId="7903" xr:uid="{BA7CBA9B-7527-42B8-88D1-0B12E8406B78}"/>
    <cellStyle name="Normal 12 3 2 3 5 2" xfId="7904" xr:uid="{64B355C4-A3EC-4B08-8366-85A5AAA69F85}"/>
    <cellStyle name="Normal 12 3 2 3 6" xfId="7905" xr:uid="{2C3DC891-4F57-43A1-A8AE-CCFC3C201E66}"/>
    <cellStyle name="Normal 12 3 2 3 6 2" xfId="7906" xr:uid="{88CDDD50-BAB4-44F5-90B9-6B80BC63A284}"/>
    <cellStyle name="Normal 12 3 2 3 7" xfId="7907" xr:uid="{BC0FA292-B997-450F-B80D-AB33D3A842ED}"/>
    <cellStyle name="Normal 12 3 2 4" xfId="7908" xr:uid="{27B49943-1770-48EA-A492-F2E496DAA5BC}"/>
    <cellStyle name="Normal 12 3 2 4 2" xfId="7909" xr:uid="{61750601-1567-4CC4-A756-E4362FF2613B}"/>
    <cellStyle name="Normal 12 3 2 4 2 2" xfId="7910" xr:uid="{01655FCC-F18E-4327-ADC5-7920BEC41A48}"/>
    <cellStyle name="Normal 12 3 2 4 2 2 2" xfId="7911" xr:uid="{C9255D56-54E9-4102-99F5-C0389E4C66C1}"/>
    <cellStyle name="Normal 12 3 2 4 2 2 2 2" xfId="7912" xr:uid="{2ADB693A-6789-4605-9BCF-0783FE22327D}"/>
    <cellStyle name="Normal 12 3 2 4 2 2 2 2 2" xfId="7913" xr:uid="{5BAB07FB-4B8D-46F2-AACC-0FC1936A0E78}"/>
    <cellStyle name="Normal 12 3 2 4 2 2 2 3" xfId="7914" xr:uid="{A4BD2EF2-6343-49CE-BAFE-ADCA696B487E}"/>
    <cellStyle name="Normal 12 3 2 4 2 2 2 3 2" xfId="7915" xr:uid="{34DF01FA-F090-495C-B41E-A02848E279D1}"/>
    <cellStyle name="Normal 12 3 2 4 2 2 2 4" xfId="7916" xr:uid="{61081053-F662-4974-B39D-538C8D145AF9}"/>
    <cellStyle name="Normal 12 3 2 4 2 2 3" xfId="7917" xr:uid="{275A61A6-E50C-4F30-BBAD-78816957FD7A}"/>
    <cellStyle name="Normal 12 3 2 4 2 2 3 2" xfId="7918" xr:uid="{59E70884-A691-4D3C-A7FC-1C851075092F}"/>
    <cellStyle name="Normal 12 3 2 4 2 2 4" xfId="7919" xr:uid="{5397DBFF-C5E4-429C-878E-07657BCF9B6B}"/>
    <cellStyle name="Normal 12 3 2 4 2 2 4 2" xfId="7920" xr:uid="{81EA1A18-A87D-4E52-94A7-04551A18EC73}"/>
    <cellStyle name="Normal 12 3 2 4 2 2 5" xfId="7921" xr:uid="{D11D32EF-A8B7-493C-9E39-3EA54B7EAEBB}"/>
    <cellStyle name="Normal 12 3 2 4 2 3" xfId="7922" xr:uid="{14B55531-A64E-4707-82A1-3B8C9A0FE7A9}"/>
    <cellStyle name="Normal 12 3 2 4 2 3 2" xfId="7923" xr:uid="{EADB0CB1-AA6D-44F3-BC77-0F8809CF944F}"/>
    <cellStyle name="Normal 12 3 2 4 2 3 2 2" xfId="7924" xr:uid="{3CB3640A-DF00-413D-ACB6-39E435D991B2}"/>
    <cellStyle name="Normal 12 3 2 4 2 3 3" xfId="7925" xr:uid="{EEE0D09E-717E-400D-8D54-CB129FF7EAFF}"/>
    <cellStyle name="Normal 12 3 2 4 2 3 3 2" xfId="7926" xr:uid="{EC60BE7A-8F38-4D99-B33F-752A7FED5A43}"/>
    <cellStyle name="Normal 12 3 2 4 2 3 4" xfId="7927" xr:uid="{95DFE3DF-E5BF-464C-ABDA-C8961A3DF27B}"/>
    <cellStyle name="Normal 12 3 2 4 2 4" xfId="7928" xr:uid="{816E98AC-1E8D-45A0-8D40-B485633CD31C}"/>
    <cellStyle name="Normal 12 3 2 4 2 4 2" xfId="7929" xr:uid="{79F10C77-C640-4D4F-9AAB-11BC11099119}"/>
    <cellStyle name="Normal 12 3 2 4 2 5" xfId="7930" xr:uid="{831CA0DA-F5FE-4A23-963B-55C2A8904797}"/>
    <cellStyle name="Normal 12 3 2 4 2 5 2" xfId="7931" xr:uid="{B93E09F7-45B0-4990-8DDC-E510B0855E80}"/>
    <cellStyle name="Normal 12 3 2 4 2 6" xfId="7932" xr:uid="{02BA8EEC-AA7F-4B70-94EA-3D626020F49E}"/>
    <cellStyle name="Normal 12 3 2 4 3" xfId="7933" xr:uid="{6AC5F61A-78BF-403D-BE4D-48DA070FD2B5}"/>
    <cellStyle name="Normal 12 3 2 4 3 2" xfId="7934" xr:uid="{C6EC6C3E-190F-4B45-9F53-7519B1037296}"/>
    <cellStyle name="Normal 12 3 2 4 3 2 2" xfId="7935" xr:uid="{45133682-3C6E-4C4E-AEDE-09669C8FB8F7}"/>
    <cellStyle name="Normal 12 3 2 4 3 2 2 2" xfId="7936" xr:uid="{FE7B77A3-43AD-411F-B598-CA565A916A4E}"/>
    <cellStyle name="Normal 12 3 2 4 3 2 3" xfId="7937" xr:uid="{80766794-38E8-4E71-B455-F6E87455F96F}"/>
    <cellStyle name="Normal 12 3 2 4 3 2 3 2" xfId="7938" xr:uid="{563F3C50-6DC7-4EAC-8546-7E079302CE4D}"/>
    <cellStyle name="Normal 12 3 2 4 3 2 4" xfId="7939" xr:uid="{D7883460-220D-453A-9FEA-566B14AEAE6A}"/>
    <cellStyle name="Normal 12 3 2 4 3 3" xfId="7940" xr:uid="{B53D5015-23BC-4719-A239-BC429B07EAA4}"/>
    <cellStyle name="Normal 12 3 2 4 3 3 2" xfId="7941" xr:uid="{3E522333-A3C1-4267-9FB1-E124A008789C}"/>
    <cellStyle name="Normal 12 3 2 4 3 4" xfId="7942" xr:uid="{6352C688-FB41-4600-B0B4-3CAF53E95B63}"/>
    <cellStyle name="Normal 12 3 2 4 3 4 2" xfId="7943" xr:uid="{04EB7FE9-B511-4B3B-AFFD-00FAA6A1D690}"/>
    <cellStyle name="Normal 12 3 2 4 3 5" xfId="7944" xr:uid="{B217E462-7BC5-4A26-ADF2-C0FE0399E909}"/>
    <cellStyle name="Normal 12 3 2 4 4" xfId="7945" xr:uid="{CA133E46-AFC0-4AD2-BB9A-FD794B82B084}"/>
    <cellStyle name="Normal 12 3 2 4 4 2" xfId="7946" xr:uid="{3D820911-2CAA-4BAB-A863-2DE6E15C5769}"/>
    <cellStyle name="Normal 12 3 2 4 4 2 2" xfId="7947" xr:uid="{9F42F5A5-A64F-4DBB-97EB-A3102FCCB962}"/>
    <cellStyle name="Normal 12 3 2 4 4 3" xfId="7948" xr:uid="{4A6C1935-386C-4D56-AC28-DEE18BDBC183}"/>
    <cellStyle name="Normal 12 3 2 4 4 3 2" xfId="7949" xr:uid="{E09FF915-E3E1-44E9-9775-63B6D9D6AC3A}"/>
    <cellStyle name="Normal 12 3 2 4 4 4" xfId="7950" xr:uid="{8443E8B8-058C-4CE5-A500-CCC3BE8483CE}"/>
    <cellStyle name="Normal 12 3 2 4 5" xfId="7951" xr:uid="{68F10DB1-CA0E-4346-9E93-1E5E69968216}"/>
    <cellStyle name="Normal 12 3 2 4 5 2" xfId="7952" xr:uid="{D1C47702-3B00-4430-AF69-C536EAF045E9}"/>
    <cellStyle name="Normal 12 3 2 4 6" xfId="7953" xr:uid="{8CC94797-FA82-4BCA-B353-59D8F3558182}"/>
    <cellStyle name="Normal 12 3 2 4 6 2" xfId="7954" xr:uid="{DC09548A-88B2-4DE4-911A-78F66D775D4A}"/>
    <cellStyle name="Normal 12 3 2 4 7" xfId="7955" xr:uid="{080BE2B4-E108-4F8C-BD75-BED23A2D4D2F}"/>
    <cellStyle name="Normal 12 3 2 5" xfId="7956" xr:uid="{132B0F07-0BD7-4D69-8DC2-309D469E1994}"/>
    <cellStyle name="Normal 12 3 2 5 2" xfId="7957" xr:uid="{02776A99-3252-4BFF-8D80-ED9006C007E9}"/>
    <cellStyle name="Normal 12 3 2 5 2 2" xfId="7958" xr:uid="{D6B656BA-265A-4861-ABAC-46AFBF46B5AE}"/>
    <cellStyle name="Normal 12 3 2 5 2 2 2" xfId="7959" xr:uid="{9DCC77B3-DC68-4965-B95A-5E70CBC24AA9}"/>
    <cellStyle name="Normal 12 3 2 5 2 2 2 2" xfId="7960" xr:uid="{7CEB60E1-235D-4190-A8EA-16B395119C95}"/>
    <cellStyle name="Normal 12 3 2 5 2 2 3" xfId="7961" xr:uid="{DAFB3B27-3ACC-48D1-838F-D92E1B6FB5D2}"/>
    <cellStyle name="Normal 12 3 2 5 2 2 3 2" xfId="7962" xr:uid="{7B6BB7C0-B7D4-4468-A951-A4E78728D024}"/>
    <cellStyle name="Normal 12 3 2 5 2 2 4" xfId="7963" xr:uid="{19BB19A2-D077-491F-AAD5-1EA14FC579CF}"/>
    <cellStyle name="Normal 12 3 2 5 2 3" xfId="7964" xr:uid="{302007F0-E9BF-4BBF-8B85-D8AC59361CD8}"/>
    <cellStyle name="Normal 12 3 2 5 2 3 2" xfId="7965" xr:uid="{9BE6BCBE-B1B8-4096-8E51-7DDE756FD881}"/>
    <cellStyle name="Normal 12 3 2 5 2 4" xfId="7966" xr:uid="{C993B139-63E1-4C52-A5F2-D433FBF4F890}"/>
    <cellStyle name="Normal 12 3 2 5 2 4 2" xfId="7967" xr:uid="{1B1F8AFA-0158-496A-8004-CE9CD7C4D5AE}"/>
    <cellStyle name="Normal 12 3 2 5 2 5" xfId="7968" xr:uid="{E3AC3637-A850-475C-872A-4F0D14654C34}"/>
    <cellStyle name="Normal 12 3 2 5 3" xfId="7969" xr:uid="{7477164D-4808-40E1-BB92-DFAC5E0EDA08}"/>
    <cellStyle name="Normal 12 3 2 5 3 2" xfId="7970" xr:uid="{F846FAF4-2C9B-42D2-AAAD-555C07379BD2}"/>
    <cellStyle name="Normal 12 3 2 5 3 2 2" xfId="7971" xr:uid="{FBB0003A-165E-45C4-9585-4553A887CFBB}"/>
    <cellStyle name="Normal 12 3 2 5 3 3" xfId="7972" xr:uid="{93784EBF-FD10-4911-A40C-F1239BACD7CF}"/>
    <cellStyle name="Normal 12 3 2 5 3 3 2" xfId="7973" xr:uid="{FA47E5C3-E70A-4C67-A24F-77D609A3524E}"/>
    <cellStyle name="Normal 12 3 2 5 3 4" xfId="7974" xr:uid="{08BD661B-3BED-4CE5-A283-E99C87BA40CA}"/>
    <cellStyle name="Normal 12 3 2 5 4" xfId="7975" xr:uid="{7891ED83-CC40-4B23-9BBF-884C63D8C9CD}"/>
    <cellStyle name="Normal 12 3 2 5 4 2" xfId="7976" xr:uid="{7A228CCF-76C5-4D75-AF08-D272775BF4F1}"/>
    <cellStyle name="Normal 12 3 2 5 5" xfId="7977" xr:uid="{36B7364A-4521-40C2-B028-19FB5ECFB27B}"/>
    <cellStyle name="Normal 12 3 2 5 5 2" xfId="7978" xr:uid="{4E2FBF7D-0684-4F34-B1A9-766D4FDD6169}"/>
    <cellStyle name="Normal 12 3 2 5 6" xfId="7979" xr:uid="{555E2E7C-4614-414F-9865-3AC9F17C8A4F}"/>
    <cellStyle name="Normal 12 3 2 6" xfId="7980" xr:uid="{EEF46612-147B-4745-A958-3CBC2A0248B3}"/>
    <cellStyle name="Normal 12 3 2 6 2" xfId="7981" xr:uid="{9641F37C-B505-4E62-8B19-FE1D7ABA50B9}"/>
    <cellStyle name="Normal 12 3 2 6 2 2" xfId="7982" xr:uid="{EA768C7F-FF99-417A-A53F-EEED31F4B51A}"/>
    <cellStyle name="Normal 12 3 2 6 2 2 2" xfId="7983" xr:uid="{8D6DD319-BB08-4683-AE90-5726A4DAD68A}"/>
    <cellStyle name="Normal 12 3 2 6 2 3" xfId="7984" xr:uid="{2D43E777-D68D-4B8D-8192-A7D889BE4078}"/>
    <cellStyle name="Normal 12 3 2 6 2 3 2" xfId="7985" xr:uid="{B159EC2E-4747-4196-90D5-90F9A6859E20}"/>
    <cellStyle name="Normal 12 3 2 6 2 4" xfId="7986" xr:uid="{EDB33631-E9C4-4035-BDD1-86FD7121191B}"/>
    <cellStyle name="Normal 12 3 2 6 3" xfId="7987" xr:uid="{5D40859D-51DE-46E5-8482-4342124D2BD4}"/>
    <cellStyle name="Normal 12 3 2 6 3 2" xfId="7988" xr:uid="{B2D8D7C9-65DA-4B63-9EE3-225E4E3F4254}"/>
    <cellStyle name="Normal 12 3 2 6 4" xfId="7989" xr:uid="{6E17655F-2B39-4E44-A547-B2EF3A2F62FD}"/>
    <cellStyle name="Normal 12 3 2 6 4 2" xfId="7990" xr:uid="{3E6EB45E-5C1D-4165-B79F-9A0F2A519366}"/>
    <cellStyle name="Normal 12 3 2 6 5" xfId="7991" xr:uid="{53D9FA9A-BD5F-421A-8A60-31569904534B}"/>
    <cellStyle name="Normal 12 3 2 7" xfId="7992" xr:uid="{5A0D6529-128A-48B5-8813-8571CDBA4066}"/>
    <cellStyle name="Normal 12 3 2 7 2" xfId="7993" xr:uid="{D16E6845-1277-4B26-899B-F65B2216C0E7}"/>
    <cellStyle name="Normal 12 3 2 7 2 2" xfId="7994" xr:uid="{F200421E-2F24-4AB9-8774-8B52757C9AB5}"/>
    <cellStyle name="Normal 12 3 2 7 3" xfId="7995" xr:uid="{264400AD-C7CB-43DF-B5C2-F3E4521DA140}"/>
    <cellStyle name="Normal 12 3 2 7 3 2" xfId="7996" xr:uid="{FBCBF548-31A1-4156-B08C-87ADC1FD0E77}"/>
    <cellStyle name="Normal 12 3 2 7 4" xfId="7997" xr:uid="{BD53DB57-E5F0-42AF-8E92-8DAE21EB6EFE}"/>
    <cellStyle name="Normal 12 3 2 8" xfId="7998" xr:uid="{451E8A85-F9AB-4108-BA7F-5210A774DB46}"/>
    <cellStyle name="Normal 12 3 2 8 2" xfId="7999" xr:uid="{CC531542-4066-453B-9FB7-0050CC8A1702}"/>
    <cellStyle name="Normal 12 3 2 9" xfId="8000" xr:uid="{B4DC90A4-234D-4CA4-939B-4A2A693224BA}"/>
    <cellStyle name="Normal 12 3 2 9 2" xfId="8001" xr:uid="{82D3ED90-B2F6-40C6-9FB0-2FB0C828CF74}"/>
    <cellStyle name="Normal 12 3 3" xfId="8002" xr:uid="{720DC621-4832-4CFB-B9A7-AF9335C8EAD6}"/>
    <cellStyle name="Normal 12 3 4" xfId="8003" xr:uid="{E2A2CA4A-545D-4649-9952-A68960364C60}"/>
    <cellStyle name="Normal 12 4" xfId="8004" xr:uid="{E7A9A9D2-34B6-4565-B88C-1B4147411E0F}"/>
    <cellStyle name="Normal 12 5" xfId="8005" xr:uid="{CC6A4D03-0ABC-464F-8530-D3F88EBB4B1B}"/>
    <cellStyle name="Normal 12 6" xfId="8006" xr:uid="{E638BE2E-A2BC-431C-9283-0C0603E5358B}"/>
    <cellStyle name="Normal 12 6 10" xfId="8007" xr:uid="{D4DB7741-4499-4B0D-93BE-20E835C53037}"/>
    <cellStyle name="Normal 12 6 10 2" xfId="8008" xr:uid="{0CCEC54A-57BB-4F56-A221-894908A600B3}"/>
    <cellStyle name="Normal 12 6 11" xfId="8009" xr:uid="{1E276A3F-562F-4218-BD6F-E378EF14C2E7}"/>
    <cellStyle name="Normal 12 6 11 2" xfId="8010" xr:uid="{E1DA2981-626A-457C-913F-DF56DB18E56A}"/>
    <cellStyle name="Normal 12 6 12" xfId="8011" xr:uid="{1567B890-8D50-4A92-98C0-43F34E7A2257}"/>
    <cellStyle name="Normal 12 6 2" xfId="8012" xr:uid="{A6A3E3BA-E86B-4977-92AA-97385F471284}"/>
    <cellStyle name="Normal 12 6 3" xfId="8013" xr:uid="{67F52EF0-64AA-4D26-B965-176323619CC7}"/>
    <cellStyle name="Normal 12 6 4" xfId="8014" xr:uid="{7A849751-6EBE-4440-AEC9-DC488B0FC778}"/>
    <cellStyle name="Normal 12 6 4 2" xfId="8015" xr:uid="{7A9571B0-BB3F-4E01-9F8C-FF65AC0989ED}"/>
    <cellStyle name="Normal 12 6 4 2 2" xfId="8016" xr:uid="{C0E17237-9ECF-4146-A565-1F96375C7CAA}"/>
    <cellStyle name="Normal 12 6 4 2 2 2" xfId="8017" xr:uid="{9D5B36EB-5393-42A3-A6CC-13A61B60FDBA}"/>
    <cellStyle name="Normal 12 6 4 2 2 2 2" xfId="8018" xr:uid="{6C744EEE-8C6D-4817-8887-0155FFF0ADB0}"/>
    <cellStyle name="Normal 12 6 4 2 2 2 2 2" xfId="8019" xr:uid="{4F3E67B6-C06F-4482-87B9-0F2DFB2D3C51}"/>
    <cellStyle name="Normal 12 6 4 2 2 2 3" xfId="8020" xr:uid="{55711B33-DBD1-45CB-B727-26BD76ADAF9A}"/>
    <cellStyle name="Normal 12 6 4 2 2 2 3 2" xfId="8021" xr:uid="{5173054F-843E-4154-A7EA-A00EFD726971}"/>
    <cellStyle name="Normal 12 6 4 2 2 2 4" xfId="8022" xr:uid="{94647E65-3017-4CC0-8F0B-C72A18855780}"/>
    <cellStyle name="Normal 12 6 4 2 2 3" xfId="8023" xr:uid="{2F184F24-9A48-4C62-9F2A-185CC55C14CD}"/>
    <cellStyle name="Normal 12 6 4 2 2 3 2" xfId="8024" xr:uid="{C6E67492-5800-4D00-AD29-656A24A4A597}"/>
    <cellStyle name="Normal 12 6 4 2 2 4" xfId="8025" xr:uid="{B6E741AE-48B8-407E-A933-37E6A2903005}"/>
    <cellStyle name="Normal 12 6 4 2 2 4 2" xfId="8026" xr:uid="{FCA8B71A-021C-4DAE-9412-67984399F846}"/>
    <cellStyle name="Normal 12 6 4 2 2 5" xfId="8027" xr:uid="{669675F7-3C56-4583-A77B-61C5C7099D52}"/>
    <cellStyle name="Normal 12 6 4 2 3" xfId="8028" xr:uid="{7B7109FC-1686-421F-BA7D-C8361BBEEE16}"/>
    <cellStyle name="Normal 12 6 4 2 3 2" xfId="8029" xr:uid="{53DF5642-427F-4448-AEC5-45284831B28B}"/>
    <cellStyle name="Normal 12 6 4 2 3 2 2" xfId="8030" xr:uid="{A28422BF-9932-487E-9F81-3F653029106B}"/>
    <cellStyle name="Normal 12 6 4 2 3 3" xfId="8031" xr:uid="{18AAB2B6-DBB3-4453-8CEF-93695A25D029}"/>
    <cellStyle name="Normal 12 6 4 2 3 3 2" xfId="8032" xr:uid="{5ED87188-1B16-4284-A9C6-986CB921565F}"/>
    <cellStyle name="Normal 12 6 4 2 3 4" xfId="8033" xr:uid="{1BA060D1-24AE-43FF-9853-471AC733B530}"/>
    <cellStyle name="Normal 12 6 4 2 4" xfId="8034" xr:uid="{A7EEF4B2-98A5-4B82-B12A-B0D04AE9AA1D}"/>
    <cellStyle name="Normal 12 6 4 2 4 2" xfId="8035" xr:uid="{FD05C258-F302-44FD-B27F-C9FDE8F62B8B}"/>
    <cellStyle name="Normal 12 6 4 2 5" xfId="8036" xr:uid="{7B6B4935-A4C2-4249-8913-695B8E825954}"/>
    <cellStyle name="Normal 12 6 4 2 5 2" xfId="8037" xr:uid="{E50409E1-A96D-47EF-8D2F-F89CF2FF331A}"/>
    <cellStyle name="Normal 12 6 4 2 6" xfId="8038" xr:uid="{1C18AB9B-CE8B-4FF7-B0F5-3868F8891E86}"/>
    <cellStyle name="Normal 12 6 4 3" xfId="8039" xr:uid="{5CBE3A3F-4F37-43EC-A343-71D81CEBC814}"/>
    <cellStyle name="Normal 12 6 4 3 2" xfId="8040" xr:uid="{2C6226D2-7CBC-4575-8A95-1C5C89D4513A}"/>
    <cellStyle name="Normal 12 6 4 3 2 2" xfId="8041" xr:uid="{D8AF4BE4-5E4A-4D4B-9C23-4453CFDF1C47}"/>
    <cellStyle name="Normal 12 6 4 3 2 2 2" xfId="8042" xr:uid="{91400495-67F2-4211-A1A3-902472AF64A0}"/>
    <cellStyle name="Normal 12 6 4 3 2 2 2 2" xfId="8043" xr:uid="{D2F40100-A1D9-42CB-8C16-4A2E1714BB25}"/>
    <cellStyle name="Normal 12 6 4 3 2 2 3" xfId="8044" xr:uid="{A27A9C78-5177-449D-A820-6A3795D42D92}"/>
    <cellStyle name="Normal 12 6 4 3 2 2 3 2" xfId="8045" xr:uid="{8C026713-E2AA-4769-B91C-88CDFECF3801}"/>
    <cellStyle name="Normal 12 6 4 3 2 2 4" xfId="8046" xr:uid="{5814C9BD-84EC-4753-AD49-550A68FA1381}"/>
    <cellStyle name="Normal 12 6 4 3 2 3" xfId="8047" xr:uid="{C3616DE2-82CF-49A6-AA87-B735A6D5F175}"/>
    <cellStyle name="Normal 12 6 4 3 2 3 2" xfId="8048" xr:uid="{F89A1B2B-34AF-43C4-94B9-5994160EC269}"/>
    <cellStyle name="Normal 12 6 4 3 2 4" xfId="8049" xr:uid="{A067FAFF-7139-4D5C-AE83-AAE9BE4D8F97}"/>
    <cellStyle name="Normal 12 6 4 3 2 4 2" xfId="8050" xr:uid="{F7A1F2AD-8910-4729-A57D-D8AD768DC97E}"/>
    <cellStyle name="Normal 12 6 4 3 2 5" xfId="8051" xr:uid="{D0D29D33-FEFB-4F6C-B532-81FEB1045699}"/>
    <cellStyle name="Normal 12 6 4 3 3" xfId="8052" xr:uid="{7A8B905B-3654-4A92-A7F8-8E170822010F}"/>
    <cellStyle name="Normal 12 6 4 3 3 2" xfId="8053" xr:uid="{E527FA3B-B5B1-429E-9483-40219376459C}"/>
    <cellStyle name="Normal 12 6 4 3 3 2 2" xfId="8054" xr:uid="{23A3ABE8-3B53-4DE3-A6E8-407D0459EF44}"/>
    <cellStyle name="Normal 12 6 4 3 3 3" xfId="8055" xr:uid="{A179DF39-8212-48CB-8B89-5BE97E6BDE1D}"/>
    <cellStyle name="Normal 12 6 4 3 3 3 2" xfId="8056" xr:uid="{BD41A7D2-B619-4EF7-91F4-9B9247F54F7F}"/>
    <cellStyle name="Normal 12 6 4 3 3 4" xfId="8057" xr:uid="{951A3F54-978B-4338-8707-2BF0F607836E}"/>
    <cellStyle name="Normal 12 6 4 3 4" xfId="8058" xr:uid="{788DB64D-4693-40C9-B5AB-13E52215989D}"/>
    <cellStyle name="Normal 12 6 4 3 4 2" xfId="8059" xr:uid="{55A1BC50-6753-4CE4-8D50-894A5720F94A}"/>
    <cellStyle name="Normal 12 6 4 3 5" xfId="8060" xr:uid="{E9978A06-C4B5-4E75-B57C-0A132AA16D45}"/>
    <cellStyle name="Normal 12 6 4 3 5 2" xfId="8061" xr:uid="{3BDD6FF7-8574-4266-85FE-F94E20D585C9}"/>
    <cellStyle name="Normal 12 6 4 3 6" xfId="8062" xr:uid="{1E8EDB92-FCF6-4363-815F-1038717B44C2}"/>
    <cellStyle name="Normal 12 6 4 4" xfId="8063" xr:uid="{616E7D8C-2894-4F21-A89B-C27DEB45A30F}"/>
    <cellStyle name="Normal 12 6 4 4 2" xfId="8064" xr:uid="{757D03BD-B707-4CE5-ABDF-1AC7F45C2DA2}"/>
    <cellStyle name="Normal 12 6 4 4 2 2" xfId="8065" xr:uid="{5FC22B2A-1B3A-4724-A75D-9E385F72725F}"/>
    <cellStyle name="Normal 12 6 4 4 2 2 2" xfId="8066" xr:uid="{14A13584-51BC-42F2-ACDD-7E423BE1C579}"/>
    <cellStyle name="Normal 12 6 4 4 2 3" xfId="8067" xr:uid="{10581AF2-0842-413B-80CD-F5C93B3A88CF}"/>
    <cellStyle name="Normal 12 6 4 4 2 3 2" xfId="8068" xr:uid="{C2974E00-54FB-43EA-8C27-233121932246}"/>
    <cellStyle name="Normal 12 6 4 4 2 4" xfId="8069" xr:uid="{4E1FA11F-FCCE-4A2D-9D7E-D15C531EDDE2}"/>
    <cellStyle name="Normal 12 6 4 4 3" xfId="8070" xr:uid="{99D3D6BD-8396-4E6F-AA42-51295D0F46B0}"/>
    <cellStyle name="Normal 12 6 4 4 3 2" xfId="8071" xr:uid="{80CA5B3F-5140-4E55-86D4-3FA10A5E675C}"/>
    <cellStyle name="Normal 12 6 4 4 4" xfId="8072" xr:uid="{CF69482E-AC34-4394-8EEF-214F3013FCCC}"/>
    <cellStyle name="Normal 12 6 4 4 4 2" xfId="8073" xr:uid="{ABF3B372-44E3-4D11-AAC0-6CD9A95A38E9}"/>
    <cellStyle name="Normal 12 6 4 4 5" xfId="8074" xr:uid="{9DDAA6B9-264A-40B3-A83A-C1349F6BE824}"/>
    <cellStyle name="Normal 12 6 4 5" xfId="8075" xr:uid="{5CA9940D-D638-4EC0-A33C-423E7EEED1D4}"/>
    <cellStyle name="Normal 12 6 4 5 2" xfId="8076" xr:uid="{7E4C1324-2A3E-4493-9AA0-9B50350B0822}"/>
    <cellStyle name="Normal 12 6 4 5 2 2" xfId="8077" xr:uid="{A358921F-2013-4028-AE83-E513B8CF5A14}"/>
    <cellStyle name="Normal 12 6 4 5 3" xfId="8078" xr:uid="{6F93BAA0-2FD2-4983-9A9C-EA3F79C1972A}"/>
    <cellStyle name="Normal 12 6 4 5 3 2" xfId="8079" xr:uid="{DEB226A7-409E-4007-948B-360CFD8D066F}"/>
    <cellStyle name="Normal 12 6 4 5 4" xfId="8080" xr:uid="{DF2C5808-64F8-459A-A2D9-F27BBAEBFF8A}"/>
    <cellStyle name="Normal 12 6 4 6" xfId="8081" xr:uid="{3EAF8CBE-D541-4ACC-B5E3-18E4F325F916}"/>
    <cellStyle name="Normal 12 6 4 6 2" xfId="8082" xr:uid="{B5759DEF-3CA5-4D36-BBDF-7AC282D4D78F}"/>
    <cellStyle name="Normal 12 6 4 7" xfId="8083" xr:uid="{5164AFAE-65CD-4EBE-B878-4F57FC0F4531}"/>
    <cellStyle name="Normal 12 6 4 7 2" xfId="8084" xr:uid="{52128EDB-04AA-480C-A732-853F6336188B}"/>
    <cellStyle name="Normal 12 6 4 8" xfId="8085" xr:uid="{F81812AD-FC26-49CC-9F9E-464D3E942324}"/>
    <cellStyle name="Normal 12 6 5" xfId="8086" xr:uid="{1B6016D2-7693-4CF8-8876-1E71A73EF685}"/>
    <cellStyle name="Normal 12 6 5 2" xfId="8087" xr:uid="{828FDDBD-96D0-40BB-B9BB-B3278A35D4D0}"/>
    <cellStyle name="Normal 12 6 5 2 2" xfId="8088" xr:uid="{ABAA2666-6243-430B-91FD-C02BF899F67A}"/>
    <cellStyle name="Normal 12 6 5 2 2 2" xfId="8089" xr:uid="{66DE2630-84AA-4F87-A969-1CF2BCFD7671}"/>
    <cellStyle name="Normal 12 6 5 2 2 2 2" xfId="8090" xr:uid="{2A09B186-5A51-487B-8D28-1241FA717A8E}"/>
    <cellStyle name="Normal 12 6 5 2 2 2 2 2" xfId="8091" xr:uid="{44A278AF-DA29-4BEC-B358-8A459E978EA7}"/>
    <cellStyle name="Normal 12 6 5 2 2 2 3" xfId="8092" xr:uid="{6072A93A-AB18-46BD-8EBD-C8EF5913CEF8}"/>
    <cellStyle name="Normal 12 6 5 2 2 2 3 2" xfId="8093" xr:uid="{9974EB08-2ECD-42F9-8C9A-0DEE76393846}"/>
    <cellStyle name="Normal 12 6 5 2 2 2 4" xfId="8094" xr:uid="{83450BF6-D2A0-4A53-8319-744251E1AC86}"/>
    <cellStyle name="Normal 12 6 5 2 2 3" xfId="8095" xr:uid="{56401F27-3065-4E8B-AB19-F502C5BF5D01}"/>
    <cellStyle name="Normal 12 6 5 2 2 3 2" xfId="8096" xr:uid="{01B29575-E80C-4383-B0BA-A1820C9DCA5D}"/>
    <cellStyle name="Normal 12 6 5 2 2 4" xfId="8097" xr:uid="{74EB0040-7ACE-4F0F-8575-93749B1BD4EF}"/>
    <cellStyle name="Normal 12 6 5 2 2 4 2" xfId="8098" xr:uid="{A054FECF-854D-4BAC-8CC3-0CE1BF689B0B}"/>
    <cellStyle name="Normal 12 6 5 2 2 5" xfId="8099" xr:uid="{F2399DA2-7270-4B57-B223-731733CA2780}"/>
    <cellStyle name="Normal 12 6 5 2 3" xfId="8100" xr:uid="{DD21BABB-EF6F-4B14-A77F-278BDA5DEE15}"/>
    <cellStyle name="Normal 12 6 5 2 3 2" xfId="8101" xr:uid="{990416AB-41D1-465C-98F6-10CA77A41136}"/>
    <cellStyle name="Normal 12 6 5 2 3 2 2" xfId="8102" xr:uid="{F9659FA2-D745-464A-AC17-DC5F2195FFC0}"/>
    <cellStyle name="Normal 12 6 5 2 3 3" xfId="8103" xr:uid="{E1E4DFB4-683A-48AA-903D-A9BC6F45EAD6}"/>
    <cellStyle name="Normal 12 6 5 2 3 3 2" xfId="8104" xr:uid="{3FE5599F-9FBF-4442-88A9-3E99A22740EB}"/>
    <cellStyle name="Normal 12 6 5 2 3 4" xfId="8105" xr:uid="{DCED72DE-4468-4499-BE72-9C9429C2213C}"/>
    <cellStyle name="Normal 12 6 5 2 4" xfId="8106" xr:uid="{6D088B7B-35C1-49AB-8C92-5B70B8C6C13D}"/>
    <cellStyle name="Normal 12 6 5 2 4 2" xfId="8107" xr:uid="{484A651C-31D0-47D8-98B1-6F17DB53A638}"/>
    <cellStyle name="Normal 12 6 5 2 5" xfId="8108" xr:uid="{7B3377EE-428C-47B6-93C8-1C4E0705634B}"/>
    <cellStyle name="Normal 12 6 5 2 5 2" xfId="8109" xr:uid="{7F297D83-E83F-49E8-86EB-081035A79CD5}"/>
    <cellStyle name="Normal 12 6 5 2 6" xfId="8110" xr:uid="{4A439FB3-ED3F-4BC5-B41B-7D2F2EF0C54B}"/>
    <cellStyle name="Normal 12 6 5 3" xfId="8111" xr:uid="{3D7D0ECC-57B2-4F22-95DD-8D20B984B56A}"/>
    <cellStyle name="Normal 12 6 5 3 2" xfId="8112" xr:uid="{AEBE47DB-4D1A-41B4-907F-E5F6651C6570}"/>
    <cellStyle name="Normal 12 6 5 3 2 2" xfId="8113" xr:uid="{FAC6E1CE-3DEE-4B20-9E97-DDF1763148AB}"/>
    <cellStyle name="Normal 12 6 5 3 2 2 2" xfId="8114" xr:uid="{34713867-4BF1-48BB-9440-26F032CC8337}"/>
    <cellStyle name="Normal 12 6 5 3 2 3" xfId="8115" xr:uid="{1F2B0403-5836-4EFC-AA64-DF6B0613267A}"/>
    <cellStyle name="Normal 12 6 5 3 2 3 2" xfId="8116" xr:uid="{36E45E99-AC9C-4224-A830-0AAE133A28A2}"/>
    <cellStyle name="Normal 12 6 5 3 2 4" xfId="8117" xr:uid="{1D5D583A-D399-48DA-BFAE-E7529DABF71F}"/>
    <cellStyle name="Normal 12 6 5 3 3" xfId="8118" xr:uid="{65555953-E22D-4E0E-9CEB-CC3DDC12BF65}"/>
    <cellStyle name="Normal 12 6 5 3 3 2" xfId="8119" xr:uid="{22E84F9F-FB04-4802-9C41-579194FC83A8}"/>
    <cellStyle name="Normal 12 6 5 3 4" xfId="8120" xr:uid="{F63162AD-9182-49DE-A385-73259FE4E428}"/>
    <cellStyle name="Normal 12 6 5 3 4 2" xfId="8121" xr:uid="{A1DB1811-8CB2-435B-8EA8-6C73F4B6FF8C}"/>
    <cellStyle name="Normal 12 6 5 3 5" xfId="8122" xr:uid="{3A754153-09A3-4ED2-BED4-B33B240FE656}"/>
    <cellStyle name="Normal 12 6 5 4" xfId="8123" xr:uid="{78A0DEC6-07AD-4B5F-8269-F0EB3E95B054}"/>
    <cellStyle name="Normal 12 6 5 4 2" xfId="8124" xr:uid="{02E1D2C7-3A92-49F2-B052-235D1E08E9B4}"/>
    <cellStyle name="Normal 12 6 5 4 2 2" xfId="8125" xr:uid="{F3803D57-1E07-4256-97E2-09FBDC98E00F}"/>
    <cellStyle name="Normal 12 6 5 4 3" xfId="8126" xr:uid="{00B80171-C93A-4BDC-A2EE-EFC247F145D8}"/>
    <cellStyle name="Normal 12 6 5 4 3 2" xfId="8127" xr:uid="{C5DE01BD-7001-469B-A2AD-7CA32E3F78D1}"/>
    <cellStyle name="Normal 12 6 5 4 4" xfId="8128" xr:uid="{661259D3-31DB-442E-A4FD-6BBE4B446953}"/>
    <cellStyle name="Normal 12 6 5 5" xfId="8129" xr:uid="{B00A030B-167B-4F20-B0C2-803B18704B03}"/>
    <cellStyle name="Normal 12 6 5 5 2" xfId="8130" xr:uid="{32F5F12B-4FDF-49F0-92DD-9E0CA7C4F4EA}"/>
    <cellStyle name="Normal 12 6 5 6" xfId="8131" xr:uid="{641FDFB7-12EE-49E5-8BA8-CA2980E9E273}"/>
    <cellStyle name="Normal 12 6 5 6 2" xfId="8132" xr:uid="{3AD94B9B-340D-463C-83AA-E8E553C0AC88}"/>
    <cellStyle name="Normal 12 6 5 7" xfId="8133" xr:uid="{5294B376-FCCA-43E3-9DCF-4A2FEA02A65B}"/>
    <cellStyle name="Normal 12 6 6" xfId="8134" xr:uid="{68DB5CB8-D767-4699-AE06-62E0471AB2F7}"/>
    <cellStyle name="Normal 12 6 6 2" xfId="8135" xr:uid="{E6ED486D-14FD-4F2E-866C-0DA2E5A23300}"/>
    <cellStyle name="Normal 12 6 6 2 2" xfId="8136" xr:uid="{2A9734AB-C8A4-4966-8C49-61D72F6D7D61}"/>
    <cellStyle name="Normal 12 6 6 2 2 2" xfId="8137" xr:uid="{7E41EAAC-C1C3-440E-AE8F-DB3F1240FF8B}"/>
    <cellStyle name="Normal 12 6 6 2 2 2 2" xfId="8138" xr:uid="{2170EFAE-5F5D-43AE-8F27-D70D96B9F935}"/>
    <cellStyle name="Normal 12 6 6 2 2 2 2 2" xfId="8139" xr:uid="{EA175EEB-68D2-4A12-B5C4-FDFB880D4763}"/>
    <cellStyle name="Normal 12 6 6 2 2 2 3" xfId="8140" xr:uid="{C46D5A62-9673-4245-8C86-2539D5ED42F4}"/>
    <cellStyle name="Normal 12 6 6 2 2 2 3 2" xfId="8141" xr:uid="{97113521-6564-44E3-981B-0A653360381A}"/>
    <cellStyle name="Normal 12 6 6 2 2 2 4" xfId="8142" xr:uid="{7D3C4D56-1AFE-43AF-A3B7-D776256D2EA3}"/>
    <cellStyle name="Normal 12 6 6 2 2 3" xfId="8143" xr:uid="{13A725D2-DD10-4B73-9C76-1AD4BFFD1CC9}"/>
    <cellStyle name="Normal 12 6 6 2 2 3 2" xfId="8144" xr:uid="{A270C71E-6D83-4C23-9ED0-0FFD7A8AF848}"/>
    <cellStyle name="Normal 12 6 6 2 2 4" xfId="8145" xr:uid="{FE773E33-E79A-4A2D-8E0E-44A29BAA4F2A}"/>
    <cellStyle name="Normal 12 6 6 2 2 4 2" xfId="8146" xr:uid="{AE1181D0-BA76-41DC-AC30-26632B1982DA}"/>
    <cellStyle name="Normal 12 6 6 2 2 5" xfId="8147" xr:uid="{7D6B81B2-0903-4047-BB55-18B0E9F1B84A}"/>
    <cellStyle name="Normal 12 6 6 2 3" xfId="8148" xr:uid="{446EDEB5-D99A-476E-8AEB-3563FA8786F4}"/>
    <cellStyle name="Normal 12 6 6 2 3 2" xfId="8149" xr:uid="{C7EC136A-B529-4B8D-B057-FCA573A5B440}"/>
    <cellStyle name="Normal 12 6 6 2 3 2 2" xfId="8150" xr:uid="{5CF3C1D9-780C-4304-9449-827CB98CFFAC}"/>
    <cellStyle name="Normal 12 6 6 2 3 3" xfId="8151" xr:uid="{E554ECD0-2BAC-4A81-9E31-6949FBA9AE84}"/>
    <cellStyle name="Normal 12 6 6 2 3 3 2" xfId="8152" xr:uid="{F8294B15-48C4-40B5-A21F-1180D00A479E}"/>
    <cellStyle name="Normal 12 6 6 2 3 4" xfId="8153" xr:uid="{DADEAFDA-2572-43AD-BF60-51D058AC817C}"/>
    <cellStyle name="Normal 12 6 6 2 4" xfId="8154" xr:uid="{3607463B-20D0-4546-AB7C-A4028062F59F}"/>
    <cellStyle name="Normal 12 6 6 2 4 2" xfId="8155" xr:uid="{403D10C2-1DE7-4156-8928-68E3F6C992D2}"/>
    <cellStyle name="Normal 12 6 6 2 5" xfId="8156" xr:uid="{0F10528B-11FC-4EDF-9EFD-3C136BEE0521}"/>
    <cellStyle name="Normal 12 6 6 2 5 2" xfId="8157" xr:uid="{3121E008-DA50-4B1F-929D-2B34C4AFBCC8}"/>
    <cellStyle name="Normal 12 6 6 2 6" xfId="8158" xr:uid="{4F7D38BD-6545-4FB6-9987-4A7572917393}"/>
    <cellStyle name="Normal 12 6 6 3" xfId="8159" xr:uid="{869BAAD2-5CA8-4620-8A58-4710CDAB3285}"/>
    <cellStyle name="Normal 12 6 6 3 2" xfId="8160" xr:uid="{F963B54A-C409-4CFC-A22C-710BE9E449C4}"/>
    <cellStyle name="Normal 12 6 6 3 2 2" xfId="8161" xr:uid="{DF357FE2-0523-4A82-9C94-09F3B088DA97}"/>
    <cellStyle name="Normal 12 6 6 3 2 2 2" xfId="8162" xr:uid="{90601242-B5FC-4568-83F5-303367BAD9C7}"/>
    <cellStyle name="Normal 12 6 6 3 2 3" xfId="8163" xr:uid="{B90A175C-BB14-4E7F-9C7A-548B69B5CA69}"/>
    <cellStyle name="Normal 12 6 6 3 2 3 2" xfId="8164" xr:uid="{7C5C7DE2-D6B0-4B54-80DC-992A00D6760F}"/>
    <cellStyle name="Normal 12 6 6 3 2 4" xfId="8165" xr:uid="{4BAB680B-AB9F-429E-9BB9-7ADB59CBC69A}"/>
    <cellStyle name="Normal 12 6 6 3 3" xfId="8166" xr:uid="{5746D162-3D30-48EC-85B8-F3377EA85A3A}"/>
    <cellStyle name="Normal 12 6 6 3 3 2" xfId="8167" xr:uid="{33C78290-159F-424C-AEA2-DE4F1A4155D9}"/>
    <cellStyle name="Normal 12 6 6 3 4" xfId="8168" xr:uid="{12A3FA53-8144-41BF-8739-712FA5BB41D1}"/>
    <cellStyle name="Normal 12 6 6 3 4 2" xfId="8169" xr:uid="{F054B294-8711-4E41-9D7F-0FAC1EC7958B}"/>
    <cellStyle name="Normal 12 6 6 3 5" xfId="8170" xr:uid="{7781BBED-9B00-4A58-810D-CD67E48BA675}"/>
    <cellStyle name="Normal 12 6 6 4" xfId="8171" xr:uid="{A3E37E37-684E-4191-8EE6-CF5CED190D3B}"/>
    <cellStyle name="Normal 12 6 6 4 2" xfId="8172" xr:uid="{55C93072-CCE5-4ED2-A3F0-79552DAEA6FC}"/>
    <cellStyle name="Normal 12 6 6 4 2 2" xfId="8173" xr:uid="{72CEAA6C-34D3-461B-B020-6A4037FCDFFA}"/>
    <cellStyle name="Normal 12 6 6 4 3" xfId="8174" xr:uid="{55218818-1912-43A1-87D6-EC2030BA4A12}"/>
    <cellStyle name="Normal 12 6 6 4 3 2" xfId="8175" xr:uid="{F48E3DEB-06C8-4B59-A101-E8B5A6BADEA6}"/>
    <cellStyle name="Normal 12 6 6 4 4" xfId="8176" xr:uid="{9CC38A2E-140A-4660-AE14-2B014ECC17FE}"/>
    <cellStyle name="Normal 12 6 6 5" xfId="8177" xr:uid="{13F679D6-2A0D-4B1B-BFD0-F40D6C740124}"/>
    <cellStyle name="Normal 12 6 6 5 2" xfId="8178" xr:uid="{A0B54633-E944-43CE-AF2B-59AD31D47A4C}"/>
    <cellStyle name="Normal 12 6 6 6" xfId="8179" xr:uid="{7DE1F0C0-1422-42FC-8E6F-6B2AB9C912FE}"/>
    <cellStyle name="Normal 12 6 6 6 2" xfId="8180" xr:uid="{59A14AAD-ED82-4C4C-A2B1-AF0CDC7CA970}"/>
    <cellStyle name="Normal 12 6 6 7" xfId="8181" xr:uid="{E3C7BC52-F610-4B00-A33D-2B307310598E}"/>
    <cellStyle name="Normal 12 6 7" xfId="8182" xr:uid="{323EA16E-1C89-4A3E-A74E-D0D7BF95259F}"/>
    <cellStyle name="Normal 12 6 7 2" xfId="8183" xr:uid="{9541809D-E1EE-4306-9813-A9368B09D369}"/>
    <cellStyle name="Normal 12 6 7 2 2" xfId="8184" xr:uid="{390E6129-9624-4D7F-8C74-9A62579D1863}"/>
    <cellStyle name="Normal 12 6 7 2 2 2" xfId="8185" xr:uid="{F844B8D2-C183-4F69-B9F6-B15305DA70D2}"/>
    <cellStyle name="Normal 12 6 7 2 2 2 2" xfId="8186" xr:uid="{76A46CAB-C902-4A1F-BF6F-F29B3D50D05F}"/>
    <cellStyle name="Normal 12 6 7 2 2 3" xfId="8187" xr:uid="{77B194DF-7F61-48A2-8CD6-7497A4829806}"/>
    <cellStyle name="Normal 12 6 7 2 2 3 2" xfId="8188" xr:uid="{61F14874-402A-408F-B2C9-BE3EC6A00B85}"/>
    <cellStyle name="Normal 12 6 7 2 2 4" xfId="8189" xr:uid="{BF935606-3960-4E32-8082-D9E22F78A918}"/>
    <cellStyle name="Normal 12 6 7 2 3" xfId="8190" xr:uid="{89F07483-7319-406F-AE99-1F0A642D430A}"/>
    <cellStyle name="Normal 12 6 7 2 3 2" xfId="8191" xr:uid="{FB0F0D21-11AE-49A0-A959-25CD1950B5B2}"/>
    <cellStyle name="Normal 12 6 7 2 4" xfId="8192" xr:uid="{BE5C9A9B-3D7C-4737-ABE4-B2F6BA8B9E5D}"/>
    <cellStyle name="Normal 12 6 7 2 4 2" xfId="8193" xr:uid="{D05552BF-47A0-4F10-BD44-F3E2F013C655}"/>
    <cellStyle name="Normal 12 6 7 2 5" xfId="8194" xr:uid="{D238EA3D-F4F8-462F-A827-05AE1FBF0ADA}"/>
    <cellStyle name="Normal 12 6 7 3" xfId="8195" xr:uid="{607621D5-F387-4927-A473-9DFAC00E73E5}"/>
    <cellStyle name="Normal 12 6 7 3 2" xfId="8196" xr:uid="{18E1880C-627A-4F02-B0AE-53967A840BF9}"/>
    <cellStyle name="Normal 12 6 7 3 2 2" xfId="8197" xr:uid="{58F8203C-0EC8-41D6-A02A-7F95345FAFD1}"/>
    <cellStyle name="Normal 12 6 7 3 3" xfId="8198" xr:uid="{4026AB33-E345-4954-B953-C647A3CAE788}"/>
    <cellStyle name="Normal 12 6 7 3 3 2" xfId="8199" xr:uid="{C0AAD194-3B17-4905-B8CC-7B77C304F0B6}"/>
    <cellStyle name="Normal 12 6 7 3 4" xfId="8200" xr:uid="{92F116F3-172D-40F3-B11E-23A08602170E}"/>
    <cellStyle name="Normal 12 6 7 4" xfId="8201" xr:uid="{5C64ADAD-BEC8-4811-93F1-CAB57B33CD0D}"/>
    <cellStyle name="Normal 12 6 7 4 2" xfId="8202" xr:uid="{992A1A97-EA44-4DC1-87A5-D8E1C096AD47}"/>
    <cellStyle name="Normal 12 6 7 5" xfId="8203" xr:uid="{6C770519-AE56-468E-8963-94A7FC41FAF5}"/>
    <cellStyle name="Normal 12 6 7 5 2" xfId="8204" xr:uid="{B7995D6A-0DD9-45A7-A704-48C9E91EC420}"/>
    <cellStyle name="Normal 12 6 7 6" xfId="8205" xr:uid="{600DCC3D-58E5-42BD-9AC4-EEB637CA0139}"/>
    <cellStyle name="Normal 12 6 8" xfId="8206" xr:uid="{1742C505-90A8-44CA-AFD8-08AEFB3F905F}"/>
    <cellStyle name="Normal 12 6 8 2" xfId="8207" xr:uid="{B6CA02A4-1939-41BF-881F-52A8EF323F35}"/>
    <cellStyle name="Normal 12 6 8 2 2" xfId="8208" xr:uid="{31E5B5D1-0B81-4B72-8B22-1EDA4CE0F5A2}"/>
    <cellStyle name="Normal 12 6 8 2 2 2" xfId="8209" xr:uid="{4D3922F5-1D09-44C5-ACD5-58243B747016}"/>
    <cellStyle name="Normal 12 6 8 2 3" xfId="8210" xr:uid="{F619C924-8735-4297-84D3-5056974983EE}"/>
    <cellStyle name="Normal 12 6 8 2 3 2" xfId="8211" xr:uid="{75024019-4E1F-4EC4-8CAC-2104BFAF2589}"/>
    <cellStyle name="Normal 12 6 8 2 4" xfId="8212" xr:uid="{E688F274-E042-40D5-B158-87DFD7A38005}"/>
    <cellStyle name="Normal 12 6 8 3" xfId="8213" xr:uid="{9E6CF21F-1C57-4CB6-A76A-CD5E7DBD6754}"/>
    <cellStyle name="Normal 12 6 8 3 2" xfId="8214" xr:uid="{14D7F65E-8C2B-4793-97EE-D3068124F82B}"/>
    <cellStyle name="Normal 12 6 8 4" xfId="8215" xr:uid="{29742B63-CF36-4823-8E1C-2716640BF7F2}"/>
    <cellStyle name="Normal 12 6 8 4 2" xfId="8216" xr:uid="{AAB2126D-66EE-4144-929C-EA0C841D469C}"/>
    <cellStyle name="Normal 12 6 8 5" xfId="8217" xr:uid="{7285C245-F130-4CA1-9DA6-B28DE900E3A7}"/>
    <cellStyle name="Normal 12 6 9" xfId="8218" xr:uid="{CB4A5EBB-903B-494E-98DE-B1D6AA3B5B8E}"/>
    <cellStyle name="Normal 12 6 9 2" xfId="8219" xr:uid="{3755C231-4D6D-41DF-8D5E-A6408FBE4D30}"/>
    <cellStyle name="Normal 12 6 9 2 2" xfId="8220" xr:uid="{DB47D063-9B46-471B-BC33-7CB33CBB59CB}"/>
    <cellStyle name="Normal 12 6 9 3" xfId="8221" xr:uid="{42C46DD7-AA79-4558-8CC4-431A2BE14A79}"/>
    <cellStyle name="Normal 12 6 9 3 2" xfId="8222" xr:uid="{C76FD522-558D-4177-A6FB-D7E81A4B8213}"/>
    <cellStyle name="Normal 12 6 9 4" xfId="8223" xr:uid="{E86DC82E-8C6B-4156-BF5F-7D961C021361}"/>
    <cellStyle name="Normal 12 7" xfId="8224" xr:uid="{A938230F-3357-4C0E-BA96-6877F854C4D3}"/>
    <cellStyle name="Normal 12 8" xfId="8225" xr:uid="{5A45DEB5-F3E6-47B1-B5E2-83B53E5B63DD}"/>
    <cellStyle name="Normal 12 9" xfId="8226" xr:uid="{9B9A9CD7-572D-4078-BDAA-250E4914E57E}"/>
    <cellStyle name="Normal 13" xfId="8227" xr:uid="{1B9BA281-BA7B-4034-A224-FB751EF2ED4A}"/>
    <cellStyle name="Normal 13 10" xfId="8228" xr:uid="{30D4F730-294D-4752-9252-F84E0EAECB73}"/>
    <cellStyle name="Normal 13 10 2" xfId="8229" xr:uid="{3F769CC4-0251-4367-971B-900501B5E879}"/>
    <cellStyle name="Normal 13 10 2 2" xfId="8230" xr:uid="{E1A1021E-26CB-486F-AF5B-4D693873E53E}"/>
    <cellStyle name="Normal 13 10 2 2 2" xfId="8231" xr:uid="{7128A251-373A-495A-9A7D-C7D36B6DE9F0}"/>
    <cellStyle name="Normal 13 10 2 3" xfId="8232" xr:uid="{94AEC320-42A2-4EE4-AAEC-88DEF9224C40}"/>
    <cellStyle name="Normal 13 10 3" xfId="8233" xr:uid="{3BD450E9-7BCF-44EC-8E0D-0F08121ADD14}"/>
    <cellStyle name="Normal 13 10 3 2" xfId="8234" xr:uid="{2CE736C6-A80C-4A8F-9C42-36C2269FBAB2}"/>
    <cellStyle name="Normal 13 10 4" xfId="8235" xr:uid="{18480DA8-7F18-4902-A7DA-A0B8F7ED5D1E}"/>
    <cellStyle name="Normal 13 11" xfId="8236" xr:uid="{80267F6E-754A-41EC-A978-738AA1542A15}"/>
    <cellStyle name="Normal 13 11 2" xfId="8237" xr:uid="{C08E3934-29EB-4221-9E08-E7E9FCDDAB3F}"/>
    <cellStyle name="Normal 13 11 2 2" xfId="8238" xr:uid="{FD275D70-43CB-4949-B417-35E9A2345FD9}"/>
    <cellStyle name="Normal 13 11 2 2 2" xfId="8239" xr:uid="{5559244C-68D4-49C9-846B-54036602E756}"/>
    <cellStyle name="Normal 13 11 2 3" xfId="8240" xr:uid="{B71A9825-FFE1-4369-86F6-A313314C9DD2}"/>
    <cellStyle name="Normal 13 11 3" xfId="8241" xr:uid="{98A02127-E129-4695-9CCD-56E9AE6A1482}"/>
    <cellStyle name="Normal 13 11 3 2" xfId="8242" xr:uid="{83B03FD6-A171-45E1-8B2E-BD754CBEBF1F}"/>
    <cellStyle name="Normal 13 11 4" xfId="8243" xr:uid="{8BA525C4-BFDD-4EC9-90AD-9A329549F377}"/>
    <cellStyle name="Normal 13 12" xfId="8244" xr:uid="{59A6B54F-ABF8-43CF-9FE4-B58E4DAB58AD}"/>
    <cellStyle name="Normal 13 12 2" xfId="8245" xr:uid="{47609E0B-DE9B-498A-A11E-7176922EA880}"/>
    <cellStyle name="Normal 13 12 2 2" xfId="8246" xr:uid="{576E95C4-6F9B-475C-B330-8B605C33BBFA}"/>
    <cellStyle name="Normal 13 12 2 2 2" xfId="8247" xr:uid="{9760D9C0-82C2-4589-AE2F-81C0F0E77F9D}"/>
    <cellStyle name="Normal 13 12 2 3" xfId="8248" xr:uid="{B901BD5C-0AD1-4A16-BA75-8F367E6B8F05}"/>
    <cellStyle name="Normal 13 12 3" xfId="8249" xr:uid="{95C45AB1-7905-4946-85FD-2D0E502686A2}"/>
    <cellStyle name="Normal 13 12 3 2" xfId="8250" xr:uid="{2EAE93AE-0773-4E20-AE15-FC2A195C4571}"/>
    <cellStyle name="Normal 13 12 4" xfId="8251" xr:uid="{BE8CF3B8-F308-4664-AB67-175146C4877F}"/>
    <cellStyle name="Normal 13 13" xfId="8252" xr:uid="{CCA32955-FFD4-477F-868E-87035B3EE614}"/>
    <cellStyle name="Normal 13 13 2" xfId="8253" xr:uid="{383355A9-28C1-49D5-9664-2F261D29A42B}"/>
    <cellStyle name="Normal 13 13 2 2" xfId="8254" xr:uid="{FC644882-3DD0-4F53-8246-D54AF3929D80}"/>
    <cellStyle name="Normal 13 13 2 2 2" xfId="8255" xr:uid="{C051E066-62F9-47BE-A6EC-FCEBC694CFB6}"/>
    <cellStyle name="Normal 13 13 2 3" xfId="8256" xr:uid="{7DAE8160-37EE-4CC5-9C27-AC258899347E}"/>
    <cellStyle name="Normal 13 13 3" xfId="8257" xr:uid="{CD34850A-C2FE-462E-B73C-8122144A667C}"/>
    <cellStyle name="Normal 13 13 3 2" xfId="8258" xr:uid="{FDE240F5-9CB5-45CD-B71C-B2B173B55BB2}"/>
    <cellStyle name="Normal 13 13 4" xfId="8259" xr:uid="{CC77F7A8-2F92-48D8-8E81-BFA43117898D}"/>
    <cellStyle name="Normal 13 14" xfId="8260" xr:uid="{4903E510-93C1-4772-89C4-7077F5252914}"/>
    <cellStyle name="Normal 13 14 2" xfId="8261" xr:uid="{A6420A52-7461-46AA-AB75-D6A67D4776A8}"/>
    <cellStyle name="Normal 13 14 2 2" xfId="8262" xr:uid="{103E0A7D-1548-48C8-9E5B-09A2614C7713}"/>
    <cellStyle name="Normal 13 14 2 2 2" xfId="8263" xr:uid="{885E272F-3BF9-41AE-9DB8-E4C373FBACC8}"/>
    <cellStyle name="Normal 13 14 2 3" xfId="8264" xr:uid="{B86E8CD8-C262-4CB1-85D8-6447F8483823}"/>
    <cellStyle name="Normal 13 14 3" xfId="8265" xr:uid="{E41CE213-29A8-4C7B-AA5B-B2ABBC5512CE}"/>
    <cellStyle name="Normal 13 14 3 2" xfId="8266" xr:uid="{5E00C7EE-F49F-446E-915B-45F1CE2F4157}"/>
    <cellStyle name="Normal 13 14 4" xfId="8267" xr:uid="{059897B2-89CC-4E78-ABC7-C473A90972C9}"/>
    <cellStyle name="Normal 13 15" xfId="8268" xr:uid="{27FF3D92-E612-473B-B083-5A6E378A53A2}"/>
    <cellStyle name="Normal 13 15 2" xfId="8269" xr:uid="{01A48416-62F3-4D7A-8FF4-49B319D59A41}"/>
    <cellStyle name="Normal 13 15 2 2" xfId="8270" xr:uid="{51EB4660-7C47-4460-8D9D-54DDC4F15374}"/>
    <cellStyle name="Normal 13 15 2 2 2" xfId="8271" xr:uid="{30889DE7-07E1-4F21-ADCE-3FDC6DCF60E7}"/>
    <cellStyle name="Normal 13 15 2 3" xfId="8272" xr:uid="{BDD1F7B8-7A19-4403-B522-0A3EAAFD74DB}"/>
    <cellStyle name="Normal 13 15 3" xfId="8273" xr:uid="{2028A562-6D3E-42F8-9803-25E9E0633790}"/>
    <cellStyle name="Normal 13 15 3 2" xfId="8274" xr:uid="{0BF4F08A-7A50-4310-A3DD-11590235907B}"/>
    <cellStyle name="Normal 13 15 4" xfId="8275" xr:uid="{B43F37F0-2D63-4A31-B986-A71CE66D6C8D}"/>
    <cellStyle name="Normal 13 16" xfId="8276" xr:uid="{34FC97F9-AD24-450D-99F4-CB0A41EB3906}"/>
    <cellStyle name="Normal 13 16 2" xfId="8277" xr:uid="{16CDA9FE-D5D9-437D-A09A-65C35202C764}"/>
    <cellStyle name="Normal 13 16 2 2" xfId="8278" xr:uid="{A6F3114B-D98B-4FEE-A0C7-3BD882427A81}"/>
    <cellStyle name="Normal 13 16 2 2 2" xfId="8279" xr:uid="{655210F1-30E3-4E3C-99A5-8CFBA941E61C}"/>
    <cellStyle name="Normal 13 16 2 3" xfId="8280" xr:uid="{80F1CDB1-50FF-490E-9BD7-58554F4980FF}"/>
    <cellStyle name="Normal 13 16 3" xfId="8281" xr:uid="{3233A874-52FE-4302-A220-B4AB5468ADBD}"/>
    <cellStyle name="Normal 13 16 3 2" xfId="8282" xr:uid="{ADF09EC2-8114-4965-825C-69593AB9DEC8}"/>
    <cellStyle name="Normal 13 16 4" xfId="8283" xr:uid="{ABC50A27-5B87-4B66-ADE7-A53E1FA0ACFC}"/>
    <cellStyle name="Normal 13 17" xfId="8284" xr:uid="{5B9A508B-5D7E-4EC3-8AB2-CEEF139ABD22}"/>
    <cellStyle name="Normal 13 17 2" xfId="8285" xr:uid="{2899FF6B-B7CB-467B-9B0F-4480602E1F05}"/>
    <cellStyle name="Normal 13 17 2 2" xfId="8286" xr:uid="{D60C0452-3ED6-415D-AA47-4475720D65A6}"/>
    <cellStyle name="Normal 13 17 2 2 2" xfId="8287" xr:uid="{2DD09108-2DF8-4902-82C3-231C04EF2BAF}"/>
    <cellStyle name="Normal 13 17 2 3" xfId="8288" xr:uid="{1347E3D0-FF4A-439E-813D-B763F8CD2EBD}"/>
    <cellStyle name="Normal 13 17 3" xfId="8289" xr:uid="{CC102B96-E750-4997-ADBE-CC890D360EDF}"/>
    <cellStyle name="Normal 13 17 3 2" xfId="8290" xr:uid="{C94F9E81-BC75-4A37-B670-8F76EBF68B29}"/>
    <cellStyle name="Normal 13 17 4" xfId="8291" xr:uid="{3ED44216-8494-424E-9679-1DA289318B56}"/>
    <cellStyle name="Normal 13 18" xfId="8292" xr:uid="{0DEE9366-D000-4EB0-948D-E75CF1FFCA67}"/>
    <cellStyle name="Normal 13 18 2" xfId="8293" xr:uid="{77BB28F0-5607-455E-9CC9-10008462F899}"/>
    <cellStyle name="Normal 13 18 2 2" xfId="8294" xr:uid="{B8BF0494-E767-4A8F-9347-4C04F863F3E0}"/>
    <cellStyle name="Normal 13 18 2 2 2" xfId="8295" xr:uid="{2CD6AD32-2749-48F4-85A4-3D6D943896F6}"/>
    <cellStyle name="Normal 13 18 2 3" xfId="8296" xr:uid="{EAE7CC85-4F04-48D2-A3AE-3E17C140F838}"/>
    <cellStyle name="Normal 13 18 3" xfId="8297" xr:uid="{D574FB06-6A9A-44C3-96A5-656C193D082F}"/>
    <cellStyle name="Normal 13 18 3 2" xfId="8298" xr:uid="{0F2357A6-DFFD-445B-BBDE-1B45EA91AAD0}"/>
    <cellStyle name="Normal 13 18 4" xfId="8299" xr:uid="{4DB4236F-7622-4B69-9FA6-34C8A1511595}"/>
    <cellStyle name="Normal 13 19" xfId="8300" xr:uid="{8E655E31-4AAE-485F-8122-168AE46B14F3}"/>
    <cellStyle name="Normal 13 2" xfId="8301" xr:uid="{C2A2C8CF-084E-4232-918C-7B5288077365}"/>
    <cellStyle name="Normal 13 2 10" xfId="8302" xr:uid="{38DABC80-328D-4C6A-8865-96FB20985FE9}"/>
    <cellStyle name="Normal 13 2 10 2" xfId="8303" xr:uid="{BD78634B-9AC6-4518-8175-6BE45EC8103F}"/>
    <cellStyle name="Normal 13 2 10 2 2" xfId="8304" xr:uid="{0680FBBA-CEF9-4F2E-AE7C-AC4B4FC57301}"/>
    <cellStyle name="Normal 13 2 10 2 2 2" xfId="8305" xr:uid="{BF1B8CBB-93D6-4B94-8A01-F0B14D60B8AB}"/>
    <cellStyle name="Normal 13 2 10 2 3" xfId="8306" xr:uid="{377A01F2-02FB-41A6-BB9B-1631E53ECDFA}"/>
    <cellStyle name="Normal 13 2 10 2 3 2" xfId="8307" xr:uid="{CBAB81D4-A2E2-4835-8E5C-06F7EF6E2876}"/>
    <cellStyle name="Normal 13 2 10 2 4" xfId="8308" xr:uid="{34022CEA-CEF8-4C10-9427-65AEA03E7ADA}"/>
    <cellStyle name="Normal 13 2 10 3" xfId="8309" xr:uid="{E0ABE8ED-B2AE-4963-B494-0FC48FD2FF42}"/>
    <cellStyle name="Normal 13 2 10 3 2" xfId="8310" xr:uid="{50FCCCAD-E503-4AD3-BE36-8B710E6630D5}"/>
    <cellStyle name="Normal 13 2 10 4" xfId="8311" xr:uid="{69A69575-1897-4C27-BF4A-ABA376CF0DE5}"/>
    <cellStyle name="Normal 13 2 10 4 2" xfId="8312" xr:uid="{0C400B98-C8A1-4BED-A1D6-3B536652F7C3}"/>
    <cellStyle name="Normal 13 2 10 5" xfId="8313" xr:uid="{AB486EDC-D512-4134-9E08-69723A09F3CF}"/>
    <cellStyle name="Normal 13 2 11" xfId="8314" xr:uid="{D61E9A22-3BB3-4BD8-93DE-47E6EAE16ED1}"/>
    <cellStyle name="Normal 13 2 11 2" xfId="8315" xr:uid="{AB1B411F-0DDA-49BF-92B2-1B6E1B9431F5}"/>
    <cellStyle name="Normal 13 2 11 2 2" xfId="8316" xr:uid="{85D52CC9-036E-475E-87F9-197BADC571DC}"/>
    <cellStyle name="Normal 13 2 11 3" xfId="8317" xr:uid="{021AE32B-9127-44BA-8534-AB46B762A950}"/>
    <cellStyle name="Normal 13 2 11 3 2" xfId="8318" xr:uid="{903D06FD-97A4-47E0-A457-BF5A8D5E27F4}"/>
    <cellStyle name="Normal 13 2 11 4" xfId="8319" xr:uid="{D14B446C-35D2-44C1-98BB-0812878DF849}"/>
    <cellStyle name="Normal 13 2 12" xfId="8320" xr:uid="{F1F14EE0-E442-4A9F-9422-8F7F62251F93}"/>
    <cellStyle name="Normal 13 2 12 2" xfId="8321" xr:uid="{82E354DD-FE10-41B1-9859-A4D897196481}"/>
    <cellStyle name="Normal 13 2 13" xfId="8322" xr:uid="{79583FE9-E2B7-4B24-93C4-AC21EA0C7FE7}"/>
    <cellStyle name="Normal 13 2 13 2" xfId="8323" xr:uid="{FC9C6698-A1DF-4F2B-B1AB-09C094EA1D30}"/>
    <cellStyle name="Normal 13 2 14" xfId="8324" xr:uid="{681EEE78-6BDC-4EB6-B40F-C0DC83E9187A}"/>
    <cellStyle name="Normal 13 2 2" xfId="8325" xr:uid="{21948601-3B82-497F-8891-B201095CCEAF}"/>
    <cellStyle name="Normal 13 2 2 2" xfId="8326" xr:uid="{1F2281A3-1095-488F-BC15-167262FCA254}"/>
    <cellStyle name="Normal 13 2 2 2 2" xfId="8327" xr:uid="{29EE40E3-E434-4182-BABB-FF7395A8D0D2}"/>
    <cellStyle name="Normal 13 2 2 3" xfId="8328" xr:uid="{18E4185F-818E-48CF-B599-B519AC5EF4FA}"/>
    <cellStyle name="Normal 13 2 3" xfId="8329" xr:uid="{9C69A803-84A6-4F8B-8B0B-934DA63B9262}"/>
    <cellStyle name="Normal 13 2 3 10" xfId="8330" xr:uid="{0308270F-E9A7-4120-A2CC-E22221209360}"/>
    <cellStyle name="Normal 13 2 3 2" xfId="8331" xr:uid="{C48E2208-C304-45C4-8177-D0C9D69103A5}"/>
    <cellStyle name="Normal 13 2 3 2 2" xfId="8332" xr:uid="{2CA2DD51-61C7-4F79-A84D-70402640865C}"/>
    <cellStyle name="Normal 13 2 3 2 2 2" xfId="8333" xr:uid="{DB23B412-EAE1-45C7-AF57-6B3B9141CF5D}"/>
    <cellStyle name="Normal 13 2 3 2 2 2 2" xfId="8334" xr:uid="{159526DC-3701-40ED-8D29-CC69F8D62186}"/>
    <cellStyle name="Normal 13 2 3 2 2 2 2 2" xfId="8335" xr:uid="{955423E9-4C6A-4758-8A33-8DE29FD7CBA7}"/>
    <cellStyle name="Normal 13 2 3 2 2 2 2 2 2" xfId="8336" xr:uid="{82AF61E3-DAE4-4558-B6CA-89BF73A35A82}"/>
    <cellStyle name="Normal 13 2 3 2 2 2 2 3" xfId="8337" xr:uid="{011BD13F-52A7-4A71-869D-894DD478EB2A}"/>
    <cellStyle name="Normal 13 2 3 2 2 2 2 3 2" xfId="8338" xr:uid="{AF161803-A8E5-406E-83EE-D0DDEFE8EE13}"/>
    <cellStyle name="Normal 13 2 3 2 2 2 2 4" xfId="8339" xr:uid="{88A900BE-D975-4289-9451-EDD38F84FACE}"/>
    <cellStyle name="Normal 13 2 3 2 2 2 3" xfId="8340" xr:uid="{0B731E19-01B3-4BCE-B56C-04B0FD685CDC}"/>
    <cellStyle name="Normal 13 2 3 2 2 2 3 2" xfId="8341" xr:uid="{ED5F3B4E-AF45-40AF-A185-6673698FA765}"/>
    <cellStyle name="Normal 13 2 3 2 2 2 4" xfId="8342" xr:uid="{11C96C8D-29DA-4741-99D3-394C5744B687}"/>
    <cellStyle name="Normal 13 2 3 2 2 2 4 2" xfId="8343" xr:uid="{2EE84BAB-1ECD-4BB0-BBD9-5ECDD67B4A9E}"/>
    <cellStyle name="Normal 13 2 3 2 2 2 5" xfId="8344" xr:uid="{DBC99A3C-F884-4142-AF6B-1A277015F9B5}"/>
    <cellStyle name="Normal 13 2 3 2 2 3" xfId="8345" xr:uid="{754BEBDA-241B-4BF9-B049-D9765B8DBBAE}"/>
    <cellStyle name="Normal 13 2 3 2 2 3 2" xfId="8346" xr:uid="{B20C7AF1-3FFA-4BBF-9094-1E8B2C63E8FE}"/>
    <cellStyle name="Normal 13 2 3 2 2 3 2 2" xfId="8347" xr:uid="{C7B446E5-A09E-417B-A877-474532C2B02E}"/>
    <cellStyle name="Normal 13 2 3 2 2 3 3" xfId="8348" xr:uid="{4FB60D45-FA0C-4DD5-98BE-403B02FB5425}"/>
    <cellStyle name="Normal 13 2 3 2 2 3 3 2" xfId="8349" xr:uid="{E61B1AA6-B3AD-469F-9C9B-BBD73959AF9C}"/>
    <cellStyle name="Normal 13 2 3 2 2 3 4" xfId="8350" xr:uid="{5045A67B-0150-4F0E-9BEB-3CAC336D8A25}"/>
    <cellStyle name="Normal 13 2 3 2 2 4" xfId="8351" xr:uid="{F0223C70-17BA-440D-8607-6BC300D3F741}"/>
    <cellStyle name="Normal 13 2 3 2 2 4 2" xfId="8352" xr:uid="{52C4B4C2-44FD-43BB-A1A1-9BC8077DFE37}"/>
    <cellStyle name="Normal 13 2 3 2 2 5" xfId="8353" xr:uid="{56186193-D30D-4324-B03A-40C39033BE94}"/>
    <cellStyle name="Normal 13 2 3 2 2 5 2" xfId="8354" xr:uid="{64AFD538-89CC-4B26-9729-8C81D7D79448}"/>
    <cellStyle name="Normal 13 2 3 2 2 6" xfId="8355" xr:uid="{D006A3A4-17C2-4B4C-BC5F-6B5090B431F2}"/>
    <cellStyle name="Normal 13 2 3 2 3" xfId="8356" xr:uid="{B4A2CD3D-B4C3-4392-B7E0-77BEFDD69E21}"/>
    <cellStyle name="Normal 13 2 3 2 3 2" xfId="8357" xr:uid="{2AA59713-4ACD-4594-B2D2-E96BA0BE0C52}"/>
    <cellStyle name="Normal 13 2 3 2 3 2 2" xfId="8358" xr:uid="{7C6F27BB-0F5E-4A6D-B269-2007C12E12D2}"/>
    <cellStyle name="Normal 13 2 3 2 3 2 2 2" xfId="8359" xr:uid="{7E6F5428-F2F6-4946-B490-FA68159273A3}"/>
    <cellStyle name="Normal 13 2 3 2 3 2 2 2 2" xfId="8360" xr:uid="{8A0644FA-3F3A-43CA-AA1F-DCB09FF4CC11}"/>
    <cellStyle name="Normal 13 2 3 2 3 2 2 3" xfId="8361" xr:uid="{BD12D7E2-98E0-4005-B0F3-9EDD662FF4BF}"/>
    <cellStyle name="Normal 13 2 3 2 3 2 2 3 2" xfId="8362" xr:uid="{9C6184A7-74FA-41B6-9D41-F4448B38B9F8}"/>
    <cellStyle name="Normal 13 2 3 2 3 2 2 4" xfId="8363" xr:uid="{36E00379-BA46-4862-80F6-A8D1C0138639}"/>
    <cellStyle name="Normal 13 2 3 2 3 2 3" xfId="8364" xr:uid="{5B703FAD-B067-435C-9A7E-1671E62F8A83}"/>
    <cellStyle name="Normal 13 2 3 2 3 2 3 2" xfId="8365" xr:uid="{622E9D69-AA3E-4E14-ACB4-2A1F7DC1DAC2}"/>
    <cellStyle name="Normal 13 2 3 2 3 2 4" xfId="8366" xr:uid="{B8D4A9AD-A0E0-45A5-94C4-E5F72B768590}"/>
    <cellStyle name="Normal 13 2 3 2 3 2 4 2" xfId="8367" xr:uid="{44B16909-47D3-49FA-B1B7-1DBCCCD613B9}"/>
    <cellStyle name="Normal 13 2 3 2 3 2 5" xfId="8368" xr:uid="{63253642-B0B0-4CFE-8010-44249B4846D3}"/>
    <cellStyle name="Normal 13 2 3 2 3 3" xfId="8369" xr:uid="{FFC764AE-7D0C-450F-81F2-79BDE53CD4A6}"/>
    <cellStyle name="Normal 13 2 3 2 3 3 2" xfId="8370" xr:uid="{FD45E586-409F-4A9C-8A70-2A936F72AB30}"/>
    <cellStyle name="Normal 13 2 3 2 3 3 2 2" xfId="8371" xr:uid="{F4F20169-D865-44BE-97C6-55377453165A}"/>
    <cellStyle name="Normal 13 2 3 2 3 3 3" xfId="8372" xr:uid="{52C1D990-4F42-460A-BA89-4BED9A6A4CF2}"/>
    <cellStyle name="Normal 13 2 3 2 3 3 3 2" xfId="8373" xr:uid="{73407CE0-7267-42F8-82B0-33966A670C9E}"/>
    <cellStyle name="Normal 13 2 3 2 3 3 4" xfId="8374" xr:uid="{0A3D75AB-D628-4F6E-86D2-F78628E53765}"/>
    <cellStyle name="Normal 13 2 3 2 3 4" xfId="8375" xr:uid="{0C149734-201F-46DE-BD15-85BFF658FA57}"/>
    <cellStyle name="Normal 13 2 3 2 3 4 2" xfId="8376" xr:uid="{3537E5A5-D5A0-4A82-93FF-FED75275A403}"/>
    <cellStyle name="Normal 13 2 3 2 3 5" xfId="8377" xr:uid="{561E88A2-2907-4AA6-B9DB-187619F9DC78}"/>
    <cellStyle name="Normal 13 2 3 2 3 5 2" xfId="8378" xr:uid="{0CFA3CF5-36FF-4F67-8CB9-7D89267B5B07}"/>
    <cellStyle name="Normal 13 2 3 2 3 6" xfId="8379" xr:uid="{41C1D685-90CE-4CC8-B2E2-6D8C946A9AE3}"/>
    <cellStyle name="Normal 13 2 3 2 4" xfId="8380" xr:uid="{CB847A71-8B1E-4EB3-8800-605A20D0DEB6}"/>
    <cellStyle name="Normal 13 2 3 2 4 2" xfId="8381" xr:uid="{9326E0BA-B9DC-4A19-A4BE-5998541E82CA}"/>
    <cellStyle name="Normal 13 2 3 2 4 2 2" xfId="8382" xr:uid="{DB98F685-3E79-4CEB-ACC5-9711413ACAB8}"/>
    <cellStyle name="Normal 13 2 3 2 4 2 2 2" xfId="8383" xr:uid="{BCFEE564-E88C-4640-829F-0CA50BA0E99A}"/>
    <cellStyle name="Normal 13 2 3 2 4 2 3" xfId="8384" xr:uid="{AFE2AFD8-A96F-4DE0-99B7-14DF930EF7E9}"/>
    <cellStyle name="Normal 13 2 3 2 4 2 3 2" xfId="8385" xr:uid="{E9746A7A-9BEE-462C-B77A-A13FC98C67F0}"/>
    <cellStyle name="Normal 13 2 3 2 4 2 4" xfId="8386" xr:uid="{70227588-786D-4AD6-93D8-EB8C2465AC3D}"/>
    <cellStyle name="Normal 13 2 3 2 4 3" xfId="8387" xr:uid="{B9E5A0BB-50F4-4CA4-8F6B-C3DC5CF080B1}"/>
    <cellStyle name="Normal 13 2 3 2 4 3 2" xfId="8388" xr:uid="{B14A0345-8D94-4D7A-9C34-C76DF7E1CB34}"/>
    <cellStyle name="Normal 13 2 3 2 4 4" xfId="8389" xr:uid="{E63BA410-5D1F-4FE5-8AAB-49C3A2F5BBE4}"/>
    <cellStyle name="Normal 13 2 3 2 4 4 2" xfId="8390" xr:uid="{58AD6C29-4D74-4DB6-8584-7EF040DE08FC}"/>
    <cellStyle name="Normal 13 2 3 2 4 5" xfId="8391" xr:uid="{D967BBF8-3B7D-4311-92D6-AD8F57B556D4}"/>
    <cellStyle name="Normal 13 2 3 2 5" xfId="8392" xr:uid="{E8C43A58-6EA5-4410-90AB-5954A0862D20}"/>
    <cellStyle name="Normal 13 2 3 2 5 2" xfId="8393" xr:uid="{FF0F90B0-F25A-4A3C-863E-666851135E39}"/>
    <cellStyle name="Normal 13 2 3 2 5 2 2" xfId="8394" xr:uid="{7CE96B84-D14B-49E3-AC84-37131AE1E7C4}"/>
    <cellStyle name="Normal 13 2 3 2 5 3" xfId="8395" xr:uid="{CC391353-A8FA-40D6-B5FF-8A8D132A45E2}"/>
    <cellStyle name="Normal 13 2 3 2 5 3 2" xfId="8396" xr:uid="{A9DF8572-E2ED-42FB-B2AE-E54397D08ACD}"/>
    <cellStyle name="Normal 13 2 3 2 5 4" xfId="8397" xr:uid="{D7967CC3-F5F0-432C-A3EA-A4D8D3FFB6AC}"/>
    <cellStyle name="Normal 13 2 3 2 6" xfId="8398" xr:uid="{5B1F9FA6-BBFD-4E12-8A88-EF2E85A5D252}"/>
    <cellStyle name="Normal 13 2 3 2 6 2" xfId="8399" xr:uid="{4FB91BF4-81DE-4196-B7A5-3ADAFA94D29A}"/>
    <cellStyle name="Normal 13 2 3 2 7" xfId="8400" xr:uid="{54DA3190-AB80-4201-AB3A-5BED0630A7BD}"/>
    <cellStyle name="Normal 13 2 3 2 7 2" xfId="8401" xr:uid="{E05895BB-D221-4950-A86B-D6C776B7DEE2}"/>
    <cellStyle name="Normal 13 2 3 2 8" xfId="8402" xr:uid="{629CE63B-D50D-4763-A37E-33E5903A5943}"/>
    <cellStyle name="Normal 13 2 3 3" xfId="8403" xr:uid="{DF3914D9-0E65-4044-91B4-A761387CF9AB}"/>
    <cellStyle name="Normal 13 2 3 3 2" xfId="8404" xr:uid="{8C6AFA72-7103-4A85-8425-C66447BEFE5D}"/>
    <cellStyle name="Normal 13 2 3 3 2 2" xfId="8405" xr:uid="{CA59F437-1E1E-4B15-AD70-12C3DD052BB6}"/>
    <cellStyle name="Normal 13 2 3 3 2 2 2" xfId="8406" xr:uid="{88206A3E-A154-4C29-AC17-BBF6C414D446}"/>
    <cellStyle name="Normal 13 2 3 3 2 2 2 2" xfId="8407" xr:uid="{C4ED567A-5C38-49AC-AF69-306FC366701B}"/>
    <cellStyle name="Normal 13 2 3 3 2 2 2 2 2" xfId="8408" xr:uid="{8CF07A9C-C3A4-4E4F-9521-33AF249B5B2C}"/>
    <cellStyle name="Normal 13 2 3 3 2 2 2 3" xfId="8409" xr:uid="{87277011-B48E-4E13-B030-C6A3D999B63D}"/>
    <cellStyle name="Normal 13 2 3 3 2 2 2 3 2" xfId="8410" xr:uid="{099739B2-42B2-4A63-9B4E-543C3D82D5AE}"/>
    <cellStyle name="Normal 13 2 3 3 2 2 2 4" xfId="8411" xr:uid="{8FFE6005-95BF-4FDE-8274-4EE8CF3BAE86}"/>
    <cellStyle name="Normal 13 2 3 3 2 2 3" xfId="8412" xr:uid="{48D65B08-F2A3-4BEE-831B-4EA12F865209}"/>
    <cellStyle name="Normal 13 2 3 3 2 2 3 2" xfId="8413" xr:uid="{7789F375-8446-4CDC-A3C3-BAA9287F68BE}"/>
    <cellStyle name="Normal 13 2 3 3 2 2 4" xfId="8414" xr:uid="{9031651E-08FF-4C66-8907-6D083ECF808A}"/>
    <cellStyle name="Normal 13 2 3 3 2 2 4 2" xfId="8415" xr:uid="{F5180EB9-D978-4145-B414-D8F95FB623B5}"/>
    <cellStyle name="Normal 13 2 3 3 2 2 5" xfId="8416" xr:uid="{EC06D2E7-432F-41E0-A2A1-E8448D00E8CA}"/>
    <cellStyle name="Normal 13 2 3 3 2 3" xfId="8417" xr:uid="{162BE4D8-4297-4E66-A922-F9B0B426F464}"/>
    <cellStyle name="Normal 13 2 3 3 2 3 2" xfId="8418" xr:uid="{D23A8C0D-C58F-4DAC-8B85-0A64FFEE3F33}"/>
    <cellStyle name="Normal 13 2 3 3 2 3 2 2" xfId="8419" xr:uid="{0314F7E7-4612-404B-A1EC-9B799AA5E84B}"/>
    <cellStyle name="Normal 13 2 3 3 2 3 3" xfId="8420" xr:uid="{A4178286-304D-48FA-85E9-205A9F0B164B}"/>
    <cellStyle name="Normal 13 2 3 3 2 3 3 2" xfId="8421" xr:uid="{3BA9138F-210C-411B-B8D8-C5BE620EEA04}"/>
    <cellStyle name="Normal 13 2 3 3 2 3 4" xfId="8422" xr:uid="{AA7D7EF1-8511-43CB-97A9-72C994F19A1E}"/>
    <cellStyle name="Normal 13 2 3 3 2 4" xfId="8423" xr:uid="{4A8AD524-B1B9-44BA-9861-ED37299F1361}"/>
    <cellStyle name="Normal 13 2 3 3 2 4 2" xfId="8424" xr:uid="{65D31C41-A907-4937-B097-C4B5BEE82E63}"/>
    <cellStyle name="Normal 13 2 3 3 2 5" xfId="8425" xr:uid="{962335B9-C840-4349-9B1C-97DE8957DE23}"/>
    <cellStyle name="Normal 13 2 3 3 2 5 2" xfId="8426" xr:uid="{A969D4C6-9937-49EA-8DFB-4304086EC5EC}"/>
    <cellStyle name="Normal 13 2 3 3 2 6" xfId="8427" xr:uid="{3773B579-46E0-48A2-BEFC-62EB82905A45}"/>
    <cellStyle name="Normal 13 2 3 3 3" xfId="8428" xr:uid="{5DF6133F-08D3-4849-86DE-5853768EF651}"/>
    <cellStyle name="Normal 13 2 3 3 3 2" xfId="8429" xr:uid="{AB1EC75F-9C2D-4D95-A6FD-06D434AD5C5D}"/>
    <cellStyle name="Normal 13 2 3 3 3 2 2" xfId="8430" xr:uid="{6B65ADEE-2812-462F-99AD-B8C879526D78}"/>
    <cellStyle name="Normal 13 2 3 3 3 2 2 2" xfId="8431" xr:uid="{15459ACC-36B4-4678-977D-63EFEB27021E}"/>
    <cellStyle name="Normal 13 2 3 3 3 2 3" xfId="8432" xr:uid="{5CAF4860-A5C8-4FD2-90B9-A3C26EC2A7A5}"/>
    <cellStyle name="Normal 13 2 3 3 3 2 3 2" xfId="8433" xr:uid="{0CD7A744-AFA2-4876-A9D6-C83AAAD98F14}"/>
    <cellStyle name="Normal 13 2 3 3 3 2 4" xfId="8434" xr:uid="{31BACBCE-CB35-4F49-A887-C1C4B55C00ED}"/>
    <cellStyle name="Normal 13 2 3 3 3 3" xfId="8435" xr:uid="{06DB04CC-0B62-409E-841E-84F68220C4B6}"/>
    <cellStyle name="Normal 13 2 3 3 3 3 2" xfId="8436" xr:uid="{66F96888-78C6-4A66-840F-DF798CA39E99}"/>
    <cellStyle name="Normal 13 2 3 3 3 4" xfId="8437" xr:uid="{09E325F0-21ED-48D5-8BFB-327D0710BF82}"/>
    <cellStyle name="Normal 13 2 3 3 3 4 2" xfId="8438" xr:uid="{68670D3D-72DC-4323-AD45-B15DD2F1D10C}"/>
    <cellStyle name="Normal 13 2 3 3 3 5" xfId="8439" xr:uid="{C75DE7FD-BE2E-459E-9AD5-2424305836CD}"/>
    <cellStyle name="Normal 13 2 3 3 4" xfId="8440" xr:uid="{39195855-5E12-4539-BF03-DD810A553D71}"/>
    <cellStyle name="Normal 13 2 3 3 4 2" xfId="8441" xr:uid="{5FEAE809-0360-4825-8538-7626C3AE85FA}"/>
    <cellStyle name="Normal 13 2 3 3 4 2 2" xfId="8442" xr:uid="{0022CA89-29E6-473A-A25E-039787C22DFC}"/>
    <cellStyle name="Normal 13 2 3 3 4 3" xfId="8443" xr:uid="{1AC143DD-B61F-4DFA-A1D0-D6E75B46E340}"/>
    <cellStyle name="Normal 13 2 3 3 4 3 2" xfId="8444" xr:uid="{7353140E-563B-4299-893B-B22DD4B8173B}"/>
    <cellStyle name="Normal 13 2 3 3 4 4" xfId="8445" xr:uid="{C664A7D2-42D4-455E-99B8-5EB4AFA6B9A9}"/>
    <cellStyle name="Normal 13 2 3 3 5" xfId="8446" xr:uid="{8133F394-19CC-4E3B-A71D-97F7BF792E48}"/>
    <cellStyle name="Normal 13 2 3 3 5 2" xfId="8447" xr:uid="{D0A2E025-C59B-4C42-8A1C-92C6E6455FCF}"/>
    <cellStyle name="Normal 13 2 3 3 6" xfId="8448" xr:uid="{EC07CA18-2A4B-40E5-B936-AF09367AE2B4}"/>
    <cellStyle name="Normal 13 2 3 3 6 2" xfId="8449" xr:uid="{E5DA3ACF-AEE6-4799-9F9C-9FC7BBC98798}"/>
    <cellStyle name="Normal 13 2 3 3 7" xfId="8450" xr:uid="{738D4980-553B-4BEB-A27B-68449A2D43DD}"/>
    <cellStyle name="Normal 13 2 3 4" xfId="8451" xr:uid="{4D76AD7E-9455-4B09-B31D-FBDB38F2AE17}"/>
    <cellStyle name="Normal 13 2 3 4 2" xfId="8452" xr:uid="{2AC4E737-19E3-40D9-BAB1-00FBCA4CC62F}"/>
    <cellStyle name="Normal 13 2 3 4 2 2" xfId="8453" xr:uid="{DC065C0C-CAA7-4120-8482-E69206D5E1D0}"/>
    <cellStyle name="Normal 13 2 3 4 2 2 2" xfId="8454" xr:uid="{8C3BFE3E-A7B5-4824-97F7-2485D550FA45}"/>
    <cellStyle name="Normal 13 2 3 4 2 2 2 2" xfId="8455" xr:uid="{EB50363E-5C38-4755-9ED4-887431C6FD96}"/>
    <cellStyle name="Normal 13 2 3 4 2 2 2 2 2" xfId="8456" xr:uid="{1951EF4B-99DC-4397-9CEB-146A72D76BDD}"/>
    <cellStyle name="Normal 13 2 3 4 2 2 2 3" xfId="8457" xr:uid="{1CB8BE98-53F5-40B7-B585-0FF6F1493727}"/>
    <cellStyle name="Normal 13 2 3 4 2 2 2 3 2" xfId="8458" xr:uid="{78651608-DD01-4D1C-8C04-606663727476}"/>
    <cellStyle name="Normal 13 2 3 4 2 2 2 4" xfId="8459" xr:uid="{7980EA49-66EB-4451-B704-54081236F572}"/>
    <cellStyle name="Normal 13 2 3 4 2 2 3" xfId="8460" xr:uid="{B1D00504-4A26-4E54-8BBC-E42D9841B33D}"/>
    <cellStyle name="Normal 13 2 3 4 2 2 3 2" xfId="8461" xr:uid="{6E3698EE-F066-4786-A728-F10387C559B4}"/>
    <cellStyle name="Normal 13 2 3 4 2 2 4" xfId="8462" xr:uid="{8E0B144D-090B-4815-A7DE-3D70B1E69B1B}"/>
    <cellStyle name="Normal 13 2 3 4 2 2 4 2" xfId="8463" xr:uid="{826C4A30-40C1-4A63-87A0-A219CD047116}"/>
    <cellStyle name="Normal 13 2 3 4 2 2 5" xfId="8464" xr:uid="{384FB47C-8741-4E1A-8554-1B16975336F8}"/>
    <cellStyle name="Normal 13 2 3 4 2 3" xfId="8465" xr:uid="{AE88BF33-C51B-4139-AB90-E15E25867CDA}"/>
    <cellStyle name="Normal 13 2 3 4 2 3 2" xfId="8466" xr:uid="{7D179D9F-461E-4876-92B9-C0E70CE5084E}"/>
    <cellStyle name="Normal 13 2 3 4 2 3 2 2" xfId="8467" xr:uid="{34253772-3F0E-44BB-B084-06D73D8BA520}"/>
    <cellStyle name="Normal 13 2 3 4 2 3 3" xfId="8468" xr:uid="{E00D4DFC-3475-4A56-B66D-E46A538D321F}"/>
    <cellStyle name="Normal 13 2 3 4 2 3 3 2" xfId="8469" xr:uid="{B7576E7D-866A-4AD7-B2E2-4832DF9D85E6}"/>
    <cellStyle name="Normal 13 2 3 4 2 3 4" xfId="8470" xr:uid="{DC836FA0-554F-476A-B3DC-FD848B7477BE}"/>
    <cellStyle name="Normal 13 2 3 4 2 4" xfId="8471" xr:uid="{BADC7315-3C80-407A-8741-FB31B5468B81}"/>
    <cellStyle name="Normal 13 2 3 4 2 4 2" xfId="8472" xr:uid="{F32FD799-E1FC-40EA-A7AA-83E492163CCA}"/>
    <cellStyle name="Normal 13 2 3 4 2 5" xfId="8473" xr:uid="{D6BE6F99-E4A2-4CD4-95CA-DFFEB220740C}"/>
    <cellStyle name="Normal 13 2 3 4 2 5 2" xfId="8474" xr:uid="{BE6A0624-8F93-47A2-8990-D772D467BFE4}"/>
    <cellStyle name="Normal 13 2 3 4 2 6" xfId="8475" xr:uid="{FD2CC405-8505-448F-8D7D-8603F62B50C3}"/>
    <cellStyle name="Normal 13 2 3 4 3" xfId="8476" xr:uid="{724A7171-FCCF-42B3-BE6C-56B695FF91D9}"/>
    <cellStyle name="Normal 13 2 3 4 3 2" xfId="8477" xr:uid="{D9DC2E62-0CBE-46D8-BA1A-D6275D710B47}"/>
    <cellStyle name="Normal 13 2 3 4 3 2 2" xfId="8478" xr:uid="{E30813C5-F898-441B-BD77-2278BD222E2F}"/>
    <cellStyle name="Normal 13 2 3 4 3 2 2 2" xfId="8479" xr:uid="{0CA1C4D0-5213-4CBF-AAF1-0E4937AFB640}"/>
    <cellStyle name="Normal 13 2 3 4 3 2 3" xfId="8480" xr:uid="{EDE82A86-9ECA-4EFE-BA2E-AA0C776A503E}"/>
    <cellStyle name="Normal 13 2 3 4 3 2 3 2" xfId="8481" xr:uid="{98CAAA1B-1924-4C8F-886E-269FCCB5D737}"/>
    <cellStyle name="Normal 13 2 3 4 3 2 4" xfId="8482" xr:uid="{4A9E2817-0A4A-49A0-BC3D-F08D5AD433F1}"/>
    <cellStyle name="Normal 13 2 3 4 3 3" xfId="8483" xr:uid="{28A25AD4-3FA9-4858-9CC2-E7D4CC424294}"/>
    <cellStyle name="Normal 13 2 3 4 3 3 2" xfId="8484" xr:uid="{B8D27C77-C571-4936-84D3-DAF9EE0DB20B}"/>
    <cellStyle name="Normal 13 2 3 4 3 4" xfId="8485" xr:uid="{28C0965A-5114-4151-849C-2A63130ABF73}"/>
    <cellStyle name="Normal 13 2 3 4 3 4 2" xfId="8486" xr:uid="{18DD3AE3-72FE-4B2C-9A51-4B498736CB67}"/>
    <cellStyle name="Normal 13 2 3 4 3 5" xfId="8487" xr:uid="{840ECFCD-B36A-4710-83A9-BA3097CBEFD8}"/>
    <cellStyle name="Normal 13 2 3 4 4" xfId="8488" xr:uid="{BA69B521-582D-45EB-934E-7383B00BBFD0}"/>
    <cellStyle name="Normal 13 2 3 4 4 2" xfId="8489" xr:uid="{C992FB90-67D7-4583-846A-BE963B2629B8}"/>
    <cellStyle name="Normal 13 2 3 4 4 2 2" xfId="8490" xr:uid="{D0009D39-DDA2-41A6-ABCF-A5A57E0D522C}"/>
    <cellStyle name="Normal 13 2 3 4 4 3" xfId="8491" xr:uid="{5BFE4EFD-B5F8-4320-A9C3-D3DC9A79B5B9}"/>
    <cellStyle name="Normal 13 2 3 4 4 3 2" xfId="8492" xr:uid="{A4F13954-7E38-40A8-B62B-73E4373F6F4D}"/>
    <cellStyle name="Normal 13 2 3 4 4 4" xfId="8493" xr:uid="{85E83BA6-507C-4A29-96CD-069B2AEE2611}"/>
    <cellStyle name="Normal 13 2 3 4 5" xfId="8494" xr:uid="{5E1B6E7E-1682-4AEA-BED7-D85CCC8EB407}"/>
    <cellStyle name="Normal 13 2 3 4 5 2" xfId="8495" xr:uid="{B97FB57A-9FB8-4881-BA08-D4D6D2D2B7AB}"/>
    <cellStyle name="Normal 13 2 3 4 6" xfId="8496" xr:uid="{C130A8A2-092E-4F54-8862-6B019CDEC0ED}"/>
    <cellStyle name="Normal 13 2 3 4 6 2" xfId="8497" xr:uid="{F7091757-9567-484C-BC1B-6DC8C4B84DF0}"/>
    <cellStyle name="Normal 13 2 3 4 7" xfId="8498" xr:uid="{78C290AB-F954-4A61-AB11-E3B6D8610D7A}"/>
    <cellStyle name="Normal 13 2 3 5" xfId="8499" xr:uid="{6FECA12E-3537-4CB0-93B5-3002BBBE8759}"/>
    <cellStyle name="Normal 13 2 3 5 2" xfId="8500" xr:uid="{C9CB873C-AC22-40CB-836A-062C445B643F}"/>
    <cellStyle name="Normal 13 2 3 5 2 2" xfId="8501" xr:uid="{49AE8C21-864B-4892-AFD2-0F286DC1AD90}"/>
    <cellStyle name="Normal 13 2 3 5 2 2 2" xfId="8502" xr:uid="{9C430858-D7E1-496B-81E3-C2D18447B8A1}"/>
    <cellStyle name="Normal 13 2 3 5 2 2 2 2" xfId="8503" xr:uid="{441AB9C1-FFAC-4A09-9946-499592380E2D}"/>
    <cellStyle name="Normal 13 2 3 5 2 2 3" xfId="8504" xr:uid="{D628D0BD-A5C0-43C7-A037-DEAA9D19253C}"/>
    <cellStyle name="Normal 13 2 3 5 2 2 3 2" xfId="8505" xr:uid="{42416304-DBDB-4394-94D0-4EA19C320C80}"/>
    <cellStyle name="Normal 13 2 3 5 2 2 4" xfId="8506" xr:uid="{7E4B78C2-07A9-4002-8ABD-57AA6A55ED19}"/>
    <cellStyle name="Normal 13 2 3 5 2 3" xfId="8507" xr:uid="{954CABCB-3FB6-4759-A4B3-F91B9608F552}"/>
    <cellStyle name="Normal 13 2 3 5 2 3 2" xfId="8508" xr:uid="{C3DCEF2A-2F2E-43C1-9076-EA3271489594}"/>
    <cellStyle name="Normal 13 2 3 5 2 4" xfId="8509" xr:uid="{C18DDF76-D9B8-41AD-B01C-C75EE2A9315A}"/>
    <cellStyle name="Normal 13 2 3 5 2 4 2" xfId="8510" xr:uid="{C2687F27-BB3B-4F77-9E1C-C08DDDA7C75A}"/>
    <cellStyle name="Normal 13 2 3 5 2 5" xfId="8511" xr:uid="{64D5E23A-50CF-4EE0-9F8C-CBA250C4626B}"/>
    <cellStyle name="Normal 13 2 3 5 3" xfId="8512" xr:uid="{378FBB85-E842-4008-9CA2-F110BD008C02}"/>
    <cellStyle name="Normal 13 2 3 5 3 2" xfId="8513" xr:uid="{482731CA-2240-4413-B72A-A097B1BBE25F}"/>
    <cellStyle name="Normal 13 2 3 5 3 2 2" xfId="8514" xr:uid="{503F06E0-4E70-453D-AB76-A0C4E46BBB8C}"/>
    <cellStyle name="Normal 13 2 3 5 3 3" xfId="8515" xr:uid="{A77C5632-2034-4C0C-A484-8C5EA939D2AB}"/>
    <cellStyle name="Normal 13 2 3 5 3 3 2" xfId="8516" xr:uid="{54CF6AD9-774D-4DD8-A4CA-C02E269D23A2}"/>
    <cellStyle name="Normal 13 2 3 5 3 4" xfId="8517" xr:uid="{7D4489F0-EDED-41A4-8D11-C1FDE3ED52BD}"/>
    <cellStyle name="Normal 13 2 3 5 4" xfId="8518" xr:uid="{C25B89F6-E873-4BB4-8700-962F83C289C5}"/>
    <cellStyle name="Normal 13 2 3 5 4 2" xfId="8519" xr:uid="{182A3909-7DCF-48A5-AAB0-004B1B6A368A}"/>
    <cellStyle name="Normal 13 2 3 5 5" xfId="8520" xr:uid="{B16C7043-E324-4399-BA42-4007420B13D3}"/>
    <cellStyle name="Normal 13 2 3 5 5 2" xfId="8521" xr:uid="{F563A993-6E09-4E97-85C1-991E18238B87}"/>
    <cellStyle name="Normal 13 2 3 5 6" xfId="8522" xr:uid="{2F98346D-5BEA-4B07-8240-13B540C832B9}"/>
    <cellStyle name="Normal 13 2 3 6" xfId="8523" xr:uid="{A2CBEDA8-B345-4EBC-94E1-BEDF09C83F05}"/>
    <cellStyle name="Normal 13 2 3 6 2" xfId="8524" xr:uid="{DAD87196-5145-4568-A2F7-B524E3483EDE}"/>
    <cellStyle name="Normal 13 2 3 6 2 2" xfId="8525" xr:uid="{A8B74F13-F286-4ABE-BFB9-93F1A103DD02}"/>
    <cellStyle name="Normal 13 2 3 6 2 2 2" xfId="8526" xr:uid="{6BF231B5-6D0A-446C-86B1-F0DD2A611FAF}"/>
    <cellStyle name="Normal 13 2 3 6 2 3" xfId="8527" xr:uid="{8558D326-7C1E-469A-88B3-8DAA152C8ADA}"/>
    <cellStyle name="Normal 13 2 3 6 2 3 2" xfId="8528" xr:uid="{93D412D3-4881-4EF2-8DD9-2088B1499F52}"/>
    <cellStyle name="Normal 13 2 3 6 2 4" xfId="8529" xr:uid="{B76BEF89-0519-4BA8-989D-A08008C3A89B}"/>
    <cellStyle name="Normal 13 2 3 6 3" xfId="8530" xr:uid="{8CC6336A-D9FF-4023-A66F-C8EE05FA0D9B}"/>
    <cellStyle name="Normal 13 2 3 6 3 2" xfId="8531" xr:uid="{C37AFF33-E893-4A50-928A-11D345F680B0}"/>
    <cellStyle name="Normal 13 2 3 6 4" xfId="8532" xr:uid="{EB042AA8-DAB5-45BC-AF12-33846D510DE3}"/>
    <cellStyle name="Normal 13 2 3 6 4 2" xfId="8533" xr:uid="{AED27916-94D9-4062-B4FB-D093D6E6CC29}"/>
    <cellStyle name="Normal 13 2 3 6 5" xfId="8534" xr:uid="{9D72A45F-03F5-40F8-A6EA-C6A0275C65BF}"/>
    <cellStyle name="Normal 13 2 3 7" xfId="8535" xr:uid="{9076BEE9-ABA3-44E7-837F-27D66E5D8B7F}"/>
    <cellStyle name="Normal 13 2 3 7 2" xfId="8536" xr:uid="{1444A735-542A-499D-A082-A8CDC1DCDB20}"/>
    <cellStyle name="Normal 13 2 3 7 2 2" xfId="8537" xr:uid="{4E73F581-5B72-4B60-9FC5-7554CADD8DAB}"/>
    <cellStyle name="Normal 13 2 3 7 3" xfId="8538" xr:uid="{4C422DBA-C4C1-442E-8B37-13CC4DAA7DD9}"/>
    <cellStyle name="Normal 13 2 3 7 3 2" xfId="8539" xr:uid="{EA62C57D-FDC2-459E-A0D3-16DE083B6315}"/>
    <cellStyle name="Normal 13 2 3 7 4" xfId="8540" xr:uid="{1136C960-DDFE-42C5-A2A3-BC4504A6C648}"/>
    <cellStyle name="Normal 13 2 3 8" xfId="8541" xr:uid="{0ABD6AF8-4261-46CD-B44A-CD3CB7FB74A8}"/>
    <cellStyle name="Normal 13 2 3 8 2" xfId="8542" xr:uid="{1FE6E494-0CE0-4531-AD7D-ACDE88486566}"/>
    <cellStyle name="Normal 13 2 3 9" xfId="8543" xr:uid="{9EE7C5A0-2E36-40C8-AB1D-FB6CEB810287}"/>
    <cellStyle name="Normal 13 2 3 9 2" xfId="8544" xr:uid="{1E98ACE2-73A1-47FD-BACB-00AE7EC947CC}"/>
    <cellStyle name="Normal 13 2 4" xfId="8545" xr:uid="{754987EE-FA1C-41AC-9155-16F760E77508}"/>
    <cellStyle name="Normal 13 2 4 10" xfId="8546" xr:uid="{92616B3A-19D2-4C63-A196-FAF4CD8C7127}"/>
    <cellStyle name="Normal 13 2 4 2" xfId="8547" xr:uid="{300FE193-8DD6-446C-A3BC-0CFCFC32A506}"/>
    <cellStyle name="Normal 13 2 4 2 2" xfId="8548" xr:uid="{AECACD8E-6601-4424-BB8D-A0BAA3245C75}"/>
    <cellStyle name="Normal 13 2 4 2 2 2" xfId="8549" xr:uid="{80024EE4-70D4-4DC8-885D-7A36EE945548}"/>
    <cellStyle name="Normal 13 2 4 2 2 2 2" xfId="8550" xr:uid="{5D0F2D78-E787-493D-81F5-A36C580FF7D2}"/>
    <cellStyle name="Normal 13 2 4 2 2 2 2 2" xfId="8551" xr:uid="{80196541-6F1F-42E9-9E9E-20DEB04BE50D}"/>
    <cellStyle name="Normal 13 2 4 2 2 2 2 2 2" xfId="8552" xr:uid="{C59B7A91-9787-44FF-B0A1-A59CAE4DDD44}"/>
    <cellStyle name="Normal 13 2 4 2 2 2 2 3" xfId="8553" xr:uid="{178F6F82-1178-48CA-842D-7671898010D5}"/>
    <cellStyle name="Normal 13 2 4 2 2 2 2 3 2" xfId="8554" xr:uid="{CDF96F9D-7846-4DB1-AACA-562B04DA2049}"/>
    <cellStyle name="Normal 13 2 4 2 2 2 2 4" xfId="8555" xr:uid="{C84384B2-8EC5-4D23-B3F4-167956229C6B}"/>
    <cellStyle name="Normal 13 2 4 2 2 2 3" xfId="8556" xr:uid="{A7C8E66A-308A-4EBB-9C25-E9590290A0D8}"/>
    <cellStyle name="Normal 13 2 4 2 2 2 3 2" xfId="8557" xr:uid="{73DAE75E-E31D-47B7-B39D-68346BCACD5A}"/>
    <cellStyle name="Normal 13 2 4 2 2 2 4" xfId="8558" xr:uid="{D625537F-A973-496A-8AF3-45AF9654863D}"/>
    <cellStyle name="Normal 13 2 4 2 2 2 4 2" xfId="8559" xr:uid="{B952F41E-8F87-4775-9B90-7C9698F9B486}"/>
    <cellStyle name="Normal 13 2 4 2 2 2 5" xfId="8560" xr:uid="{2A4F64CC-4ADC-4E85-ABE4-A20725816C5A}"/>
    <cellStyle name="Normal 13 2 4 2 2 3" xfId="8561" xr:uid="{595E033B-FE74-4335-96A1-F022106B3011}"/>
    <cellStyle name="Normal 13 2 4 2 2 3 2" xfId="8562" xr:uid="{7B8E3153-B788-41C3-95EA-B59E443B2678}"/>
    <cellStyle name="Normal 13 2 4 2 2 3 2 2" xfId="8563" xr:uid="{E95CB4EA-C014-43D1-A2DF-0F6024DC6AA0}"/>
    <cellStyle name="Normal 13 2 4 2 2 3 3" xfId="8564" xr:uid="{934996EA-655E-4DA0-9691-8200414BB486}"/>
    <cellStyle name="Normal 13 2 4 2 2 3 3 2" xfId="8565" xr:uid="{1C089193-64B0-4AA7-AC55-340611D92689}"/>
    <cellStyle name="Normal 13 2 4 2 2 3 4" xfId="8566" xr:uid="{87BAB8CF-9EBD-4A27-9C1D-7EBBA7EFEEFE}"/>
    <cellStyle name="Normal 13 2 4 2 2 4" xfId="8567" xr:uid="{BFF8F3AB-E24D-4F90-AFEB-0F7F05AB1363}"/>
    <cellStyle name="Normal 13 2 4 2 2 4 2" xfId="8568" xr:uid="{D9CD7723-5C0A-4DE6-8F0C-571B2F320991}"/>
    <cellStyle name="Normal 13 2 4 2 2 5" xfId="8569" xr:uid="{216A81CB-DD8A-4777-8355-F19D7CA8A316}"/>
    <cellStyle name="Normal 13 2 4 2 2 5 2" xfId="8570" xr:uid="{0625F2C8-5389-4A2A-989C-8F50630CDEC6}"/>
    <cellStyle name="Normal 13 2 4 2 2 6" xfId="8571" xr:uid="{B99C0650-F947-460A-BB9F-EF8FCDED1401}"/>
    <cellStyle name="Normal 13 2 4 2 3" xfId="8572" xr:uid="{C7E3ED27-CA71-4E88-91CC-B3F5945ED1BA}"/>
    <cellStyle name="Normal 13 2 4 2 3 2" xfId="8573" xr:uid="{F06D86D4-1ADA-4AA7-A4D3-924A3F6F7782}"/>
    <cellStyle name="Normal 13 2 4 2 3 2 2" xfId="8574" xr:uid="{5664046A-D07A-45A7-8EFF-770D26489975}"/>
    <cellStyle name="Normal 13 2 4 2 3 2 2 2" xfId="8575" xr:uid="{3DEFE260-4C9A-4EA7-9650-88E3513D3834}"/>
    <cellStyle name="Normal 13 2 4 2 3 2 2 2 2" xfId="8576" xr:uid="{1DEC3BE0-774A-4360-AB7D-7F5DB5C18F3F}"/>
    <cellStyle name="Normal 13 2 4 2 3 2 2 3" xfId="8577" xr:uid="{2E95BE4C-6296-4CB6-9428-C9BC8730E268}"/>
    <cellStyle name="Normal 13 2 4 2 3 2 2 3 2" xfId="8578" xr:uid="{0C8D7738-3E54-45D8-97B4-32354AF41BE0}"/>
    <cellStyle name="Normal 13 2 4 2 3 2 2 4" xfId="8579" xr:uid="{FF52A38C-1D5D-4694-80D5-0AF705049E6E}"/>
    <cellStyle name="Normal 13 2 4 2 3 2 3" xfId="8580" xr:uid="{0CC44956-6B27-4BB7-A973-812A090E4A6A}"/>
    <cellStyle name="Normal 13 2 4 2 3 2 3 2" xfId="8581" xr:uid="{F1EAD713-A5B7-4D6E-9610-E28118170B08}"/>
    <cellStyle name="Normal 13 2 4 2 3 2 4" xfId="8582" xr:uid="{151C3264-4BEC-4A02-B04B-70FE1CA835A3}"/>
    <cellStyle name="Normal 13 2 4 2 3 2 4 2" xfId="8583" xr:uid="{42048CAE-B3C8-4A5D-B397-6C942C9E83FB}"/>
    <cellStyle name="Normal 13 2 4 2 3 2 5" xfId="8584" xr:uid="{40C9A5FC-DFE5-45F0-A332-93148F4D3774}"/>
    <cellStyle name="Normal 13 2 4 2 3 3" xfId="8585" xr:uid="{40B4882C-F1E9-48B4-A141-31FF124487C0}"/>
    <cellStyle name="Normal 13 2 4 2 3 3 2" xfId="8586" xr:uid="{804CBDA1-1C74-4B50-A613-9068AF2F7582}"/>
    <cellStyle name="Normal 13 2 4 2 3 3 2 2" xfId="8587" xr:uid="{779D23DB-261E-41E7-849A-FF092C22F614}"/>
    <cellStyle name="Normal 13 2 4 2 3 3 3" xfId="8588" xr:uid="{D969113D-7DC3-477A-85D5-A7984548227B}"/>
    <cellStyle name="Normal 13 2 4 2 3 3 3 2" xfId="8589" xr:uid="{409E5385-D491-43E3-8B92-43A830575461}"/>
    <cellStyle name="Normal 13 2 4 2 3 3 4" xfId="8590" xr:uid="{6261FE18-79AE-4C3E-9E46-86953B8797AE}"/>
    <cellStyle name="Normal 13 2 4 2 3 4" xfId="8591" xr:uid="{A42514F9-CE5C-4C3B-97A6-10CD424F7137}"/>
    <cellStyle name="Normal 13 2 4 2 3 4 2" xfId="8592" xr:uid="{85B40EDB-8516-4506-B17E-FC5F3D4ACE5E}"/>
    <cellStyle name="Normal 13 2 4 2 3 5" xfId="8593" xr:uid="{C505677E-2AE0-4F64-9E4F-2FA76A9E7EE7}"/>
    <cellStyle name="Normal 13 2 4 2 3 5 2" xfId="8594" xr:uid="{48C01679-AF2F-424B-9706-BA01C6EB5053}"/>
    <cellStyle name="Normal 13 2 4 2 3 6" xfId="8595" xr:uid="{386E9D13-CA14-4735-97F4-29B9B0F543ED}"/>
    <cellStyle name="Normal 13 2 4 2 4" xfId="8596" xr:uid="{62614392-8AA0-46C7-B494-5EA8B7B75D96}"/>
    <cellStyle name="Normal 13 2 4 2 4 2" xfId="8597" xr:uid="{4C58E284-1BC4-49CB-9287-2B6803C0E62B}"/>
    <cellStyle name="Normal 13 2 4 2 4 2 2" xfId="8598" xr:uid="{FB68AD34-B14F-4173-99A5-B4DF4465B48E}"/>
    <cellStyle name="Normal 13 2 4 2 4 2 2 2" xfId="8599" xr:uid="{05579098-E19E-4E15-8A7E-60C209B81FFA}"/>
    <cellStyle name="Normal 13 2 4 2 4 2 3" xfId="8600" xr:uid="{7350BDA2-A103-4BE1-B763-028BB95C38A7}"/>
    <cellStyle name="Normal 13 2 4 2 4 2 3 2" xfId="8601" xr:uid="{34D3EDCF-2253-453D-BAF3-9DA99483CE6C}"/>
    <cellStyle name="Normal 13 2 4 2 4 2 4" xfId="8602" xr:uid="{C6243785-2121-4EE6-AF78-50F4E62552E2}"/>
    <cellStyle name="Normal 13 2 4 2 4 3" xfId="8603" xr:uid="{5702FA66-6350-4E8B-B063-34EE23206564}"/>
    <cellStyle name="Normal 13 2 4 2 4 3 2" xfId="8604" xr:uid="{05277636-983B-4C34-B906-C38C54A9C76C}"/>
    <cellStyle name="Normal 13 2 4 2 4 4" xfId="8605" xr:uid="{63C51FB0-583C-4807-AF9E-F6DBF4AFDE6C}"/>
    <cellStyle name="Normal 13 2 4 2 4 4 2" xfId="8606" xr:uid="{216836E3-8F80-4CF9-95AD-3352CD3A7505}"/>
    <cellStyle name="Normal 13 2 4 2 4 5" xfId="8607" xr:uid="{193D5FD1-CACD-436C-AAE1-6D82F9327A99}"/>
    <cellStyle name="Normal 13 2 4 2 5" xfId="8608" xr:uid="{BAA9953E-296E-45F8-BED8-31370FB163D2}"/>
    <cellStyle name="Normal 13 2 4 2 5 2" xfId="8609" xr:uid="{45854B5C-CE00-4DFC-BC3B-66CD1986EFFB}"/>
    <cellStyle name="Normal 13 2 4 2 5 2 2" xfId="8610" xr:uid="{EF63140D-0E98-4B02-A8F1-FDE6319F816F}"/>
    <cellStyle name="Normal 13 2 4 2 5 3" xfId="8611" xr:uid="{D51B86D0-2EEF-4F91-B3D2-CC85AB97F016}"/>
    <cellStyle name="Normal 13 2 4 2 5 3 2" xfId="8612" xr:uid="{59F2E614-3648-4942-93E0-B9BA898EB68E}"/>
    <cellStyle name="Normal 13 2 4 2 5 4" xfId="8613" xr:uid="{B7AC5C80-BF6F-4B21-AF05-64E9411DE2FD}"/>
    <cellStyle name="Normal 13 2 4 2 6" xfId="8614" xr:uid="{0D2EC431-E128-4601-9D3C-6BAF5615C11F}"/>
    <cellStyle name="Normal 13 2 4 2 6 2" xfId="8615" xr:uid="{A695829A-6EF9-4A2F-BA9B-DBFDC57CF43E}"/>
    <cellStyle name="Normal 13 2 4 2 7" xfId="8616" xr:uid="{FA4EE28A-4EE0-4C8E-8186-82E421C82EC5}"/>
    <cellStyle name="Normal 13 2 4 2 7 2" xfId="8617" xr:uid="{A6AD3E41-2DBA-4B8D-9059-137468BBAD53}"/>
    <cellStyle name="Normal 13 2 4 2 8" xfId="8618" xr:uid="{01374605-13CD-48D6-8E43-26688C8E6B14}"/>
    <cellStyle name="Normal 13 2 4 3" xfId="8619" xr:uid="{E9567DFC-BFA3-45F8-88F8-483106455D76}"/>
    <cellStyle name="Normal 13 2 4 3 2" xfId="8620" xr:uid="{9DF6AB55-9C9C-4891-9BA0-44122F27A95B}"/>
    <cellStyle name="Normal 13 2 4 3 2 2" xfId="8621" xr:uid="{61F7A283-5E10-4EC5-8B8C-C8E13DD6E9FF}"/>
    <cellStyle name="Normal 13 2 4 3 2 2 2" xfId="8622" xr:uid="{A7BC1A32-9C7D-414D-B2E5-EE3ECBC26626}"/>
    <cellStyle name="Normal 13 2 4 3 2 2 2 2" xfId="8623" xr:uid="{23C5BD20-34E0-4823-8E5D-090498E6C395}"/>
    <cellStyle name="Normal 13 2 4 3 2 2 2 2 2" xfId="8624" xr:uid="{E0AF0069-D2FF-4F8B-9D10-EE5463E9F79D}"/>
    <cellStyle name="Normal 13 2 4 3 2 2 2 3" xfId="8625" xr:uid="{D86D4CF0-A265-4078-A84C-4750385F3FE0}"/>
    <cellStyle name="Normal 13 2 4 3 2 2 2 3 2" xfId="8626" xr:uid="{0C2AD7D8-18CE-4923-B5B2-7CF36624337F}"/>
    <cellStyle name="Normal 13 2 4 3 2 2 2 4" xfId="8627" xr:uid="{284552C5-0AC5-42FA-ACF8-B91F065258B7}"/>
    <cellStyle name="Normal 13 2 4 3 2 2 3" xfId="8628" xr:uid="{C74351C4-2583-464A-A519-EFF0BE89835E}"/>
    <cellStyle name="Normal 13 2 4 3 2 2 3 2" xfId="8629" xr:uid="{156FA97D-7377-4D81-B143-35A7C161DB94}"/>
    <cellStyle name="Normal 13 2 4 3 2 2 4" xfId="8630" xr:uid="{D10857DF-DDCA-4965-835D-07544C9CCC2A}"/>
    <cellStyle name="Normal 13 2 4 3 2 2 4 2" xfId="8631" xr:uid="{1F130D44-204A-4E77-A636-764AEA316054}"/>
    <cellStyle name="Normal 13 2 4 3 2 2 5" xfId="8632" xr:uid="{BC7648FA-BB5B-4F57-BB2B-375D13FFFB60}"/>
    <cellStyle name="Normal 13 2 4 3 2 3" xfId="8633" xr:uid="{842D8163-0B8E-4037-80C9-B0BBD189BA0D}"/>
    <cellStyle name="Normal 13 2 4 3 2 3 2" xfId="8634" xr:uid="{A9E92837-C80D-4745-AF57-242CFE9582CF}"/>
    <cellStyle name="Normal 13 2 4 3 2 3 2 2" xfId="8635" xr:uid="{7B3530A4-32E6-4047-A6CC-18341C2D0213}"/>
    <cellStyle name="Normal 13 2 4 3 2 3 3" xfId="8636" xr:uid="{C9C2F0F0-0DD0-4CEC-B7CE-5F79CFE6A5BF}"/>
    <cellStyle name="Normal 13 2 4 3 2 3 3 2" xfId="8637" xr:uid="{F948CB1F-3147-4BCA-9501-239976E4A7C2}"/>
    <cellStyle name="Normal 13 2 4 3 2 3 4" xfId="8638" xr:uid="{DBB77CAC-5D87-4D62-AFDF-6068D75061A0}"/>
    <cellStyle name="Normal 13 2 4 3 2 4" xfId="8639" xr:uid="{F080432E-486E-4D0C-8004-57471DBCE931}"/>
    <cellStyle name="Normal 13 2 4 3 2 4 2" xfId="8640" xr:uid="{F96D4004-7B2F-4511-9982-D2932C05E430}"/>
    <cellStyle name="Normal 13 2 4 3 2 5" xfId="8641" xr:uid="{48B123B5-3B6D-4A5B-8C90-B12BC3FF225E}"/>
    <cellStyle name="Normal 13 2 4 3 2 5 2" xfId="8642" xr:uid="{7956C750-8F11-480E-A393-A73A69635D28}"/>
    <cellStyle name="Normal 13 2 4 3 2 6" xfId="8643" xr:uid="{08E4D3E3-0644-4A74-9648-A82FE2A45356}"/>
    <cellStyle name="Normal 13 2 4 3 3" xfId="8644" xr:uid="{56C08EEC-F146-4993-A128-DAC886B428DF}"/>
    <cellStyle name="Normal 13 2 4 3 3 2" xfId="8645" xr:uid="{19D9397B-A1D0-425B-9352-36C1F504A658}"/>
    <cellStyle name="Normal 13 2 4 3 3 2 2" xfId="8646" xr:uid="{CC4935D2-7276-43B6-8ED3-DE6F55D2D7D5}"/>
    <cellStyle name="Normal 13 2 4 3 3 2 2 2" xfId="8647" xr:uid="{694A803A-A65D-4079-9DF8-1C6271D8C51B}"/>
    <cellStyle name="Normal 13 2 4 3 3 2 3" xfId="8648" xr:uid="{0C8300DF-8DAB-41BB-9360-32DAC6D9FF41}"/>
    <cellStyle name="Normal 13 2 4 3 3 2 3 2" xfId="8649" xr:uid="{C1D7C679-A63F-45D1-9CAD-FACEB32877A8}"/>
    <cellStyle name="Normal 13 2 4 3 3 2 4" xfId="8650" xr:uid="{D308A771-9C51-4E88-9E75-CE399F4BA4B2}"/>
    <cellStyle name="Normal 13 2 4 3 3 3" xfId="8651" xr:uid="{A7433A8F-A593-46A8-A6B8-ED1CA67CF678}"/>
    <cellStyle name="Normal 13 2 4 3 3 3 2" xfId="8652" xr:uid="{54FFB7F3-6E0E-452F-879B-52FAA3EC41B9}"/>
    <cellStyle name="Normal 13 2 4 3 3 4" xfId="8653" xr:uid="{99184B2D-92CC-484B-A8CA-F92173E443C6}"/>
    <cellStyle name="Normal 13 2 4 3 3 4 2" xfId="8654" xr:uid="{42A51A9A-F17A-467D-B822-BAEB5C2451C5}"/>
    <cellStyle name="Normal 13 2 4 3 3 5" xfId="8655" xr:uid="{F9D02A4D-E014-47E3-B6FC-65518B751F8E}"/>
    <cellStyle name="Normal 13 2 4 3 4" xfId="8656" xr:uid="{B64E406D-7929-4069-A177-3DBBD00EA1C3}"/>
    <cellStyle name="Normal 13 2 4 3 4 2" xfId="8657" xr:uid="{F0CCF792-F9D7-4890-8AE0-DB07CE285A53}"/>
    <cellStyle name="Normal 13 2 4 3 4 2 2" xfId="8658" xr:uid="{4D41562E-5E61-42C0-A4CB-EBAC2C424484}"/>
    <cellStyle name="Normal 13 2 4 3 4 3" xfId="8659" xr:uid="{0834A497-AFB4-435D-AD81-368B287A7A0C}"/>
    <cellStyle name="Normal 13 2 4 3 4 3 2" xfId="8660" xr:uid="{85AF260E-25DD-4048-B830-2E07F5D87569}"/>
    <cellStyle name="Normal 13 2 4 3 4 4" xfId="8661" xr:uid="{534CA051-9F78-4536-A8D0-4A07AD564C9D}"/>
    <cellStyle name="Normal 13 2 4 3 5" xfId="8662" xr:uid="{A2235364-2F8E-46AA-809B-E89B4D62B2C6}"/>
    <cellStyle name="Normal 13 2 4 3 5 2" xfId="8663" xr:uid="{059ECA63-79CA-443C-86DD-3586F7CBA89A}"/>
    <cellStyle name="Normal 13 2 4 3 6" xfId="8664" xr:uid="{22CB4214-28F6-4BA6-959E-777D6579B5B2}"/>
    <cellStyle name="Normal 13 2 4 3 6 2" xfId="8665" xr:uid="{1391A45D-21AB-4928-8EC2-C8BA15ACA6C1}"/>
    <cellStyle name="Normal 13 2 4 3 7" xfId="8666" xr:uid="{7F7CA571-669C-46F2-B5FD-7B6514926558}"/>
    <cellStyle name="Normal 13 2 4 4" xfId="8667" xr:uid="{74FC78C2-1141-4008-9142-F83D821108BB}"/>
    <cellStyle name="Normal 13 2 4 4 2" xfId="8668" xr:uid="{D65A2D31-B4AA-4E4D-B6E7-8CB9FCB4559D}"/>
    <cellStyle name="Normal 13 2 4 4 2 2" xfId="8669" xr:uid="{6F9226D2-E45A-4095-9AB8-AA7884B284C7}"/>
    <cellStyle name="Normal 13 2 4 4 2 2 2" xfId="8670" xr:uid="{FBF495C9-72EE-4896-AC87-4291E49569EE}"/>
    <cellStyle name="Normal 13 2 4 4 2 2 2 2" xfId="8671" xr:uid="{314A7944-5FB0-497B-A912-6DF542D38F07}"/>
    <cellStyle name="Normal 13 2 4 4 2 2 2 2 2" xfId="8672" xr:uid="{D6A8F527-209B-4FAA-828F-F9A335E9244A}"/>
    <cellStyle name="Normal 13 2 4 4 2 2 2 3" xfId="8673" xr:uid="{514141E7-605E-42A0-A3B6-76BA460CC75B}"/>
    <cellStyle name="Normal 13 2 4 4 2 2 2 3 2" xfId="8674" xr:uid="{CB99E94C-D710-46D6-A99D-4BBAF99D57C2}"/>
    <cellStyle name="Normal 13 2 4 4 2 2 2 4" xfId="8675" xr:uid="{1ED6E349-761F-43F5-A5A4-C07124392A58}"/>
    <cellStyle name="Normal 13 2 4 4 2 2 3" xfId="8676" xr:uid="{B2E748C4-FAA2-4390-B6B1-6B20FC34A999}"/>
    <cellStyle name="Normal 13 2 4 4 2 2 3 2" xfId="8677" xr:uid="{E0F158E9-BEBF-403C-ADD1-77F4C1CDB4AA}"/>
    <cellStyle name="Normal 13 2 4 4 2 2 4" xfId="8678" xr:uid="{35831C46-A241-4B97-A999-E64334C401DF}"/>
    <cellStyle name="Normal 13 2 4 4 2 2 4 2" xfId="8679" xr:uid="{E84390EB-2D01-4529-8E6A-AB2D7B455113}"/>
    <cellStyle name="Normal 13 2 4 4 2 2 5" xfId="8680" xr:uid="{8F8D49BF-F763-4857-81F4-302FBC696004}"/>
    <cellStyle name="Normal 13 2 4 4 2 3" xfId="8681" xr:uid="{A58EFF88-675A-40F1-9550-82A00B72DEDC}"/>
    <cellStyle name="Normal 13 2 4 4 2 3 2" xfId="8682" xr:uid="{A9DB38A5-F04D-4DD5-928D-DCCBE29F1117}"/>
    <cellStyle name="Normal 13 2 4 4 2 3 2 2" xfId="8683" xr:uid="{A0DCCF8E-6E82-4369-9F99-A3F82B6758CF}"/>
    <cellStyle name="Normal 13 2 4 4 2 3 3" xfId="8684" xr:uid="{FE603652-4B44-4A72-BDAA-9B6E4FF2FFFF}"/>
    <cellStyle name="Normal 13 2 4 4 2 3 3 2" xfId="8685" xr:uid="{A8C62CF8-5C22-4FCE-9DBC-2AE08CD7F09A}"/>
    <cellStyle name="Normal 13 2 4 4 2 3 4" xfId="8686" xr:uid="{E613871C-46C2-4575-92A2-B944A41DA756}"/>
    <cellStyle name="Normal 13 2 4 4 2 4" xfId="8687" xr:uid="{ED5A4779-B12F-44CE-880F-688073326BF5}"/>
    <cellStyle name="Normal 13 2 4 4 2 4 2" xfId="8688" xr:uid="{1BFAEAD3-40E7-493D-B281-532BAEA9F1F1}"/>
    <cellStyle name="Normal 13 2 4 4 2 5" xfId="8689" xr:uid="{19C73A19-36F0-4AD7-8664-0236CC8AB5D9}"/>
    <cellStyle name="Normal 13 2 4 4 2 5 2" xfId="8690" xr:uid="{E87F21EE-7BFA-422E-8128-2E95AE6F07C4}"/>
    <cellStyle name="Normal 13 2 4 4 2 6" xfId="8691" xr:uid="{B28E0BCA-6DE0-41E5-A4A7-D78524D740E9}"/>
    <cellStyle name="Normal 13 2 4 4 3" xfId="8692" xr:uid="{947AD997-5FB4-4BE6-AC32-A4F1995F84C8}"/>
    <cellStyle name="Normal 13 2 4 4 3 2" xfId="8693" xr:uid="{E2E73E78-D395-4F9A-B761-91EAF9FF067A}"/>
    <cellStyle name="Normal 13 2 4 4 3 2 2" xfId="8694" xr:uid="{5EC4B81F-672F-47F6-92F0-73AF57E32B99}"/>
    <cellStyle name="Normal 13 2 4 4 3 2 2 2" xfId="8695" xr:uid="{587B45CE-8B48-4BB3-AA62-C7112627639A}"/>
    <cellStyle name="Normal 13 2 4 4 3 2 3" xfId="8696" xr:uid="{0E1864CF-5AB6-4617-8ABC-C2886DB7612E}"/>
    <cellStyle name="Normal 13 2 4 4 3 2 3 2" xfId="8697" xr:uid="{3C44B554-1364-4340-A75E-6855526F06B8}"/>
    <cellStyle name="Normal 13 2 4 4 3 2 4" xfId="8698" xr:uid="{EED01050-6AA6-4E76-8071-8F2CA654F7C2}"/>
    <cellStyle name="Normal 13 2 4 4 3 3" xfId="8699" xr:uid="{FD440FE0-2AE1-45FB-A3C1-6454A2AD1E55}"/>
    <cellStyle name="Normal 13 2 4 4 3 3 2" xfId="8700" xr:uid="{1A364FE0-A449-4069-91EB-90D316464A43}"/>
    <cellStyle name="Normal 13 2 4 4 3 4" xfId="8701" xr:uid="{2FDE73CD-D174-4023-8B9F-5CB5236361DD}"/>
    <cellStyle name="Normal 13 2 4 4 3 4 2" xfId="8702" xr:uid="{A3769579-303B-4990-ADF0-CF95190BC065}"/>
    <cellStyle name="Normal 13 2 4 4 3 5" xfId="8703" xr:uid="{E44F16B6-EEAD-482A-9148-5530A3DDD776}"/>
    <cellStyle name="Normal 13 2 4 4 4" xfId="8704" xr:uid="{4394CB88-19EA-4632-B17D-1B0997E23536}"/>
    <cellStyle name="Normal 13 2 4 4 4 2" xfId="8705" xr:uid="{4B28EB2E-4C33-4039-BFD5-FF729E2BFEE0}"/>
    <cellStyle name="Normal 13 2 4 4 4 2 2" xfId="8706" xr:uid="{429D66F7-5C88-49A3-97B0-A61376F1104B}"/>
    <cellStyle name="Normal 13 2 4 4 4 3" xfId="8707" xr:uid="{752B1D67-5E39-46CE-93B1-454A00F482A6}"/>
    <cellStyle name="Normal 13 2 4 4 4 3 2" xfId="8708" xr:uid="{E9308245-B3E2-4275-9A05-6DDFB6212F8F}"/>
    <cellStyle name="Normal 13 2 4 4 4 4" xfId="8709" xr:uid="{DEB931E7-E7F7-4934-89FD-FF0C713D092D}"/>
    <cellStyle name="Normal 13 2 4 4 5" xfId="8710" xr:uid="{F0DDCD59-AFFB-40C1-918A-C0EEC4226CDB}"/>
    <cellStyle name="Normal 13 2 4 4 5 2" xfId="8711" xr:uid="{06F36B50-84A7-4F1E-9AE1-63E6550D72DB}"/>
    <cellStyle name="Normal 13 2 4 4 6" xfId="8712" xr:uid="{8956A71E-48F3-4816-8C50-D937162F2488}"/>
    <cellStyle name="Normal 13 2 4 4 6 2" xfId="8713" xr:uid="{1D010344-DD3C-4883-90D8-8D2FF2E2A5EC}"/>
    <cellStyle name="Normal 13 2 4 4 7" xfId="8714" xr:uid="{76269C62-BEE7-4AF8-AE9E-D8030CA0B141}"/>
    <cellStyle name="Normal 13 2 4 5" xfId="8715" xr:uid="{CF9D1076-A61B-4E3F-94BE-17090B96D861}"/>
    <cellStyle name="Normal 13 2 4 5 2" xfId="8716" xr:uid="{4BA7A795-ED21-4E18-89D9-B2B3193C849F}"/>
    <cellStyle name="Normal 13 2 4 5 2 2" xfId="8717" xr:uid="{856E0B66-D55B-41D4-BCE5-86553CD84A34}"/>
    <cellStyle name="Normal 13 2 4 5 2 2 2" xfId="8718" xr:uid="{2944AA7D-9707-48E6-8B57-4220466B3860}"/>
    <cellStyle name="Normal 13 2 4 5 2 2 2 2" xfId="8719" xr:uid="{C4588AFF-F635-4E49-AE4D-A95768515A94}"/>
    <cellStyle name="Normal 13 2 4 5 2 2 3" xfId="8720" xr:uid="{C4892AE9-C2B2-4511-84B2-069298C0B881}"/>
    <cellStyle name="Normal 13 2 4 5 2 2 3 2" xfId="8721" xr:uid="{77DB3DB0-D21E-4BB6-8837-886EEE8D87A6}"/>
    <cellStyle name="Normal 13 2 4 5 2 2 4" xfId="8722" xr:uid="{EFE389CA-7306-4871-9402-93BEEB6B0382}"/>
    <cellStyle name="Normal 13 2 4 5 2 3" xfId="8723" xr:uid="{43BCACE6-17B7-47C4-A809-DC977B0C81DD}"/>
    <cellStyle name="Normal 13 2 4 5 2 3 2" xfId="8724" xr:uid="{C4020183-2377-46AB-B450-8A9B3565EF35}"/>
    <cellStyle name="Normal 13 2 4 5 2 4" xfId="8725" xr:uid="{36DBF4A9-F6BE-4031-8C18-BDBA2EF231F1}"/>
    <cellStyle name="Normal 13 2 4 5 2 4 2" xfId="8726" xr:uid="{1BB74C8B-74A6-4867-BA82-D585417F50F5}"/>
    <cellStyle name="Normal 13 2 4 5 2 5" xfId="8727" xr:uid="{8984B50D-9858-4371-925C-2CD1DC7A4AFB}"/>
    <cellStyle name="Normal 13 2 4 5 3" xfId="8728" xr:uid="{07C30E96-D151-4F6B-83DE-4F148D314330}"/>
    <cellStyle name="Normal 13 2 4 5 3 2" xfId="8729" xr:uid="{76E969E6-F7D5-4920-A4E1-AD9A40F8552A}"/>
    <cellStyle name="Normal 13 2 4 5 3 2 2" xfId="8730" xr:uid="{18CFB2A7-A4F4-433B-A43F-5E6740D56149}"/>
    <cellStyle name="Normal 13 2 4 5 3 3" xfId="8731" xr:uid="{434B4E91-5660-4F7B-B68D-22E4BF89F0A1}"/>
    <cellStyle name="Normal 13 2 4 5 3 3 2" xfId="8732" xr:uid="{E152FB4D-D378-404A-A44E-CD08E0F531A6}"/>
    <cellStyle name="Normal 13 2 4 5 3 4" xfId="8733" xr:uid="{56237317-E990-42CA-8989-C84E7939AB82}"/>
    <cellStyle name="Normal 13 2 4 5 4" xfId="8734" xr:uid="{6C1CD8A0-00F7-4619-A8EB-E237C1B46924}"/>
    <cellStyle name="Normal 13 2 4 5 4 2" xfId="8735" xr:uid="{B6D10054-1662-410F-ADCC-A499036B6818}"/>
    <cellStyle name="Normal 13 2 4 5 5" xfId="8736" xr:uid="{02DD3151-9FA5-437C-8894-BAB19AE82999}"/>
    <cellStyle name="Normal 13 2 4 5 5 2" xfId="8737" xr:uid="{02C2795B-5D0F-4A02-BC62-67477ED6817E}"/>
    <cellStyle name="Normal 13 2 4 5 6" xfId="8738" xr:uid="{F62B69CA-0A55-4B00-B941-C4C06742B71F}"/>
    <cellStyle name="Normal 13 2 4 6" xfId="8739" xr:uid="{6925F398-C55A-481B-875C-F9093FB7A62D}"/>
    <cellStyle name="Normal 13 2 4 6 2" xfId="8740" xr:uid="{82D126F4-8E72-4D48-AD39-44648252E811}"/>
    <cellStyle name="Normal 13 2 4 6 2 2" xfId="8741" xr:uid="{DD13F898-29D1-4E5F-B412-C524A1CC657A}"/>
    <cellStyle name="Normal 13 2 4 6 2 2 2" xfId="8742" xr:uid="{E70BF3F2-1E50-4F15-96BA-8292B4FB6771}"/>
    <cellStyle name="Normal 13 2 4 6 2 3" xfId="8743" xr:uid="{8F9CE417-0B1C-4E1D-AB17-064F89299D71}"/>
    <cellStyle name="Normal 13 2 4 6 2 3 2" xfId="8744" xr:uid="{E7F363EE-BBFF-49F3-8D4F-C47AECCF881C}"/>
    <cellStyle name="Normal 13 2 4 6 2 4" xfId="8745" xr:uid="{800F55C4-59DB-4C54-92CA-201E3CCA7019}"/>
    <cellStyle name="Normal 13 2 4 6 3" xfId="8746" xr:uid="{6AF68D50-E27F-4028-8A59-29223D038ECC}"/>
    <cellStyle name="Normal 13 2 4 6 3 2" xfId="8747" xr:uid="{E0226673-0C90-4AD0-AF4E-2EBCA7E16CBE}"/>
    <cellStyle name="Normal 13 2 4 6 4" xfId="8748" xr:uid="{930250C0-4D4E-44A2-8673-63DCAB557A7F}"/>
    <cellStyle name="Normal 13 2 4 6 4 2" xfId="8749" xr:uid="{3DED3629-C3A5-4D78-A47A-64AD01CEE557}"/>
    <cellStyle name="Normal 13 2 4 6 5" xfId="8750" xr:uid="{589EB095-4F80-4040-B93B-67256832A1B7}"/>
    <cellStyle name="Normal 13 2 4 7" xfId="8751" xr:uid="{232D3821-A413-4B15-B573-48E57823A120}"/>
    <cellStyle name="Normal 13 2 4 7 2" xfId="8752" xr:uid="{871B930D-DA1D-442A-B9E0-932F1CDA9DB3}"/>
    <cellStyle name="Normal 13 2 4 7 2 2" xfId="8753" xr:uid="{D40BEBA8-1394-40EA-B297-337930021C0B}"/>
    <cellStyle name="Normal 13 2 4 7 3" xfId="8754" xr:uid="{0BF354ED-67A7-4822-8D82-A30F3AFD18EC}"/>
    <cellStyle name="Normal 13 2 4 7 3 2" xfId="8755" xr:uid="{A8B3921F-2CD5-45DF-A858-2CB46A51129C}"/>
    <cellStyle name="Normal 13 2 4 7 4" xfId="8756" xr:uid="{3CFEDF9C-F0F2-4976-ADFB-8EFDE2BEF91C}"/>
    <cellStyle name="Normal 13 2 4 8" xfId="8757" xr:uid="{A0F4F0C2-0B62-45EC-95F7-F87E1620F205}"/>
    <cellStyle name="Normal 13 2 4 8 2" xfId="8758" xr:uid="{33874027-A13E-4F6A-9ED3-C4C88DA6DE17}"/>
    <cellStyle name="Normal 13 2 4 9" xfId="8759" xr:uid="{C444EFF3-8CD9-44BF-8473-9CB3A27F3A06}"/>
    <cellStyle name="Normal 13 2 4 9 2" xfId="8760" xr:uid="{89F81D7B-89BB-4AF9-9EFD-A35D72B62F1D}"/>
    <cellStyle name="Normal 13 2 5" xfId="8761" xr:uid="{E19DDED2-296C-4C40-8DCC-DE97491928A9}"/>
    <cellStyle name="Normal 13 2 5 2" xfId="8762" xr:uid="{6B7826E0-F9EB-48CA-92D0-8BC1FF150668}"/>
    <cellStyle name="Normal 13 2 5 2 2" xfId="8763" xr:uid="{A8F68BF7-9172-4017-9E6A-DBBBCE8A30A2}"/>
    <cellStyle name="Normal 13 2 5 2 2 2" xfId="8764" xr:uid="{A0742AA7-0DC4-409F-BBF9-1BB68D5D7D51}"/>
    <cellStyle name="Normal 13 2 5 2 2 2 2" xfId="8765" xr:uid="{5855573A-5F91-45DD-B9AF-EED976FD606D}"/>
    <cellStyle name="Normal 13 2 5 2 2 2 2 2" xfId="8766" xr:uid="{7BACD3DC-84B6-4442-91E1-5D91D30FFCC9}"/>
    <cellStyle name="Normal 13 2 5 2 2 2 2 2 2" xfId="8767" xr:uid="{7D85DD38-C451-4761-8831-86B9D50B5594}"/>
    <cellStyle name="Normal 13 2 5 2 2 2 2 3" xfId="8768" xr:uid="{A66A7110-E184-4AB8-9B59-EBAF4E84A2BB}"/>
    <cellStyle name="Normal 13 2 5 2 2 2 2 3 2" xfId="8769" xr:uid="{80503947-EED4-4B44-A801-691302355A24}"/>
    <cellStyle name="Normal 13 2 5 2 2 2 2 4" xfId="8770" xr:uid="{345F6913-0F79-4712-8E20-A676FBE380F7}"/>
    <cellStyle name="Normal 13 2 5 2 2 2 3" xfId="8771" xr:uid="{82DD772D-FA66-43B3-8078-85F0DADD6CB3}"/>
    <cellStyle name="Normal 13 2 5 2 2 2 3 2" xfId="8772" xr:uid="{298879AC-A659-4657-B70C-0623446378D9}"/>
    <cellStyle name="Normal 13 2 5 2 2 2 4" xfId="8773" xr:uid="{536D495D-4D88-4461-9677-8CFE00F99929}"/>
    <cellStyle name="Normal 13 2 5 2 2 2 4 2" xfId="8774" xr:uid="{D32D4700-6E4C-4381-84A1-41D51ACFEACB}"/>
    <cellStyle name="Normal 13 2 5 2 2 2 5" xfId="8775" xr:uid="{9E7C8D5C-4A89-402A-BD55-2923EFFF63C1}"/>
    <cellStyle name="Normal 13 2 5 2 2 3" xfId="8776" xr:uid="{DFB6985F-A624-4766-806C-F78EC983C76B}"/>
    <cellStyle name="Normal 13 2 5 2 2 3 2" xfId="8777" xr:uid="{103D02A3-E71A-43DD-A088-BA9A2309E7B6}"/>
    <cellStyle name="Normal 13 2 5 2 2 3 2 2" xfId="8778" xr:uid="{0667513B-7869-463F-BB66-76AF4BAD43ED}"/>
    <cellStyle name="Normal 13 2 5 2 2 3 3" xfId="8779" xr:uid="{F56D0975-EF71-4FB2-92EF-080AD9FF6073}"/>
    <cellStyle name="Normal 13 2 5 2 2 3 3 2" xfId="8780" xr:uid="{AF02EE78-3880-4BE1-8E23-52D789CA197E}"/>
    <cellStyle name="Normal 13 2 5 2 2 3 4" xfId="8781" xr:uid="{AFE99C8F-E8B1-4C89-AFBD-0D102CA9D478}"/>
    <cellStyle name="Normal 13 2 5 2 2 4" xfId="8782" xr:uid="{7BDCA40C-BC51-4E4E-BB18-4B2590548BD4}"/>
    <cellStyle name="Normal 13 2 5 2 2 4 2" xfId="8783" xr:uid="{443CB0CA-8EAD-4C32-B737-1C1D89FF6C94}"/>
    <cellStyle name="Normal 13 2 5 2 2 5" xfId="8784" xr:uid="{1D22A979-3F38-4BD3-A3AC-50E84704AE4E}"/>
    <cellStyle name="Normal 13 2 5 2 2 5 2" xfId="8785" xr:uid="{9190B602-651F-4A71-A87C-DDDC4DFD7EB7}"/>
    <cellStyle name="Normal 13 2 5 2 2 6" xfId="8786" xr:uid="{9B5F7872-6DDA-42F2-9208-625779E24C05}"/>
    <cellStyle name="Normal 13 2 5 2 3" xfId="8787" xr:uid="{737427C2-433E-40AE-AB4C-A50F11F81A7A}"/>
    <cellStyle name="Normal 13 2 5 2 3 2" xfId="8788" xr:uid="{F6AF36D6-122F-4EC4-8D3F-7DBE18E3A042}"/>
    <cellStyle name="Normal 13 2 5 2 3 2 2" xfId="8789" xr:uid="{FD699006-3D39-407E-9721-8A031497E04D}"/>
    <cellStyle name="Normal 13 2 5 2 3 2 2 2" xfId="8790" xr:uid="{A632AB50-3027-43F5-B136-B2E20987379C}"/>
    <cellStyle name="Normal 13 2 5 2 3 2 3" xfId="8791" xr:uid="{BE3C8C91-037E-498C-AFE9-4F9A3399488F}"/>
    <cellStyle name="Normal 13 2 5 2 3 2 3 2" xfId="8792" xr:uid="{C2544D83-BC15-4251-ADC0-A0004F399EA7}"/>
    <cellStyle name="Normal 13 2 5 2 3 2 4" xfId="8793" xr:uid="{5D41E986-9741-4D73-9D81-58B1586AB2E6}"/>
    <cellStyle name="Normal 13 2 5 2 3 3" xfId="8794" xr:uid="{898EEFBC-F880-40E3-82AD-5BA4539705EB}"/>
    <cellStyle name="Normal 13 2 5 2 3 3 2" xfId="8795" xr:uid="{D81B2F68-AA7C-4C9A-8A1B-EF424922DBA6}"/>
    <cellStyle name="Normal 13 2 5 2 3 4" xfId="8796" xr:uid="{00D9AD2F-A932-472C-9262-4E3653598C97}"/>
    <cellStyle name="Normal 13 2 5 2 3 4 2" xfId="8797" xr:uid="{D314A4D5-F2A8-4AA1-98D3-38C3F75C5458}"/>
    <cellStyle name="Normal 13 2 5 2 3 5" xfId="8798" xr:uid="{53768BCC-EFF3-4605-85FF-0CF614202DCD}"/>
    <cellStyle name="Normal 13 2 5 2 4" xfId="8799" xr:uid="{B3D90344-9CDF-4FD9-B35D-0C5225DD3B55}"/>
    <cellStyle name="Normal 13 2 5 2 4 2" xfId="8800" xr:uid="{AF66CAA0-11E1-45E2-A5F9-B2EC9FE07FAD}"/>
    <cellStyle name="Normal 13 2 5 2 4 2 2" xfId="8801" xr:uid="{74A99F88-F23A-40D6-8751-05703A805C64}"/>
    <cellStyle name="Normal 13 2 5 2 4 3" xfId="8802" xr:uid="{415C8433-888F-4F11-9961-92025608B0D5}"/>
    <cellStyle name="Normal 13 2 5 2 4 3 2" xfId="8803" xr:uid="{AFFE3652-7170-4033-ACA7-039DA225703F}"/>
    <cellStyle name="Normal 13 2 5 2 4 4" xfId="8804" xr:uid="{A3EA4D38-7F06-486B-BCEE-C82B73A82EC6}"/>
    <cellStyle name="Normal 13 2 5 2 5" xfId="8805" xr:uid="{C3E87672-5BAF-4F80-A591-251BE45FDABB}"/>
    <cellStyle name="Normal 13 2 5 2 5 2" xfId="8806" xr:uid="{77036293-0303-4C83-8026-2E831D949B69}"/>
    <cellStyle name="Normal 13 2 5 2 6" xfId="8807" xr:uid="{CE828718-CE21-442B-A390-6DAA5E17FE08}"/>
    <cellStyle name="Normal 13 2 5 2 6 2" xfId="8808" xr:uid="{593891CD-DFD0-4716-94B9-234850B9C015}"/>
    <cellStyle name="Normal 13 2 5 2 7" xfId="8809" xr:uid="{50FF728D-0ED1-4F80-A783-525795D708C7}"/>
    <cellStyle name="Normal 13 2 5 3" xfId="8810" xr:uid="{97FA6869-10E1-4E24-BCF0-A2FF986A4ACB}"/>
    <cellStyle name="Normal 13 2 5 3 2" xfId="8811" xr:uid="{56B9349D-CC46-419D-8C64-0FE17B00423F}"/>
    <cellStyle name="Normal 13 2 5 3 2 2" xfId="8812" xr:uid="{49163544-8984-4C74-9CA1-810315360DF9}"/>
    <cellStyle name="Normal 13 2 5 3 2 2 2" xfId="8813" xr:uid="{07CE2E3E-DB32-40C4-9DBA-43252FB1A994}"/>
    <cellStyle name="Normal 13 2 5 3 2 2 2 2" xfId="8814" xr:uid="{2954F360-4378-4139-A141-AFDDC95478B3}"/>
    <cellStyle name="Normal 13 2 5 3 2 2 2 2 2" xfId="8815" xr:uid="{9E9C72F3-605A-4540-AD35-72BC0FED2BFF}"/>
    <cellStyle name="Normal 13 2 5 3 2 2 2 3" xfId="8816" xr:uid="{F0024705-3F65-41AC-A458-5ACBB6205672}"/>
    <cellStyle name="Normal 13 2 5 3 2 2 2 3 2" xfId="8817" xr:uid="{5E8EEF82-98AC-4DCD-ACE5-424B39967ABA}"/>
    <cellStyle name="Normal 13 2 5 3 2 2 2 4" xfId="8818" xr:uid="{700F2A5A-A4BA-4FD7-AEC8-245BD24CB8C9}"/>
    <cellStyle name="Normal 13 2 5 3 2 2 3" xfId="8819" xr:uid="{61244C78-910F-4C55-8E93-1F79916DE6BE}"/>
    <cellStyle name="Normal 13 2 5 3 2 2 3 2" xfId="8820" xr:uid="{8E7441C0-783B-43E5-94DC-B5A5B6291D93}"/>
    <cellStyle name="Normal 13 2 5 3 2 2 4" xfId="8821" xr:uid="{B3D252F6-7A62-4A3C-8C38-7578D40134EF}"/>
    <cellStyle name="Normal 13 2 5 3 2 2 4 2" xfId="8822" xr:uid="{EF9EFAC0-D9B3-427C-B6D8-DFCCA8A960F3}"/>
    <cellStyle name="Normal 13 2 5 3 2 2 5" xfId="8823" xr:uid="{173FAC6F-DEBE-4698-B302-6F282BF5E425}"/>
    <cellStyle name="Normal 13 2 5 3 2 3" xfId="8824" xr:uid="{401099C9-A2D6-4F37-98E6-F30B0F887F83}"/>
    <cellStyle name="Normal 13 2 5 3 2 3 2" xfId="8825" xr:uid="{F420C973-13E1-486B-89A8-997518A7C5FE}"/>
    <cellStyle name="Normal 13 2 5 3 2 3 2 2" xfId="8826" xr:uid="{0B21ADE6-CEA9-4935-8308-4F0E6514A65F}"/>
    <cellStyle name="Normal 13 2 5 3 2 3 3" xfId="8827" xr:uid="{74801E26-9EBE-40FE-B124-1B36DAA84B03}"/>
    <cellStyle name="Normal 13 2 5 3 2 3 3 2" xfId="8828" xr:uid="{A22B97D5-D0D4-4299-A07B-CD0EB9F4F450}"/>
    <cellStyle name="Normal 13 2 5 3 2 3 4" xfId="8829" xr:uid="{45535322-DE13-47DD-B9A8-A5B3FBFA9831}"/>
    <cellStyle name="Normal 13 2 5 3 2 4" xfId="8830" xr:uid="{21B0E000-9117-4319-A0BA-9C90B4EDB36C}"/>
    <cellStyle name="Normal 13 2 5 3 2 4 2" xfId="8831" xr:uid="{A859E921-5195-4D0A-8D8C-7F9A6ADAC3A4}"/>
    <cellStyle name="Normal 13 2 5 3 2 5" xfId="8832" xr:uid="{2739D06C-8401-484A-8883-F0E5D8C3E6F5}"/>
    <cellStyle name="Normal 13 2 5 3 2 5 2" xfId="8833" xr:uid="{80E02893-C4DE-45AE-80B0-BD9CFF84CC87}"/>
    <cellStyle name="Normal 13 2 5 3 2 6" xfId="8834" xr:uid="{8B49A1AA-6F2D-453B-ACC9-1211F5324675}"/>
    <cellStyle name="Normal 13 2 5 3 3" xfId="8835" xr:uid="{B1163275-2FA3-4E38-A268-2340B4FAB5F2}"/>
    <cellStyle name="Normal 13 2 5 3 3 2" xfId="8836" xr:uid="{B559AA6F-AD6A-490F-A542-C991F0E19B1C}"/>
    <cellStyle name="Normal 13 2 5 3 3 2 2" xfId="8837" xr:uid="{800DD94A-7449-42D1-B6B4-F7A5007D61B7}"/>
    <cellStyle name="Normal 13 2 5 3 3 2 2 2" xfId="8838" xr:uid="{273CFAAB-2E4C-4BF9-AD96-558E5DC707FD}"/>
    <cellStyle name="Normal 13 2 5 3 3 2 3" xfId="8839" xr:uid="{361034D3-787E-4445-981C-39A3BDA726F6}"/>
    <cellStyle name="Normal 13 2 5 3 3 2 3 2" xfId="8840" xr:uid="{1B252A88-D9A5-4444-9C60-8DBB75FE7DE1}"/>
    <cellStyle name="Normal 13 2 5 3 3 2 4" xfId="8841" xr:uid="{69A2C938-A6F5-4871-851A-837ABD4EAD5B}"/>
    <cellStyle name="Normal 13 2 5 3 3 3" xfId="8842" xr:uid="{9A241EE1-F1D2-46B3-ADB5-CFB98820DB4D}"/>
    <cellStyle name="Normal 13 2 5 3 3 3 2" xfId="8843" xr:uid="{0A3AD238-0EA6-448C-86EF-13B52183A53E}"/>
    <cellStyle name="Normal 13 2 5 3 3 4" xfId="8844" xr:uid="{922A1298-7DA0-49E9-8083-B52C3DDD8279}"/>
    <cellStyle name="Normal 13 2 5 3 3 4 2" xfId="8845" xr:uid="{0E0F7619-7D59-41F8-8D21-101B8EDEDC1C}"/>
    <cellStyle name="Normal 13 2 5 3 3 5" xfId="8846" xr:uid="{E14D254C-FE77-43DE-B9C3-A34FE10AE747}"/>
    <cellStyle name="Normal 13 2 5 3 4" xfId="8847" xr:uid="{6EAD36DF-5229-471E-9404-1867ED14966A}"/>
    <cellStyle name="Normal 13 2 5 3 4 2" xfId="8848" xr:uid="{EB02CE38-740E-49D0-BA29-4E7A04B4F946}"/>
    <cellStyle name="Normal 13 2 5 3 4 2 2" xfId="8849" xr:uid="{AE189161-471B-48F9-98C5-A08ED6753062}"/>
    <cellStyle name="Normal 13 2 5 3 4 3" xfId="8850" xr:uid="{1D558A2C-4A8E-495F-AC5A-64CEB40E8785}"/>
    <cellStyle name="Normal 13 2 5 3 4 3 2" xfId="8851" xr:uid="{9F72E3B2-6D84-4AB1-A3A9-D2C9B0EBC228}"/>
    <cellStyle name="Normal 13 2 5 3 4 4" xfId="8852" xr:uid="{0218D869-CEEF-42BB-AB28-C8095C32B9C3}"/>
    <cellStyle name="Normal 13 2 5 3 5" xfId="8853" xr:uid="{D32B26ED-5FD2-4183-A8A5-0A0FFA9254D9}"/>
    <cellStyle name="Normal 13 2 5 3 5 2" xfId="8854" xr:uid="{A0538C12-C823-4414-A9BB-C08BB2A93F3F}"/>
    <cellStyle name="Normal 13 2 5 3 6" xfId="8855" xr:uid="{0721B136-4694-4101-9D68-3AA271C0AB5D}"/>
    <cellStyle name="Normal 13 2 5 3 6 2" xfId="8856" xr:uid="{B117D03E-6788-42F7-B9C1-DAB781D7FEDE}"/>
    <cellStyle name="Normal 13 2 5 3 7" xfId="8857" xr:uid="{1E3DE8AF-9427-41EF-AB3A-3960C8FE7827}"/>
    <cellStyle name="Normal 13 2 5 4" xfId="8858" xr:uid="{67C6A196-58CB-42FA-8804-DD8AF80A1E80}"/>
    <cellStyle name="Normal 13 2 5 4 2" xfId="8859" xr:uid="{DD89F51F-D803-4102-9B9C-138C10A2D603}"/>
    <cellStyle name="Normal 13 2 5 4 2 2" xfId="8860" xr:uid="{B5C575E3-F5AB-476C-9488-1720F0BE43CE}"/>
    <cellStyle name="Normal 13 2 5 4 2 2 2" xfId="8861" xr:uid="{836AB03E-C25F-4F41-9042-16C6608E81E6}"/>
    <cellStyle name="Normal 13 2 5 4 2 2 2 2" xfId="8862" xr:uid="{1A94D424-1EC8-4A09-84D1-CC25E707C5EB}"/>
    <cellStyle name="Normal 13 2 5 4 2 2 3" xfId="8863" xr:uid="{B786CB69-026A-4092-A69F-0B136F1FC0EC}"/>
    <cellStyle name="Normal 13 2 5 4 2 2 3 2" xfId="8864" xr:uid="{B6384B03-FD78-438A-8543-F80F346062B0}"/>
    <cellStyle name="Normal 13 2 5 4 2 2 4" xfId="8865" xr:uid="{E554B478-CC5C-4A2D-B315-20702848A5B4}"/>
    <cellStyle name="Normal 13 2 5 4 2 3" xfId="8866" xr:uid="{5921BB01-EB6B-4F68-B195-3948615FD5A4}"/>
    <cellStyle name="Normal 13 2 5 4 2 3 2" xfId="8867" xr:uid="{A651D21D-C4ED-4313-9781-D6FF839EB02E}"/>
    <cellStyle name="Normal 13 2 5 4 2 4" xfId="8868" xr:uid="{DF4D2438-120A-42FA-8D10-A21EFF89E0E3}"/>
    <cellStyle name="Normal 13 2 5 4 2 4 2" xfId="8869" xr:uid="{9C1D25C1-8A22-46E2-8247-8DA6A8686D16}"/>
    <cellStyle name="Normal 13 2 5 4 2 5" xfId="8870" xr:uid="{B2C48874-8D48-4CE1-AD25-525E86B31DB0}"/>
    <cellStyle name="Normal 13 2 5 4 3" xfId="8871" xr:uid="{74073C6F-4C63-4F70-B343-5A40AE53EB37}"/>
    <cellStyle name="Normal 13 2 5 4 3 2" xfId="8872" xr:uid="{BF7E53D9-8C33-41DC-8873-9AC3CCEE1081}"/>
    <cellStyle name="Normal 13 2 5 4 3 2 2" xfId="8873" xr:uid="{FCE225C5-ADDC-4723-86E2-97876DA2A605}"/>
    <cellStyle name="Normal 13 2 5 4 3 3" xfId="8874" xr:uid="{BEBBFA77-623D-4D13-8055-0040A803C704}"/>
    <cellStyle name="Normal 13 2 5 4 3 3 2" xfId="8875" xr:uid="{95E8B073-442D-4A88-86DB-152B981F34AF}"/>
    <cellStyle name="Normal 13 2 5 4 3 4" xfId="8876" xr:uid="{2DB206CB-5FB0-47EB-BF2A-D8A1B84E881A}"/>
    <cellStyle name="Normal 13 2 5 4 4" xfId="8877" xr:uid="{725E36FD-DBB6-4295-957E-BDA210B9E4ED}"/>
    <cellStyle name="Normal 13 2 5 4 4 2" xfId="8878" xr:uid="{8B0E570B-8D47-4E71-A7BA-436FAD5D0C72}"/>
    <cellStyle name="Normal 13 2 5 4 5" xfId="8879" xr:uid="{FD9041F3-7F80-4A05-965C-E4C72C61BBC2}"/>
    <cellStyle name="Normal 13 2 5 4 5 2" xfId="8880" xr:uid="{A1A52564-6816-4F04-A766-F2403D3363CE}"/>
    <cellStyle name="Normal 13 2 5 4 6" xfId="8881" xr:uid="{3731474A-E939-446B-9154-55FCF6F8F71F}"/>
    <cellStyle name="Normal 13 2 5 5" xfId="8882" xr:uid="{22A7F64E-2B41-40AA-AF0E-605C6F58219E}"/>
    <cellStyle name="Normal 13 2 5 5 2" xfId="8883" xr:uid="{2205DA83-C838-4297-BD2B-946958908F61}"/>
    <cellStyle name="Normal 13 2 5 5 2 2" xfId="8884" xr:uid="{ACC3BDE2-04E4-4B1B-B8DB-0D5FAC5F8642}"/>
    <cellStyle name="Normal 13 2 5 5 2 2 2" xfId="8885" xr:uid="{82FB3BA0-057A-4A93-9470-336D62C81A75}"/>
    <cellStyle name="Normal 13 2 5 5 2 3" xfId="8886" xr:uid="{7BDF1484-7C57-4C74-ACFD-5917B4E95A64}"/>
    <cellStyle name="Normal 13 2 5 5 2 3 2" xfId="8887" xr:uid="{EC6CD697-C383-49A0-8EF8-D6AEB66C7B69}"/>
    <cellStyle name="Normal 13 2 5 5 2 4" xfId="8888" xr:uid="{D89E501B-F642-4674-BF5A-DE0D49650DB5}"/>
    <cellStyle name="Normal 13 2 5 5 3" xfId="8889" xr:uid="{22CDC51C-0118-4FDC-B7A3-D9953E45A2A2}"/>
    <cellStyle name="Normal 13 2 5 5 3 2" xfId="8890" xr:uid="{20D2A027-08F1-434E-9B24-39B4CA120BC9}"/>
    <cellStyle name="Normal 13 2 5 5 4" xfId="8891" xr:uid="{12EB6702-5B8B-4754-996E-C46A88BDFE6F}"/>
    <cellStyle name="Normal 13 2 5 5 4 2" xfId="8892" xr:uid="{86A2D69C-0D41-4271-BD85-99ABDA62C2F1}"/>
    <cellStyle name="Normal 13 2 5 5 5" xfId="8893" xr:uid="{793C4D1D-6CA7-45F7-B607-87C604386907}"/>
    <cellStyle name="Normal 13 2 5 6" xfId="8894" xr:uid="{9B7F39FD-F069-4016-9A9D-5D44C832BC88}"/>
    <cellStyle name="Normal 13 2 5 6 2" xfId="8895" xr:uid="{3686E181-BBD2-4E3A-86AD-11AECE6C1DC3}"/>
    <cellStyle name="Normal 13 2 5 6 2 2" xfId="8896" xr:uid="{554276AD-24D1-4902-8154-658A0DD879C2}"/>
    <cellStyle name="Normal 13 2 5 6 3" xfId="8897" xr:uid="{C34C1B42-49FC-4C8E-8BD3-AC75B83842FC}"/>
    <cellStyle name="Normal 13 2 5 6 3 2" xfId="8898" xr:uid="{2090CCEA-697A-475B-8E8F-4FDC330520F8}"/>
    <cellStyle name="Normal 13 2 5 6 4" xfId="8899" xr:uid="{D96C0467-98D4-46DB-8321-D5289808B2BE}"/>
    <cellStyle name="Normal 13 2 5 7" xfId="8900" xr:uid="{6C54F5F0-49BC-4591-9E47-7137155442D3}"/>
    <cellStyle name="Normal 13 2 5 7 2" xfId="8901" xr:uid="{14E0CF63-8F0C-41D4-BF2E-4D60DA091118}"/>
    <cellStyle name="Normal 13 2 5 8" xfId="8902" xr:uid="{6CC3746E-F92B-4309-8B87-A686388CDABA}"/>
    <cellStyle name="Normal 13 2 5 8 2" xfId="8903" xr:uid="{A244F373-6C14-470B-BC84-50FB3EBCF9BD}"/>
    <cellStyle name="Normal 13 2 5 9" xfId="8904" xr:uid="{82BE4B86-8DD4-4392-A4F3-739FA64AF8E8}"/>
    <cellStyle name="Normal 13 2 6" xfId="8905" xr:uid="{5E3CFA92-325B-47AC-8FA8-BA48AABB5CD7}"/>
    <cellStyle name="Normal 13 2 6 2" xfId="8906" xr:uid="{1EF2F4CF-C237-4BC2-9B32-14FB98DCD565}"/>
    <cellStyle name="Normal 13 2 7" xfId="8907" xr:uid="{64405AFF-977A-4EA8-B2B3-ACF7F6B613FB}"/>
    <cellStyle name="Normal 13 2 7 2" xfId="8908" xr:uid="{83E33DCE-C26C-47AE-A884-3FAE2A8C376C}"/>
    <cellStyle name="Normal 13 2 7 2 2" xfId="8909" xr:uid="{773C287E-C242-4B10-BF2B-AA33A3231EBC}"/>
    <cellStyle name="Normal 13 2 7 2 2 2" xfId="8910" xr:uid="{93B203F8-4EBF-45FA-B012-F530C62486B9}"/>
    <cellStyle name="Normal 13 2 7 2 2 2 2" xfId="8911" xr:uid="{ADA5160E-ABC4-4AF5-A1DD-8940E1FC0EA5}"/>
    <cellStyle name="Normal 13 2 7 2 2 2 2 2" xfId="8912" xr:uid="{3E33AAD9-7D0A-46B7-B887-F5C6521D251D}"/>
    <cellStyle name="Normal 13 2 7 2 2 2 3" xfId="8913" xr:uid="{7EF60F71-8E19-42A3-B394-9EDF1C9D9BDF}"/>
    <cellStyle name="Normal 13 2 7 2 2 2 3 2" xfId="8914" xr:uid="{620EA982-808B-4694-B810-52568664BB3A}"/>
    <cellStyle name="Normal 13 2 7 2 2 2 4" xfId="8915" xr:uid="{8E7E86BC-A00A-4174-98E4-74CE21EE5863}"/>
    <cellStyle name="Normal 13 2 7 2 2 3" xfId="8916" xr:uid="{C9FD5992-0B13-4389-BB3C-D47A5B120B41}"/>
    <cellStyle name="Normal 13 2 7 2 2 3 2" xfId="8917" xr:uid="{9814E85D-4AD1-4936-8DFF-097DE9D6DA98}"/>
    <cellStyle name="Normal 13 2 7 2 2 4" xfId="8918" xr:uid="{3DFA787A-79ED-4301-82E8-D6B6B67394D3}"/>
    <cellStyle name="Normal 13 2 7 2 2 4 2" xfId="8919" xr:uid="{7B51127A-ECFE-4640-95E1-2BF371987D38}"/>
    <cellStyle name="Normal 13 2 7 2 2 5" xfId="8920" xr:uid="{C1E363A0-ECB1-44F1-BF7D-B1A87A22988E}"/>
    <cellStyle name="Normal 13 2 7 2 3" xfId="8921" xr:uid="{77589946-3E15-4CF6-9746-B9776250D749}"/>
    <cellStyle name="Normal 13 2 7 2 3 2" xfId="8922" xr:uid="{E4B30DB0-DF2A-40B6-898E-117A784E85D6}"/>
    <cellStyle name="Normal 13 2 7 2 3 2 2" xfId="8923" xr:uid="{9CE10162-53F8-4C1B-84FF-07E3237223C1}"/>
    <cellStyle name="Normal 13 2 7 2 3 3" xfId="8924" xr:uid="{31DCBE46-4CBD-416E-8EB9-82FC1F82071D}"/>
    <cellStyle name="Normal 13 2 7 2 3 3 2" xfId="8925" xr:uid="{1947C580-602F-4FFC-B8C1-6726847959B5}"/>
    <cellStyle name="Normal 13 2 7 2 3 4" xfId="8926" xr:uid="{0A642BFF-3D80-485B-939F-9DBDD8493943}"/>
    <cellStyle name="Normal 13 2 7 2 4" xfId="8927" xr:uid="{583447DE-23E6-4EE4-A216-8C85DE6580A4}"/>
    <cellStyle name="Normal 13 2 7 2 4 2" xfId="8928" xr:uid="{CF791862-2C15-4149-98CB-AE89A05DE55D}"/>
    <cellStyle name="Normal 13 2 7 2 5" xfId="8929" xr:uid="{A3009756-F63A-4714-A87F-D9CE18259AD5}"/>
    <cellStyle name="Normal 13 2 7 2 5 2" xfId="8930" xr:uid="{4B3D2061-5331-4FA2-8B88-BFDCE52B8F56}"/>
    <cellStyle name="Normal 13 2 7 2 6" xfId="8931" xr:uid="{8EE44BD1-0EBF-4721-91D9-AA586142D67A}"/>
    <cellStyle name="Normal 13 2 7 3" xfId="8932" xr:uid="{A887CCAD-825D-4550-9ED8-7B44DA1F1606}"/>
    <cellStyle name="Normal 13 2 7 3 2" xfId="8933" xr:uid="{E54E131D-FE24-47DC-BA24-94D453123F12}"/>
    <cellStyle name="Normal 13 2 7 3 2 2" xfId="8934" xr:uid="{8BE040C0-A90B-4ED4-9D61-0419FACD599F}"/>
    <cellStyle name="Normal 13 2 7 3 2 2 2" xfId="8935" xr:uid="{A2D08C7F-E1D1-48F4-9EBE-DBD2B3318C21}"/>
    <cellStyle name="Normal 13 2 7 3 2 3" xfId="8936" xr:uid="{FD453755-33D0-4402-A547-FC564CAD328B}"/>
    <cellStyle name="Normal 13 2 7 3 2 3 2" xfId="8937" xr:uid="{D6ADB646-2216-4BB2-B711-78CBC9E83720}"/>
    <cellStyle name="Normal 13 2 7 3 2 4" xfId="8938" xr:uid="{A8197191-097D-4404-80A7-A50317846B07}"/>
    <cellStyle name="Normal 13 2 7 3 3" xfId="8939" xr:uid="{3B93F106-6237-420B-BCB7-510AA66E5AFA}"/>
    <cellStyle name="Normal 13 2 7 3 3 2" xfId="8940" xr:uid="{0C8A883F-E659-449A-ABAD-EE2982B319E6}"/>
    <cellStyle name="Normal 13 2 7 3 4" xfId="8941" xr:uid="{DE46F7D7-F6A9-43B0-9397-0CC8E0041573}"/>
    <cellStyle name="Normal 13 2 7 3 4 2" xfId="8942" xr:uid="{9B0C1649-9D92-4E7D-98FC-E36BD5C99E9F}"/>
    <cellStyle name="Normal 13 2 7 3 5" xfId="8943" xr:uid="{C90E06F1-64C9-42B4-ABFD-2AF41A92CDAF}"/>
    <cellStyle name="Normal 13 2 7 4" xfId="8944" xr:uid="{0E906F74-B8DD-4EA9-AF15-3037C829D721}"/>
    <cellStyle name="Normal 13 2 7 4 2" xfId="8945" xr:uid="{ECCB186C-E935-4B61-A267-DB4C2884DAC6}"/>
    <cellStyle name="Normal 13 2 7 4 2 2" xfId="8946" xr:uid="{B0EBED03-E6DC-4409-BD1A-57B18FA57F97}"/>
    <cellStyle name="Normal 13 2 7 4 3" xfId="8947" xr:uid="{0A82D569-2C04-478B-ACB9-1C45D6A1F06C}"/>
    <cellStyle name="Normal 13 2 7 4 3 2" xfId="8948" xr:uid="{2B9DBEDB-0AF3-4385-9549-0BFB8FB79D11}"/>
    <cellStyle name="Normal 13 2 7 4 4" xfId="8949" xr:uid="{2AE17ED3-89F8-402F-9F8E-0D975E9F9B55}"/>
    <cellStyle name="Normal 13 2 7 5" xfId="8950" xr:uid="{8EC4679D-2999-48B1-BBAC-2F6FC8EA657B}"/>
    <cellStyle name="Normal 13 2 7 5 2" xfId="8951" xr:uid="{23B7F7B2-072D-4BA4-8B61-E6DD917A34AA}"/>
    <cellStyle name="Normal 13 2 7 6" xfId="8952" xr:uid="{D6F85627-2E14-4666-8C63-7CA8B039A46F}"/>
    <cellStyle name="Normal 13 2 7 6 2" xfId="8953" xr:uid="{28AF2917-C4F8-45EE-82F8-805978902582}"/>
    <cellStyle name="Normal 13 2 7 7" xfId="8954" xr:uid="{71CEC1B2-F1EB-4A75-8DC3-F23BB5A97496}"/>
    <cellStyle name="Normal 13 2 8" xfId="8955" xr:uid="{8A92B699-4ED9-4747-9CC7-4F560265B1C3}"/>
    <cellStyle name="Normal 13 2 8 2" xfId="8956" xr:uid="{1CF91985-8EBB-493F-8AE5-3EA63D100372}"/>
    <cellStyle name="Normal 13 2 8 2 2" xfId="8957" xr:uid="{43B221E1-0BB4-41D0-9733-A4114A1ED0E5}"/>
    <cellStyle name="Normal 13 2 8 2 2 2" xfId="8958" xr:uid="{CC39E879-568F-423F-B0F9-F41C64B51258}"/>
    <cellStyle name="Normal 13 2 8 2 2 2 2" xfId="8959" xr:uid="{7CD2B952-488F-4E19-8DD4-3000AB3B1DEB}"/>
    <cellStyle name="Normal 13 2 8 2 2 2 2 2" xfId="8960" xr:uid="{77A89D79-B0C5-4B1C-AD38-58B7BA2AF0BB}"/>
    <cellStyle name="Normal 13 2 8 2 2 2 3" xfId="8961" xr:uid="{7725864D-697D-4180-A146-EEE3806F21F2}"/>
    <cellStyle name="Normal 13 2 8 2 2 2 3 2" xfId="8962" xr:uid="{146DD364-D8C8-49EC-8E47-786310DBFC37}"/>
    <cellStyle name="Normal 13 2 8 2 2 2 4" xfId="8963" xr:uid="{CAEE60A3-0181-4A03-A83D-24ACD0B1B638}"/>
    <cellStyle name="Normal 13 2 8 2 2 3" xfId="8964" xr:uid="{8FABFA0F-19BE-4E5F-BD4A-EA667369294B}"/>
    <cellStyle name="Normal 13 2 8 2 2 3 2" xfId="8965" xr:uid="{30EC2709-BF33-40F5-B412-922BA8C241F4}"/>
    <cellStyle name="Normal 13 2 8 2 2 4" xfId="8966" xr:uid="{145DA82D-302D-4B79-8278-0A32E0DEBB09}"/>
    <cellStyle name="Normal 13 2 8 2 2 4 2" xfId="8967" xr:uid="{3963207C-B485-4D52-93D9-14ED325611F8}"/>
    <cellStyle name="Normal 13 2 8 2 2 5" xfId="8968" xr:uid="{A262B938-D7C3-4B9A-B5E3-F810C45812C7}"/>
    <cellStyle name="Normal 13 2 8 2 3" xfId="8969" xr:uid="{CC84A393-B172-4C3D-BB71-43693A1054C6}"/>
    <cellStyle name="Normal 13 2 8 2 3 2" xfId="8970" xr:uid="{0F6DEC85-8736-4A07-A315-448B945F3454}"/>
    <cellStyle name="Normal 13 2 8 2 3 2 2" xfId="8971" xr:uid="{F3A0CD94-C64C-41F6-9123-5E51192509E7}"/>
    <cellStyle name="Normal 13 2 8 2 3 3" xfId="8972" xr:uid="{458976AB-9BAC-4556-8254-FD315CC4B757}"/>
    <cellStyle name="Normal 13 2 8 2 3 3 2" xfId="8973" xr:uid="{6A9F52DE-6EF6-4AD2-A2AB-E199EC46A7B5}"/>
    <cellStyle name="Normal 13 2 8 2 3 4" xfId="8974" xr:uid="{87B0FD25-568E-4396-8E74-B3982D30DCB6}"/>
    <cellStyle name="Normal 13 2 8 2 4" xfId="8975" xr:uid="{09D74D20-1CE3-4AFD-968C-57495C73E14D}"/>
    <cellStyle name="Normal 13 2 8 2 4 2" xfId="8976" xr:uid="{AB2FAF6B-139D-441D-A8CF-7ABE4B64B15E}"/>
    <cellStyle name="Normal 13 2 8 2 5" xfId="8977" xr:uid="{170B89E0-DF72-4847-9E2D-0923BA7B90B4}"/>
    <cellStyle name="Normal 13 2 8 2 5 2" xfId="8978" xr:uid="{CE6913E5-3BD0-4800-9226-57A5C3443FEE}"/>
    <cellStyle name="Normal 13 2 8 2 6" xfId="8979" xr:uid="{B592417B-D451-4E80-AD3F-4A4E16B39FF1}"/>
    <cellStyle name="Normal 13 2 8 3" xfId="8980" xr:uid="{1D5E63A6-D6F7-423E-AF6C-6E0232BB8111}"/>
    <cellStyle name="Normal 13 2 8 3 2" xfId="8981" xr:uid="{59A35554-6A38-49D3-831B-645517F39903}"/>
    <cellStyle name="Normal 13 2 8 3 2 2" xfId="8982" xr:uid="{89014265-5400-42E3-8A5B-29B4E4C2356D}"/>
    <cellStyle name="Normal 13 2 8 3 2 2 2" xfId="8983" xr:uid="{FFAD3C3C-D74B-42A4-A2D1-1C26006D4719}"/>
    <cellStyle name="Normal 13 2 8 3 2 3" xfId="8984" xr:uid="{8243CAB6-CA01-4AFC-9C88-A2DC5B4928A6}"/>
    <cellStyle name="Normal 13 2 8 3 2 3 2" xfId="8985" xr:uid="{094FAC0F-DA5D-48FB-A3AC-359F0014285C}"/>
    <cellStyle name="Normal 13 2 8 3 2 4" xfId="8986" xr:uid="{4E20D03A-9A97-4274-8F93-3AE504F5961C}"/>
    <cellStyle name="Normal 13 2 8 3 3" xfId="8987" xr:uid="{A7BF0D96-E377-4AD5-A035-5A8BA935E864}"/>
    <cellStyle name="Normal 13 2 8 3 3 2" xfId="8988" xr:uid="{F83BD9EB-F0D3-4240-A0E1-A4ED4AEE5096}"/>
    <cellStyle name="Normal 13 2 8 3 4" xfId="8989" xr:uid="{3B9816A7-098C-4210-A3E6-F200419CD968}"/>
    <cellStyle name="Normal 13 2 8 3 4 2" xfId="8990" xr:uid="{BA91E9B7-D90A-4E6E-BA0B-1E688EB5D1EE}"/>
    <cellStyle name="Normal 13 2 8 3 5" xfId="8991" xr:uid="{5A7C8934-29A9-4CA0-B65A-60C6170DDC3D}"/>
    <cellStyle name="Normal 13 2 8 4" xfId="8992" xr:uid="{E210AFE4-CF34-4FD9-97B1-16131B28AFD6}"/>
    <cellStyle name="Normal 13 2 8 4 2" xfId="8993" xr:uid="{0B16F02B-F157-42C1-9FD5-18B4B0079BBF}"/>
    <cellStyle name="Normal 13 2 8 4 2 2" xfId="8994" xr:uid="{1F8C0305-D7A4-4FA5-97B9-A0935E6EA170}"/>
    <cellStyle name="Normal 13 2 8 4 3" xfId="8995" xr:uid="{D4FBD1B3-D6F8-419E-89BB-A86A9982E63A}"/>
    <cellStyle name="Normal 13 2 8 4 3 2" xfId="8996" xr:uid="{6EC3ED2D-88CB-4D2D-9BF9-6833E4B74CE4}"/>
    <cellStyle name="Normal 13 2 8 4 4" xfId="8997" xr:uid="{D83B073C-EA07-414A-A24F-09721761FBB1}"/>
    <cellStyle name="Normal 13 2 8 5" xfId="8998" xr:uid="{5833EA54-2F1E-4B75-A2C6-B5B8C490CF62}"/>
    <cellStyle name="Normal 13 2 8 5 2" xfId="8999" xr:uid="{77949891-66DD-419A-8EE1-544E2EB73389}"/>
    <cellStyle name="Normal 13 2 8 6" xfId="9000" xr:uid="{6AA0E66A-850A-4A55-AC8D-6931B23593F0}"/>
    <cellStyle name="Normal 13 2 8 6 2" xfId="9001" xr:uid="{0579E517-B20E-46F5-88D4-DF5E02F503B9}"/>
    <cellStyle name="Normal 13 2 8 7" xfId="9002" xr:uid="{E298DFB6-9EDA-4E2E-BF7A-EF49D6A70960}"/>
    <cellStyle name="Normal 13 2 9" xfId="9003" xr:uid="{B050C679-87A2-4509-84FE-2043D2921A8D}"/>
    <cellStyle name="Normal 13 2 9 2" xfId="9004" xr:uid="{C933229B-59D3-464A-960E-14B259C56D99}"/>
    <cellStyle name="Normal 13 2 9 2 2" xfId="9005" xr:uid="{877744EE-8BBF-4206-8FE6-0B3DD1119761}"/>
    <cellStyle name="Normal 13 2 9 2 2 2" xfId="9006" xr:uid="{DA3FEAD8-E05D-4A41-ABA5-29868DCB2A89}"/>
    <cellStyle name="Normal 13 2 9 2 2 2 2" xfId="9007" xr:uid="{EA3FF25C-90F4-41B5-964E-B02DBB7BCDBE}"/>
    <cellStyle name="Normal 13 2 9 2 2 3" xfId="9008" xr:uid="{62DA1A75-3D47-4736-8A84-44ABE6C7E19E}"/>
    <cellStyle name="Normal 13 2 9 2 2 3 2" xfId="9009" xr:uid="{E67BFDDA-13E4-4A5C-96C1-01CC4A145198}"/>
    <cellStyle name="Normal 13 2 9 2 2 4" xfId="9010" xr:uid="{FF2ED995-CD05-45EF-A65E-6DB45C6B6B99}"/>
    <cellStyle name="Normal 13 2 9 2 3" xfId="9011" xr:uid="{76205E3A-0164-46BE-BEDB-B6E86BA5B14D}"/>
    <cellStyle name="Normal 13 2 9 2 3 2" xfId="9012" xr:uid="{AEA15E92-A561-4622-B392-B8F6015C576B}"/>
    <cellStyle name="Normal 13 2 9 2 4" xfId="9013" xr:uid="{7FE9A66A-9EED-4E77-95A1-9A094D6315D8}"/>
    <cellStyle name="Normal 13 2 9 2 4 2" xfId="9014" xr:uid="{5FF21CF1-5EF6-4D0C-8986-BA7AA6658037}"/>
    <cellStyle name="Normal 13 2 9 2 5" xfId="9015" xr:uid="{8C99758B-7EE7-4439-B17F-FA351A54CEDD}"/>
    <cellStyle name="Normal 13 2 9 3" xfId="9016" xr:uid="{3271D746-35A7-47E4-BBD9-2BB8ECACCF67}"/>
    <cellStyle name="Normal 13 2 9 3 2" xfId="9017" xr:uid="{D4DADE45-2ADC-479F-8FCB-489458404F48}"/>
    <cellStyle name="Normal 13 2 9 3 2 2" xfId="9018" xr:uid="{13D64936-2A7C-4C4A-B42C-0E7EE917063A}"/>
    <cellStyle name="Normal 13 2 9 3 3" xfId="9019" xr:uid="{7F318E16-933E-49EB-9CC7-35C14BAB2C72}"/>
    <cellStyle name="Normal 13 2 9 3 3 2" xfId="9020" xr:uid="{3C7B0466-89CC-4918-A5AC-3402EBB35880}"/>
    <cellStyle name="Normal 13 2 9 3 4" xfId="9021" xr:uid="{02DDD1D5-2819-4E2E-9047-C0CCAE286D7A}"/>
    <cellStyle name="Normal 13 2 9 4" xfId="9022" xr:uid="{F812B558-3A74-4FD7-94C4-B505AB8763D0}"/>
    <cellStyle name="Normal 13 2 9 4 2" xfId="9023" xr:uid="{6A1BCF9A-31BE-4DE3-BEED-282D47969421}"/>
    <cellStyle name="Normal 13 2 9 5" xfId="9024" xr:uid="{46E5A8D2-C0A7-4F04-88B9-DA2652973DFA}"/>
    <cellStyle name="Normal 13 2 9 5 2" xfId="9025" xr:uid="{194D12BF-5CC7-47EC-BC31-951BA66D15C8}"/>
    <cellStyle name="Normal 13 2 9 6" xfId="9026" xr:uid="{C530E3D2-BC1D-465E-868F-9E291A614966}"/>
    <cellStyle name="Normal 13 2_PRODUCT_LIST_PAGE_-_REVISED_12-27-10" xfId="9027" xr:uid="{4A9C9BC8-852B-4FAB-B75B-E78D7BDEF403}"/>
    <cellStyle name="Normal 13 21" xfId="9028" xr:uid="{7F15530D-CF57-4599-B4CC-74A364C2097B}"/>
    <cellStyle name="Normal 13 21 2" xfId="9029" xr:uid="{925E40F5-9712-4BFC-8248-78FDDAC2B05A}"/>
    <cellStyle name="Normal 13 21 2 2" xfId="9030" xr:uid="{21FD8D90-F5AF-4FE6-A8A0-4160CF507EAA}"/>
    <cellStyle name="Normal 13 21 2 2 2" xfId="9031" xr:uid="{11EF0DA0-28B4-4CD5-A38F-47F3F497491C}"/>
    <cellStyle name="Normal 13 21 2 3" xfId="9032" xr:uid="{935E1581-3186-41EE-989D-04BFF16A3E71}"/>
    <cellStyle name="Normal 13 21 3" xfId="9033" xr:uid="{0E4BE1C5-5C52-4C2D-ADCA-B52CC6003A88}"/>
    <cellStyle name="Normal 13 21 3 2" xfId="9034" xr:uid="{F11C8910-8BC2-45EA-BA04-5420030850B5}"/>
    <cellStyle name="Normal 13 21 4" xfId="9035" xr:uid="{90F6A218-62C6-4DC2-A6F3-7C8B37CDEED0}"/>
    <cellStyle name="Normal 13 22" xfId="9036" xr:uid="{D0844DE4-D3DA-4408-A349-5FEAE31173A1}"/>
    <cellStyle name="Normal 13 22 2" xfId="9037" xr:uid="{51AB45B1-13E3-438A-9360-DDF9AE9A246F}"/>
    <cellStyle name="Normal 13 22 2 2" xfId="9038" xr:uid="{3F0B634B-8E0E-4B5A-9D8F-C6C67426684B}"/>
    <cellStyle name="Normal 13 22 2 2 2" xfId="9039" xr:uid="{A32EAB54-289D-47F9-A7D5-68B0ECA5482F}"/>
    <cellStyle name="Normal 13 22 2 3" xfId="9040" xr:uid="{FA30343E-E915-4407-A1AF-E6EAED39A222}"/>
    <cellStyle name="Normal 13 22 3" xfId="9041" xr:uid="{E1E9F847-75DE-47E5-8DAF-1F75D5FA22B9}"/>
    <cellStyle name="Normal 13 22 3 2" xfId="9042" xr:uid="{49813958-7A1E-4F5E-B665-3F2A115DE4A4}"/>
    <cellStyle name="Normal 13 22 4" xfId="9043" xr:uid="{FAAA97C2-1DF7-46BE-9EAC-1A3C5982EBD2}"/>
    <cellStyle name="Normal 13 23" xfId="9044" xr:uid="{B2862745-8415-4FC3-B1D2-F26E527E0019}"/>
    <cellStyle name="Normal 13 23 2" xfId="9045" xr:uid="{111033C2-ACCF-4B84-9D6F-8C326E047DAA}"/>
    <cellStyle name="Normal 13 23 2 2" xfId="9046" xr:uid="{F9D9BC82-654E-48AB-8869-1CC415322A18}"/>
    <cellStyle name="Normal 13 23 2 2 2" xfId="9047" xr:uid="{DE3B1CF9-3F8A-4BAC-A448-B286B5439224}"/>
    <cellStyle name="Normal 13 23 2 3" xfId="9048" xr:uid="{B55A9218-10D4-4B27-8758-CB42781955EB}"/>
    <cellStyle name="Normal 13 23 3" xfId="9049" xr:uid="{4EC54432-05EA-46EB-B45E-FF64144D724B}"/>
    <cellStyle name="Normal 13 23 3 2" xfId="9050" xr:uid="{2C338B66-C5A7-4F57-928D-A787C4F62227}"/>
    <cellStyle name="Normal 13 23 4" xfId="9051" xr:uid="{80D03B66-FEDF-44BB-B475-6F6BB458327B}"/>
    <cellStyle name="Normal 13 3" xfId="9052" xr:uid="{A2258653-6BED-41DD-B8BB-B3FB2930EC6F}"/>
    <cellStyle name="Normal 13 3 2" xfId="9053" xr:uid="{E03275C8-A51C-4687-9064-86634873974B}"/>
    <cellStyle name="Normal 13 3 2 2" xfId="9054" xr:uid="{91708BF6-D969-422D-83B0-CC0674C49C8C}"/>
    <cellStyle name="Normal 13 3 2 2 2" xfId="9055" xr:uid="{DE15592B-2BC5-4CA3-B105-415BA4BACF56}"/>
    <cellStyle name="Normal 13 3 2 3" xfId="9056" xr:uid="{11F97961-7D55-4496-8847-F9D7DA861451}"/>
    <cellStyle name="Normal 13 3 3" xfId="9057" xr:uid="{F04B1292-48D3-44B3-B1C9-5E850DC94388}"/>
    <cellStyle name="Normal 13 3 3 2" xfId="9058" xr:uid="{B6C60418-B805-4977-A8FB-D7AB1EE69BA0}"/>
    <cellStyle name="Normal 13 3 4" xfId="9059" xr:uid="{6C36BDF9-A1F0-478C-94ED-0BD87E819DEF}"/>
    <cellStyle name="Normal 13 3 5" xfId="9060" xr:uid="{8313EA30-3809-455D-A0ED-8C83B1C2BBD1}"/>
    <cellStyle name="Normal 13 3 6" xfId="9061" xr:uid="{C2DD39CB-381D-4C0E-97C7-6D3586EA2317}"/>
    <cellStyle name="Normal 13 33" xfId="9062" xr:uid="{6FB6690F-7047-4D46-A468-8843BDBD6B64}"/>
    <cellStyle name="Normal 13 33 2" xfId="9063" xr:uid="{54840ABE-A375-450E-B960-E8789F63ABE6}"/>
    <cellStyle name="Normal 13 33 2 2" xfId="9064" xr:uid="{EB593FE2-47CA-4CBB-B485-304AAC67CE76}"/>
    <cellStyle name="Normal 13 33 2 2 2" xfId="9065" xr:uid="{FFB85D33-AAD5-47CF-B24C-13895A49FED2}"/>
    <cellStyle name="Normal 13 33 2 3" xfId="9066" xr:uid="{390D8A63-3E3F-4C06-946D-CD20CA47F1D9}"/>
    <cellStyle name="Normal 13 33 3" xfId="9067" xr:uid="{B85374D9-A690-4524-8C75-4E360DAA4442}"/>
    <cellStyle name="Normal 13 33 3 2" xfId="9068" xr:uid="{CD6A88A9-CA89-4E4A-B863-D0395C7839B2}"/>
    <cellStyle name="Normal 13 33 4" xfId="9069" xr:uid="{C50E2860-2DCD-40D3-BFEB-A20BEB5D843F}"/>
    <cellStyle name="Normal 13 34" xfId="9070" xr:uid="{B46B1F72-F3E3-4D34-B794-DBE6E2176931}"/>
    <cellStyle name="Normal 13 34 2" xfId="9071" xr:uid="{16312174-1315-48C5-BA58-9E5207ACA6D7}"/>
    <cellStyle name="Normal 13 34 2 2" xfId="9072" xr:uid="{9FAFEE34-EA08-4C55-9746-D4F2472F2705}"/>
    <cellStyle name="Normal 13 34 2 2 2" xfId="9073" xr:uid="{869C8755-CB2F-46EB-9EC2-CAB63D886A82}"/>
    <cellStyle name="Normal 13 34 2 3" xfId="9074" xr:uid="{A7417BBD-00EB-43D9-B6D8-CC7090F778A5}"/>
    <cellStyle name="Normal 13 34 3" xfId="9075" xr:uid="{25B33B26-6D69-4496-BAFB-8855F8696E34}"/>
    <cellStyle name="Normal 13 34 3 2" xfId="9076" xr:uid="{A5AC2832-B0A3-461B-AA1E-FC3B993D4F2E}"/>
    <cellStyle name="Normal 13 34 4" xfId="9077" xr:uid="{8BB0A96C-FE73-4C65-85A8-5DF266AA079E}"/>
    <cellStyle name="Normal 13 4" xfId="9078" xr:uid="{B41DE2AA-6366-4197-822D-C9E058A346C9}"/>
    <cellStyle name="Normal 13 4 2" xfId="9079" xr:uid="{DBFBE4C0-5355-4432-8395-D4DC5F13D95E}"/>
    <cellStyle name="Normal 13 4 2 2" xfId="9080" xr:uid="{D480BEF1-7A50-4306-B413-338BA7640789}"/>
    <cellStyle name="Normal 13 4 2 2 2" xfId="9081" xr:uid="{EA8917D0-12A4-47C8-B915-0FA96DABDA38}"/>
    <cellStyle name="Normal 13 4 2 3" xfId="9082" xr:uid="{EF2893D2-1C72-4B83-B3F3-9BD20C1F5E5F}"/>
    <cellStyle name="Normal 13 4 3" xfId="9083" xr:uid="{1AED3661-8EE8-4C02-8B0D-7F586EDBAE96}"/>
    <cellStyle name="Normal 13 4 3 2" xfId="9084" xr:uid="{D8FC1191-C98E-4CE7-B034-3C5BFEAF15EB}"/>
    <cellStyle name="Normal 13 4 4" xfId="9085" xr:uid="{6380ED87-D496-4431-BD1A-1CEB306254BE}"/>
    <cellStyle name="Normal 13 5" xfId="9086" xr:uid="{901E0D5B-447E-4A31-A9CE-999E2DAB455E}"/>
    <cellStyle name="Normal 13 5 2" xfId="9087" xr:uid="{3C3E7701-70BD-4420-968A-E6317241C76A}"/>
    <cellStyle name="Normal 13 5 2 2" xfId="9088" xr:uid="{43399395-44D2-42FA-9146-6853E29947B5}"/>
    <cellStyle name="Normal 13 5 2 2 2" xfId="9089" xr:uid="{9A35DA8F-D589-49CC-AF40-EF2A537C410A}"/>
    <cellStyle name="Normal 13 5 2 3" xfId="9090" xr:uid="{F7D1A245-97D6-4825-880D-3D6571B5D411}"/>
    <cellStyle name="Normal 13 5 3" xfId="9091" xr:uid="{D13955C0-8C5A-4C74-B389-E551748C2AF3}"/>
    <cellStyle name="Normal 13 5 3 2" xfId="9092" xr:uid="{2F3DA1B9-417E-4E82-922F-0232F318B9D7}"/>
    <cellStyle name="Normal 13 5 4" xfId="9093" xr:uid="{260461C1-05D0-4F06-B1B6-C00E79E9CCE5}"/>
    <cellStyle name="Normal 13 6" xfId="9094" xr:uid="{41CE0FDC-B3BF-49F9-B3A1-60A16FA4A70E}"/>
    <cellStyle name="Normal 13 6 2" xfId="9095" xr:uid="{1FF0A0FE-A10D-4889-8C83-FBAC73B9E359}"/>
    <cellStyle name="Normal 13 6 2 2" xfId="9096" xr:uid="{ADCBFBAF-4271-4AC6-BDC3-59A2BE23D4F6}"/>
    <cellStyle name="Normal 13 6 2 2 2" xfId="9097" xr:uid="{A7178580-E05E-4362-9148-CBD38E0387F3}"/>
    <cellStyle name="Normal 13 6 2 2 2 2" xfId="9098" xr:uid="{9720749C-3F56-4EAE-A83A-53C458C01525}"/>
    <cellStyle name="Normal 13 6 2 2 2 2 2" xfId="9099" xr:uid="{2CEE7B9E-5961-4D30-9D8D-C668B3D7A0C4}"/>
    <cellStyle name="Normal 13 6 2 2 2 2 2 2" xfId="9100" xr:uid="{A52356FC-B427-42DA-A950-86408860AC00}"/>
    <cellStyle name="Normal 13 6 2 2 2 2 3" xfId="9101" xr:uid="{DBF2AB62-F7BD-4433-A486-99CA59528C69}"/>
    <cellStyle name="Normal 13 6 2 2 2 2 3 2" xfId="9102" xr:uid="{E8D3D429-EB13-41EA-96F3-021FBB7B19EA}"/>
    <cellStyle name="Normal 13 6 2 2 2 2 4" xfId="9103" xr:uid="{057474F9-6C9F-4EF1-AF4E-D5F846A5C157}"/>
    <cellStyle name="Normal 13 6 2 2 2 3" xfId="9104" xr:uid="{C65F1124-FC28-47DB-BE29-709B9A1C4BA9}"/>
    <cellStyle name="Normal 13 6 2 2 2 3 2" xfId="9105" xr:uid="{39BEE15D-26EB-4847-8C70-E3F242717464}"/>
    <cellStyle name="Normal 13 6 2 2 2 4" xfId="9106" xr:uid="{053285A9-20F3-4524-AF6A-9E30219AC8A7}"/>
    <cellStyle name="Normal 13 6 2 2 2 4 2" xfId="9107" xr:uid="{CFF2CC2C-AA82-41DA-92DB-9ABE45AB22B8}"/>
    <cellStyle name="Normal 13 6 2 2 2 5" xfId="9108" xr:uid="{426441DB-D894-4A99-9ECD-D24713E1D486}"/>
    <cellStyle name="Normal 13 6 2 2 3" xfId="9109" xr:uid="{E80A6C32-8A0B-47F6-80D5-04A6440E827E}"/>
    <cellStyle name="Normal 13 6 2 2 3 2" xfId="9110" xr:uid="{0F556F5F-4373-4883-8E56-F76019BB72B0}"/>
    <cellStyle name="Normal 13 6 2 2 3 2 2" xfId="9111" xr:uid="{755B8954-2F6A-4CE1-8F04-E8F6CD71787E}"/>
    <cellStyle name="Normal 13 6 2 2 3 3" xfId="9112" xr:uid="{A51E188A-5D14-423E-931B-06B0AD06613D}"/>
    <cellStyle name="Normal 13 6 2 2 3 3 2" xfId="9113" xr:uid="{2F32CA4B-DC49-44BD-A31C-BD8CE3679AD4}"/>
    <cellStyle name="Normal 13 6 2 2 3 4" xfId="9114" xr:uid="{03A8894C-B758-4B7B-94A4-6EDA199A0A9E}"/>
    <cellStyle name="Normal 13 6 2 2 4" xfId="9115" xr:uid="{A72BB49E-2868-470E-84F0-9E8519F4A94D}"/>
    <cellStyle name="Normal 13 6 2 2 4 2" xfId="9116" xr:uid="{64BC3D1C-E379-43AE-8784-07204FE84DF6}"/>
    <cellStyle name="Normal 13 6 2 2 5" xfId="9117" xr:uid="{5BD8F96A-F3DD-42A0-A16A-0F071A8207C3}"/>
    <cellStyle name="Normal 13 6 2 2 5 2" xfId="9118" xr:uid="{77C06D7B-115A-4FB5-9CA6-01D974B867F0}"/>
    <cellStyle name="Normal 13 6 2 2 6" xfId="9119" xr:uid="{C551AECF-1FB1-4C95-821E-082156A7C5B9}"/>
    <cellStyle name="Normal 13 6 2 3" xfId="9120" xr:uid="{F71C39C3-3C45-4D41-8781-E38E681AC3AF}"/>
    <cellStyle name="Normal 13 6 2 3 2" xfId="9121" xr:uid="{79866C3A-6160-475C-AD06-0CB257A94752}"/>
    <cellStyle name="Normal 13 6 2 3 2 2" xfId="9122" xr:uid="{4EF3D308-29F3-433A-B7A0-36FDA8D2E57E}"/>
    <cellStyle name="Normal 13 6 2 3 2 2 2" xfId="9123" xr:uid="{A0BCD52F-363C-4893-8210-5C019D178A04}"/>
    <cellStyle name="Normal 13 6 2 3 2 3" xfId="9124" xr:uid="{44B34DA2-ACE3-4FAC-9F76-3B231033AA48}"/>
    <cellStyle name="Normal 13 6 2 3 2 3 2" xfId="9125" xr:uid="{657FAABF-6D81-4D66-BAC3-71AF8106B126}"/>
    <cellStyle name="Normal 13 6 2 3 2 4" xfId="9126" xr:uid="{46037275-F24E-4B74-9F59-150C18C61268}"/>
    <cellStyle name="Normal 13 6 2 3 3" xfId="9127" xr:uid="{0A6F28F5-9512-4995-BB08-B5FF86914B08}"/>
    <cellStyle name="Normal 13 6 2 3 3 2" xfId="9128" xr:uid="{D61BA46C-C4D6-45F6-9779-927D7C2C429A}"/>
    <cellStyle name="Normal 13 6 2 3 4" xfId="9129" xr:uid="{32EB902B-101D-49EC-9D6C-FBCFFF79945A}"/>
    <cellStyle name="Normal 13 6 2 3 4 2" xfId="9130" xr:uid="{0B187F3E-6179-4541-80EC-9BAEC19C7604}"/>
    <cellStyle name="Normal 13 6 2 3 5" xfId="9131" xr:uid="{17B8E3DB-C000-4BCE-A5A8-124A362852D6}"/>
    <cellStyle name="Normal 13 6 2 4" xfId="9132" xr:uid="{269354DC-51A9-44CA-B936-4BE92F005079}"/>
    <cellStyle name="Normal 13 6 2 4 2" xfId="9133" xr:uid="{FD247DA5-3735-4ED3-A337-004329E5BCB7}"/>
    <cellStyle name="Normal 13 6 2 4 2 2" xfId="9134" xr:uid="{084ED2D9-F1F4-490B-8552-733885DCCED6}"/>
    <cellStyle name="Normal 13 6 2 4 3" xfId="9135" xr:uid="{EF38929B-B6B6-495A-8531-3924F757D61E}"/>
    <cellStyle name="Normal 13 6 2 4 3 2" xfId="9136" xr:uid="{646D0C71-008D-46A8-8543-A728F9623583}"/>
    <cellStyle name="Normal 13 6 2 4 4" xfId="9137" xr:uid="{75AF72A6-5057-491C-87D8-AD523E61AA72}"/>
    <cellStyle name="Normal 13 6 2 5" xfId="9138" xr:uid="{CC717D23-D3D5-4550-89E7-21ED4D882E1B}"/>
    <cellStyle name="Normal 13 6 2 5 2" xfId="9139" xr:uid="{463A3BB1-D172-4EE5-BED5-F6B91B7CD0BE}"/>
    <cellStyle name="Normal 13 6 2 6" xfId="9140" xr:uid="{D0C4AE33-B496-4797-9EFE-E04361F7CB8F}"/>
    <cellStyle name="Normal 13 6 2 6 2" xfId="9141" xr:uid="{86D1DFA9-A075-44B4-AE1F-1F1C30194F47}"/>
    <cellStyle name="Normal 13 6 2 7" xfId="9142" xr:uid="{838DBB70-D9FA-4E31-8423-F5922818F16A}"/>
    <cellStyle name="Normal 13 6 3" xfId="9143" xr:uid="{78FA1536-F0CF-46CF-B040-ABC327101B0A}"/>
    <cellStyle name="Normal 13 6 3 2" xfId="9144" xr:uid="{0305D927-446A-42A2-A308-43DEE860F60B}"/>
    <cellStyle name="Normal 13 6 4" xfId="9145" xr:uid="{50C7B60A-7E14-4F30-9ED2-5E9933356E90}"/>
    <cellStyle name="Normal 13 7" xfId="9146" xr:uid="{D89115D3-5DDD-4CDC-8A72-AD83B20C0EB2}"/>
    <cellStyle name="Normal 13 7 2" xfId="9147" xr:uid="{594867CB-92E4-42AA-BF18-B17DD21706E7}"/>
    <cellStyle name="Normal 13 7 2 2" xfId="9148" xr:uid="{152A2551-8374-412B-9D69-44CE8D0587AA}"/>
    <cellStyle name="Normal 13 7 2 2 2" xfId="9149" xr:uid="{73D840F5-3A71-4592-A571-103B73364EB2}"/>
    <cellStyle name="Normal 13 7 2 3" xfId="9150" xr:uid="{9E217CC3-FC3F-433A-AD67-B140B1FA852C}"/>
    <cellStyle name="Normal 13 7 3" xfId="9151" xr:uid="{56A4891B-C365-40AC-B0EC-C1FC470FA356}"/>
    <cellStyle name="Normal 13 7 3 2" xfId="9152" xr:uid="{7CB5B4CE-7618-435F-A52F-A0AD27B719CF}"/>
    <cellStyle name="Normal 13 7 4" xfId="9153" xr:uid="{DD73E00C-8C5B-49AE-A283-8E1C2E6DACEB}"/>
    <cellStyle name="Normal 13 8" xfId="9154" xr:uid="{6E969311-B9A4-44C8-A778-1DCF48F80BF3}"/>
    <cellStyle name="Normal 13 8 2" xfId="9155" xr:uid="{EB64AA32-46CF-4DE2-898A-7EAEA1EC484A}"/>
    <cellStyle name="Normal 13 8 2 2" xfId="9156" xr:uid="{FDF206BF-FCF6-4AEE-ADAE-D14B6CE60056}"/>
    <cellStyle name="Normal 13 8 2 2 2" xfId="9157" xr:uid="{A0AA90A1-1B2A-4D49-A285-385F3652B3D0}"/>
    <cellStyle name="Normal 13 8 2 3" xfId="9158" xr:uid="{E105F2E3-BC0D-4462-ADE8-253FC64EC680}"/>
    <cellStyle name="Normal 13 8 3" xfId="9159" xr:uid="{FEB9B663-62B6-4C6E-9C78-5347AAF1B427}"/>
    <cellStyle name="Normal 13 8 3 2" xfId="9160" xr:uid="{3DB9A986-8D5B-4680-A5CC-026B488DBA20}"/>
    <cellStyle name="Normal 13 8 4" xfId="9161" xr:uid="{C1F390AC-6CF6-4F80-82BA-4CE280112011}"/>
    <cellStyle name="Normal 13 9" xfId="9162" xr:uid="{8ECE2F67-0D4D-46F5-909B-4E0ED779780B}"/>
    <cellStyle name="Normal 13 9 2" xfId="9163" xr:uid="{81618AAB-5A5A-4342-8C54-444B813124CD}"/>
    <cellStyle name="Normal 13 9 2 2" xfId="9164" xr:uid="{ACA50908-B525-4C65-8DE4-6242B9C47E88}"/>
    <cellStyle name="Normal 13 9 2 2 2" xfId="9165" xr:uid="{58663B5A-5C3B-4242-981F-DDA5BDABA509}"/>
    <cellStyle name="Normal 13 9 2 3" xfId="9166" xr:uid="{2EBE93D7-D7EC-48EF-9DF4-313A13DAB357}"/>
    <cellStyle name="Normal 13 9 3" xfId="9167" xr:uid="{9F7D7B62-A806-4DBD-90E9-9675EC5EEEE0}"/>
    <cellStyle name="Normal 13 9 3 2" xfId="9168" xr:uid="{818FA736-572A-4542-AC54-08C06E555AF4}"/>
    <cellStyle name="Normal 13 9 4" xfId="9169" xr:uid="{25970B3B-7E2A-4F7D-891F-150F71CCC1E3}"/>
    <cellStyle name="Normal 14" xfId="9170" xr:uid="{A8970C9B-4499-4B57-8578-370D39F4D4E1}"/>
    <cellStyle name="Normal 14 10" xfId="9171" xr:uid="{A7A92F65-7683-494F-B109-DC845C10C054}"/>
    <cellStyle name="Normal 14 10 2" xfId="9172" xr:uid="{297C16C4-FAAF-4181-A581-B2CD5E191222}"/>
    <cellStyle name="Normal 14 10 2 2" xfId="9173" xr:uid="{8DDC8861-2B42-444E-A68C-3A23FD5B3F65}"/>
    <cellStyle name="Normal 14 10 2 2 2" xfId="9174" xr:uid="{A8AAEF72-BC06-4AD1-B759-0478A2904D98}"/>
    <cellStyle name="Normal 14 10 2 2 2 2" xfId="9175" xr:uid="{5F73E109-39BE-4FF1-8954-E384A7CDBF16}"/>
    <cellStyle name="Normal 14 10 2 2 3" xfId="9176" xr:uid="{D979B8B7-4272-40AB-898A-F895B501BF45}"/>
    <cellStyle name="Normal 14 10 2 2 3 2" xfId="9177" xr:uid="{7B773892-A97D-4B65-A921-7D4A41E28E07}"/>
    <cellStyle name="Normal 14 10 2 2 4" xfId="9178" xr:uid="{8AAE3C28-7D49-4EE9-AE0B-C8425F0AE90B}"/>
    <cellStyle name="Normal 14 10 2 3" xfId="9179" xr:uid="{D230C1C6-88DF-40C4-9EC7-A308776460E8}"/>
    <cellStyle name="Normal 14 10 2 3 2" xfId="9180" xr:uid="{21DE2E18-CC5E-4561-B254-E39387608E31}"/>
    <cellStyle name="Normal 14 10 2 4" xfId="9181" xr:uid="{9047A34E-4E20-4C4B-8528-91A305DF4401}"/>
    <cellStyle name="Normal 14 10 2 4 2" xfId="9182" xr:uid="{6854ACC3-215A-41F3-9889-0950FB46B58F}"/>
    <cellStyle name="Normal 14 10 2 5" xfId="9183" xr:uid="{BB62B233-11FA-408A-A866-CFFC742B6695}"/>
    <cellStyle name="Normal 14 10 3" xfId="9184" xr:uid="{8DF1B9AB-BFD8-44C2-9E55-B334CECF7FE4}"/>
    <cellStyle name="Normal 14 10 3 2" xfId="9185" xr:uid="{61199520-F39B-4345-8A15-FCA36659ED04}"/>
    <cellStyle name="Normal 14 10 3 2 2" xfId="9186" xr:uid="{F2F23C83-1839-4734-8F34-8BC790B9FF2F}"/>
    <cellStyle name="Normal 14 10 3 3" xfId="9187" xr:uid="{23D9630A-2954-40DE-B299-41713DC61C37}"/>
    <cellStyle name="Normal 14 10 3 3 2" xfId="9188" xr:uid="{3B79F8BC-BC58-4833-9CE2-ADE9D5F8F0B0}"/>
    <cellStyle name="Normal 14 10 3 4" xfId="9189" xr:uid="{B1AD8250-E8AB-4B81-9F68-DDC617F135FD}"/>
    <cellStyle name="Normal 14 10 4" xfId="9190" xr:uid="{BAD0A014-798E-4EA0-BC29-E89F680614C0}"/>
    <cellStyle name="Normal 14 10 4 2" xfId="9191" xr:uid="{A77BB880-AEBC-410F-AFB6-18022D945B96}"/>
    <cellStyle name="Normal 14 10 5" xfId="9192" xr:uid="{604AE969-AF43-4A13-B5AE-A38354854AF3}"/>
    <cellStyle name="Normal 14 10 5 2" xfId="9193" xr:uid="{BB9D98A1-4A6E-49E8-A2E7-8D502EDD9D2E}"/>
    <cellStyle name="Normal 14 10 6" xfId="9194" xr:uid="{B3CD7D6C-C407-406A-84F7-C2DF3D9ECA0C}"/>
    <cellStyle name="Normal 14 11" xfId="9195" xr:uid="{ABEE2422-56D5-4D17-8DEC-EF4D87F2C776}"/>
    <cellStyle name="Normal 14 11 2" xfId="9196" xr:uid="{CA740F7C-AFEA-4B00-A0EF-3920A681747E}"/>
    <cellStyle name="Normal 14 11 2 2" xfId="9197" xr:uid="{D462CDCC-8718-4BE1-8E4E-09F8BEC70BFD}"/>
    <cellStyle name="Normal 14 11 2 2 2" xfId="9198" xr:uid="{B1BB6E64-31F4-40EF-9203-36002EAFE7E0}"/>
    <cellStyle name="Normal 14 11 2 3" xfId="9199" xr:uid="{EDCCCC5A-8D50-402E-A6B3-EC2326CB2374}"/>
    <cellStyle name="Normal 14 11 2 3 2" xfId="9200" xr:uid="{C1C73031-71A8-43CE-8258-61558F71C5A6}"/>
    <cellStyle name="Normal 14 11 2 4" xfId="9201" xr:uid="{C3972097-8BEF-45AA-B753-59AB5B0218B1}"/>
    <cellStyle name="Normal 14 11 3" xfId="9202" xr:uid="{DB2725B2-0904-4FAD-B4EC-9779EE33B2AB}"/>
    <cellStyle name="Normal 14 11 3 2" xfId="9203" xr:uid="{5188EE77-F19A-4203-AEF3-DD13A7EAD21E}"/>
    <cellStyle name="Normal 14 11 4" xfId="9204" xr:uid="{9B7B2F81-E45A-4A09-A137-C96966B64615}"/>
    <cellStyle name="Normal 14 11 4 2" xfId="9205" xr:uid="{9FFA2211-C78C-4905-9BC2-11335E999351}"/>
    <cellStyle name="Normal 14 11 5" xfId="9206" xr:uid="{398F4CED-6F82-4F22-A68F-D9ACD2F4F821}"/>
    <cellStyle name="Normal 14 12" xfId="9207" xr:uid="{D5D0C247-F128-497F-90F9-C8F21CA55E55}"/>
    <cellStyle name="Normal 14 12 2" xfId="9208" xr:uid="{23FFCEEC-27A1-4DCB-A8A0-339853C037A0}"/>
    <cellStyle name="Normal 14 12 2 2" xfId="9209" xr:uid="{4FC2D25E-7AB6-41DB-84A4-22765E3E1C65}"/>
    <cellStyle name="Normal 14 12 2 2 2" xfId="9210" xr:uid="{0C71908D-4F61-4DBC-84BF-EA7788ED6883}"/>
    <cellStyle name="Normal 14 12 2 3" xfId="9211" xr:uid="{88383C3D-9BE9-47F6-9378-E5021126F253}"/>
    <cellStyle name="Normal 14 12 3" xfId="9212" xr:uid="{D5F92AAD-85C1-4F52-8F2E-8209EB19C0D9}"/>
    <cellStyle name="Normal 14 12 3 2" xfId="9213" xr:uid="{3098BE55-3459-4A7A-A447-D630F088599E}"/>
    <cellStyle name="Normal 14 12 4" xfId="9214" xr:uid="{EC681E4D-1BF8-4B77-A9FA-96CAFC878DA2}"/>
    <cellStyle name="Normal 14 13" xfId="9215" xr:uid="{932BC484-2928-4184-9E31-678BE0062FA9}"/>
    <cellStyle name="Normal 14 13 2" xfId="9216" xr:uid="{38EF765A-75CA-4C90-BA4D-9A90AA1F3330}"/>
    <cellStyle name="Normal 14 13 2 2" xfId="9217" xr:uid="{8B3D03CA-FF1B-49DD-9B56-6B1547212EDF}"/>
    <cellStyle name="Normal 14 13 2 2 2" xfId="9218" xr:uid="{534E89EE-45A0-4112-9BF2-9B5FE3C935AB}"/>
    <cellStyle name="Normal 14 13 2 3" xfId="9219" xr:uid="{10DAAB3D-5AFC-4CC2-8FE3-637F2DDA6FF3}"/>
    <cellStyle name="Normal 14 13 3" xfId="9220" xr:uid="{DFA0A4D0-2479-4407-8E7A-38CCF0EFFA82}"/>
    <cellStyle name="Normal 14 13 3 2" xfId="9221" xr:uid="{2666A8AE-485D-4B73-B605-AB9CAE110CBF}"/>
    <cellStyle name="Normal 14 13 4" xfId="9222" xr:uid="{6576646F-EEB8-4D5C-BD99-871E07B9A635}"/>
    <cellStyle name="Normal 14 14" xfId="9223" xr:uid="{595380FB-539A-42F9-BBAF-9D87FCF88BAB}"/>
    <cellStyle name="Normal 14 14 2" xfId="9224" xr:uid="{7F4E2276-7103-4801-95AC-CA9AEA190B64}"/>
    <cellStyle name="Normal 14 14 2 2" xfId="9225" xr:uid="{1B617204-BFA5-40A4-B61E-2C413FE98F32}"/>
    <cellStyle name="Normal 14 14 2 2 2" xfId="9226" xr:uid="{E67AFD95-B41D-4DFA-BB8C-BF3D0387D77C}"/>
    <cellStyle name="Normal 14 14 2 3" xfId="9227" xr:uid="{4D00C43B-558D-438D-9975-710895E3088B}"/>
    <cellStyle name="Normal 14 14 3" xfId="9228" xr:uid="{0B800BEF-9392-43D3-AA03-E36D6D94AB06}"/>
    <cellStyle name="Normal 14 14 3 2" xfId="9229" xr:uid="{280038E8-7620-4202-BEDB-73DBF039B861}"/>
    <cellStyle name="Normal 14 14 4" xfId="9230" xr:uid="{A5111753-B3D6-4028-8685-E23EDEBC83FE}"/>
    <cellStyle name="Normal 14 15" xfId="9231" xr:uid="{AEA081DC-6BC2-421F-B025-EBA96029C53F}"/>
    <cellStyle name="Normal 14 15 2" xfId="9232" xr:uid="{9DF91C19-A4A2-4C43-9CDC-B77A6A7D865C}"/>
    <cellStyle name="Normal 14 15 2 2" xfId="9233" xr:uid="{35E8CAC5-6EA3-4D03-82B2-3CAE822ABDD5}"/>
    <cellStyle name="Normal 14 15 2 2 2" xfId="9234" xr:uid="{DFFF9CE8-D89C-48A3-AC4B-DA24E1003954}"/>
    <cellStyle name="Normal 14 15 2 3" xfId="9235" xr:uid="{37EC2E19-374D-4C45-BAA0-353E08971603}"/>
    <cellStyle name="Normal 14 15 3" xfId="9236" xr:uid="{487B85C7-0F9B-4481-9893-068832E20BF2}"/>
    <cellStyle name="Normal 14 15 3 2" xfId="9237" xr:uid="{B085CBFE-B001-4580-85D9-600C5DE9748C}"/>
    <cellStyle name="Normal 14 15 4" xfId="9238" xr:uid="{4C5F6768-D940-431C-9209-9C996402C343}"/>
    <cellStyle name="Normal 14 16" xfId="9239" xr:uid="{A27726D8-AE82-440E-9238-594CD818149A}"/>
    <cellStyle name="Normal 14 16 2" xfId="9240" xr:uid="{257120F1-49D1-499A-9220-28A2D1DEE001}"/>
    <cellStyle name="Normal 14 16 2 2" xfId="9241" xr:uid="{C87E2361-B83E-4958-808E-2A0E98032B42}"/>
    <cellStyle name="Normal 14 16 2 2 2" xfId="9242" xr:uid="{726CD3BF-435D-40F0-A703-408B9E33F28C}"/>
    <cellStyle name="Normal 14 16 2 3" xfId="9243" xr:uid="{81B223EF-A7D6-47CD-9812-F82F131F5F0A}"/>
    <cellStyle name="Normal 14 16 3" xfId="9244" xr:uid="{93E38100-F542-4D23-96E8-E5DDE9ED29F4}"/>
    <cellStyle name="Normal 14 16 3 2" xfId="9245" xr:uid="{0088B967-117A-4FF2-AD2B-E5BC2AB01799}"/>
    <cellStyle name="Normal 14 16 4" xfId="9246" xr:uid="{2DEDFDD9-377A-4954-8503-80F408C05334}"/>
    <cellStyle name="Normal 14 17" xfId="9247" xr:uid="{0540E528-1733-4FB7-81F7-A4A8C31A217D}"/>
    <cellStyle name="Normal 14 17 2" xfId="9248" xr:uid="{B88EB63C-3B1D-4549-BE37-8A810D905CCC}"/>
    <cellStyle name="Normal 14 17 2 2" xfId="9249" xr:uid="{22D68D1E-46C6-4541-A0AD-6403AEA9589A}"/>
    <cellStyle name="Normal 14 17 2 2 2" xfId="9250" xr:uid="{285CA53C-2D0C-48DE-8988-A623D80EB381}"/>
    <cellStyle name="Normal 14 17 2 3" xfId="9251" xr:uid="{505A4552-F0E8-4052-B61A-E7D7938B4B76}"/>
    <cellStyle name="Normal 14 17 3" xfId="9252" xr:uid="{8B6A7341-34B2-4C61-9890-30072AE0F990}"/>
    <cellStyle name="Normal 14 17 3 2" xfId="9253" xr:uid="{6BBD26AB-7905-4E57-9BB4-DA1F05A85A75}"/>
    <cellStyle name="Normal 14 17 4" xfId="9254" xr:uid="{288171E2-4D79-417E-8197-B0EA3B48CAC2}"/>
    <cellStyle name="Normal 14 18" xfId="9255" xr:uid="{F44EA4D4-FF05-4CFD-AD8D-B41E725B794C}"/>
    <cellStyle name="Normal 14 18 2" xfId="9256" xr:uid="{669205F3-FAB6-4A9B-9103-C92769D704E6}"/>
    <cellStyle name="Normal 14 18 2 2" xfId="9257" xr:uid="{62A5A422-E745-4F04-AF07-3EC2E9FF02EA}"/>
    <cellStyle name="Normal 14 18 2 2 2" xfId="9258" xr:uid="{021635BA-3AB1-4ADC-B408-DEAE4C438A46}"/>
    <cellStyle name="Normal 14 18 2 3" xfId="9259" xr:uid="{A87E6F91-EBB6-43E4-9918-BB41133442B2}"/>
    <cellStyle name="Normal 14 18 3" xfId="9260" xr:uid="{05C8DDC2-891F-4F61-A4F1-82846B11EFD9}"/>
    <cellStyle name="Normal 14 18 3 2" xfId="9261" xr:uid="{21F5A0AB-BC30-448E-BA12-77E2E387738A}"/>
    <cellStyle name="Normal 14 18 4" xfId="9262" xr:uid="{AE7F5455-BEC6-4511-A948-0873B7EC1323}"/>
    <cellStyle name="Normal 14 19" xfId="9263" xr:uid="{684A1BC6-79C9-431D-9176-85D1EE08F3AE}"/>
    <cellStyle name="Normal 14 2" xfId="9264" xr:uid="{1213B7CB-ACA5-4DFC-9B43-1DFD7FA5148E}"/>
    <cellStyle name="Normal 14 2 2" xfId="9265" xr:uid="{D7E7F300-9D0F-470A-A423-CB94400326F0}"/>
    <cellStyle name="Normal 14 2 2 10" xfId="9266" xr:uid="{66B0087F-3E63-4F49-ACDA-868E36938A0A}"/>
    <cellStyle name="Normal 14 2 2 10 2" xfId="9267" xr:uid="{F9FCD3C7-2527-41A9-B464-7C011B06C696}"/>
    <cellStyle name="Normal 14 2 2 11" xfId="9268" xr:uid="{839C645E-67AC-4869-96D7-A42984F633B6}"/>
    <cellStyle name="Normal 14 2 2 11 2" xfId="9269" xr:uid="{73E1A95D-7255-46DC-893C-3B519E2BA35F}"/>
    <cellStyle name="Normal 14 2 2 12" xfId="9270" xr:uid="{91A232E1-0554-4821-B54B-93DFB295CF85}"/>
    <cellStyle name="Normal 14 2 2 2" xfId="9271" xr:uid="{73AE59EF-6034-42B1-BCF0-4BCC6931BA3D}"/>
    <cellStyle name="Normal 14 2 2 2 2" xfId="9272" xr:uid="{3DF60DB1-29CD-4F94-8318-DAFC17406B18}"/>
    <cellStyle name="Normal 14 2 2 3" xfId="9273" xr:uid="{16AF747C-92FE-4F5A-B883-DC7ACD387749}"/>
    <cellStyle name="Normal 14 2 2 4" xfId="9274" xr:uid="{BD690F64-7563-4510-A2A5-3F5EF00B56E5}"/>
    <cellStyle name="Normal 14 2 2 4 2" xfId="9275" xr:uid="{D1FD3814-C0FD-4AEF-9C27-A9907B9B6532}"/>
    <cellStyle name="Normal 14 2 2 4 2 2" xfId="9276" xr:uid="{62EEFE6D-6BB1-48A5-821F-1A96C67CFB99}"/>
    <cellStyle name="Normal 14 2 2 4 2 2 2" xfId="9277" xr:uid="{D974323F-65C6-4B2D-B536-076EB16C67B0}"/>
    <cellStyle name="Normal 14 2 2 4 2 2 2 2" xfId="9278" xr:uid="{D7DF0E9A-72CB-426E-93DB-9F5C56158AA3}"/>
    <cellStyle name="Normal 14 2 2 4 2 2 2 2 2" xfId="9279" xr:uid="{ADFC86A3-FED0-4D7D-8472-5F61B4E3A5BD}"/>
    <cellStyle name="Normal 14 2 2 4 2 2 2 3" xfId="9280" xr:uid="{628D64D0-1A92-46E3-9752-9892885EC04F}"/>
    <cellStyle name="Normal 14 2 2 4 2 2 2 3 2" xfId="9281" xr:uid="{0CEB7310-BFFD-43F6-BB4F-3FA77563412B}"/>
    <cellStyle name="Normal 14 2 2 4 2 2 2 4" xfId="9282" xr:uid="{4A999A37-C1BA-4C2A-9D80-54C813B66E7B}"/>
    <cellStyle name="Normal 14 2 2 4 2 2 3" xfId="9283" xr:uid="{C9B0A305-1F40-4700-9AC8-AC2D0236F0C5}"/>
    <cellStyle name="Normal 14 2 2 4 2 2 3 2" xfId="9284" xr:uid="{2ADE508A-9107-4E7E-A3F9-5F9807FF1904}"/>
    <cellStyle name="Normal 14 2 2 4 2 2 4" xfId="9285" xr:uid="{CD121A09-6554-48A2-82AD-CA6F3F0B0E0B}"/>
    <cellStyle name="Normal 14 2 2 4 2 2 4 2" xfId="9286" xr:uid="{B1B0D5D3-A253-467E-94AE-E58DAFDC27CB}"/>
    <cellStyle name="Normal 14 2 2 4 2 2 5" xfId="9287" xr:uid="{58CEEA92-EB40-4750-BB5F-F59484AC30D7}"/>
    <cellStyle name="Normal 14 2 2 4 2 3" xfId="9288" xr:uid="{A8B6642B-C15D-405F-9767-4712D93BC363}"/>
    <cellStyle name="Normal 14 2 2 4 2 3 2" xfId="9289" xr:uid="{31B6CB52-EB07-4EB2-87AA-ECECDF094FDE}"/>
    <cellStyle name="Normal 14 2 2 4 2 3 2 2" xfId="9290" xr:uid="{C57303E8-570C-4C66-9739-BC45EA3796BE}"/>
    <cellStyle name="Normal 14 2 2 4 2 3 3" xfId="9291" xr:uid="{836F41B0-32B2-47EB-BF05-42F1758E7B9A}"/>
    <cellStyle name="Normal 14 2 2 4 2 3 3 2" xfId="9292" xr:uid="{7FF42E77-2BFE-43E3-BC8E-59180893858E}"/>
    <cellStyle name="Normal 14 2 2 4 2 3 4" xfId="9293" xr:uid="{BD967B49-AF0A-4874-9BB7-B997FDF8BC2F}"/>
    <cellStyle name="Normal 14 2 2 4 2 4" xfId="9294" xr:uid="{AEC385BE-07B1-4780-A12A-48D1F2E49AF1}"/>
    <cellStyle name="Normal 14 2 2 4 2 4 2" xfId="9295" xr:uid="{706E9E53-A6A4-4DB7-8970-334BFF85842F}"/>
    <cellStyle name="Normal 14 2 2 4 2 5" xfId="9296" xr:uid="{EF004124-A8E9-4461-88E9-D7E1BF9192E1}"/>
    <cellStyle name="Normal 14 2 2 4 2 5 2" xfId="9297" xr:uid="{A517511D-8C6F-48A2-9077-39B16075C9B8}"/>
    <cellStyle name="Normal 14 2 2 4 2 6" xfId="9298" xr:uid="{0C7E5036-9A7E-4BE6-A417-581F9887814A}"/>
    <cellStyle name="Normal 14 2 2 4 3" xfId="9299" xr:uid="{CDF544EA-5128-466B-8FF5-14D464D1E846}"/>
    <cellStyle name="Normal 14 2 2 4 3 2" xfId="9300" xr:uid="{C2DB072C-7B2D-45DC-9158-49921F39F8A1}"/>
    <cellStyle name="Normal 14 2 2 4 3 2 2" xfId="9301" xr:uid="{50C87FD6-0C6F-442B-A688-C7E7F179298B}"/>
    <cellStyle name="Normal 14 2 2 4 3 2 2 2" xfId="9302" xr:uid="{EBAE4404-B0F0-4F71-B05F-64BC2169BA90}"/>
    <cellStyle name="Normal 14 2 2 4 3 2 2 2 2" xfId="9303" xr:uid="{08806A4E-4B39-4D11-8D15-3283A9376A54}"/>
    <cellStyle name="Normal 14 2 2 4 3 2 2 3" xfId="9304" xr:uid="{C5EFABA5-C953-4963-AA93-2460C641C292}"/>
    <cellStyle name="Normal 14 2 2 4 3 2 2 3 2" xfId="9305" xr:uid="{5EE4C9CE-852F-4C25-AFE6-BA4A0DB25628}"/>
    <cellStyle name="Normal 14 2 2 4 3 2 2 4" xfId="9306" xr:uid="{F63559BE-B1B7-48EE-9F50-93702D7467F5}"/>
    <cellStyle name="Normal 14 2 2 4 3 2 3" xfId="9307" xr:uid="{C3770F00-3A6B-4190-B34A-44B2E6A22A8C}"/>
    <cellStyle name="Normal 14 2 2 4 3 2 3 2" xfId="9308" xr:uid="{FCE49791-0657-4BD6-A0F4-5DBF48FA0DD1}"/>
    <cellStyle name="Normal 14 2 2 4 3 2 4" xfId="9309" xr:uid="{75ACC0B0-3D8F-4321-A116-1173B3E5A568}"/>
    <cellStyle name="Normal 14 2 2 4 3 2 4 2" xfId="9310" xr:uid="{0B9EE889-CC65-4101-9285-B0E7BA62042F}"/>
    <cellStyle name="Normal 14 2 2 4 3 2 5" xfId="9311" xr:uid="{1AEBB1B4-D058-4308-A9EF-854DA8EB0A89}"/>
    <cellStyle name="Normal 14 2 2 4 3 3" xfId="9312" xr:uid="{7913D0E8-0EF6-49A0-B1E6-C6AB0C53B2F2}"/>
    <cellStyle name="Normal 14 2 2 4 3 3 2" xfId="9313" xr:uid="{C476D36D-6B05-461F-A966-80A7665C4B06}"/>
    <cellStyle name="Normal 14 2 2 4 3 3 2 2" xfId="9314" xr:uid="{114482CA-6D49-4EFA-B34A-5D443BC818AF}"/>
    <cellStyle name="Normal 14 2 2 4 3 3 3" xfId="9315" xr:uid="{0EEB1F6C-F748-4679-9395-D0BB48A80910}"/>
    <cellStyle name="Normal 14 2 2 4 3 3 3 2" xfId="9316" xr:uid="{62A832D4-35CE-4998-9505-13DF3327BEB1}"/>
    <cellStyle name="Normal 14 2 2 4 3 3 4" xfId="9317" xr:uid="{8A94B6BB-4448-4B4F-9FF7-B16FB9A3E57D}"/>
    <cellStyle name="Normal 14 2 2 4 3 4" xfId="9318" xr:uid="{5D6EAD2F-AFEC-4D3C-8C2E-D10350A57C4A}"/>
    <cellStyle name="Normal 14 2 2 4 3 4 2" xfId="9319" xr:uid="{7A2D11C2-171B-43E2-835D-9BE113479A0E}"/>
    <cellStyle name="Normal 14 2 2 4 3 5" xfId="9320" xr:uid="{B448ABAB-C967-4DE7-8CFF-BE3BE10A17F3}"/>
    <cellStyle name="Normal 14 2 2 4 3 5 2" xfId="9321" xr:uid="{B9702E3C-3D68-408E-A02B-7CB34898DBA2}"/>
    <cellStyle name="Normal 14 2 2 4 3 6" xfId="9322" xr:uid="{9CB83474-07CF-4672-8D2E-BC602FC574DC}"/>
    <cellStyle name="Normal 14 2 2 4 4" xfId="9323" xr:uid="{C2696557-6E1C-4416-A3C7-06203FD859CD}"/>
    <cellStyle name="Normal 14 2 2 4 4 2" xfId="9324" xr:uid="{50388C6D-202D-43B7-9675-7AC87EE317E1}"/>
    <cellStyle name="Normal 14 2 2 4 4 2 2" xfId="9325" xr:uid="{837E75EB-F5BB-4A53-AE69-616F46FC22E4}"/>
    <cellStyle name="Normal 14 2 2 4 4 2 2 2" xfId="9326" xr:uid="{95629EFE-AC98-4FB7-A023-1649F4FB2999}"/>
    <cellStyle name="Normal 14 2 2 4 4 2 3" xfId="9327" xr:uid="{43D2E8D8-7A6B-4442-87F7-170B2A9F4D32}"/>
    <cellStyle name="Normal 14 2 2 4 4 2 3 2" xfId="9328" xr:uid="{60F953BC-38CA-4755-8CE1-E4356AEBC464}"/>
    <cellStyle name="Normal 14 2 2 4 4 2 4" xfId="9329" xr:uid="{CEC47438-CCE8-412B-8466-975DC4A7B839}"/>
    <cellStyle name="Normal 14 2 2 4 4 3" xfId="9330" xr:uid="{1D64AFA0-AA4C-481E-AD44-71EE6B568ACF}"/>
    <cellStyle name="Normal 14 2 2 4 4 3 2" xfId="9331" xr:uid="{82126576-7EAE-4856-90C1-C27F3F208D65}"/>
    <cellStyle name="Normal 14 2 2 4 4 4" xfId="9332" xr:uid="{9BDDEA54-0CF2-43EC-8217-29AC16A0BBCF}"/>
    <cellStyle name="Normal 14 2 2 4 4 4 2" xfId="9333" xr:uid="{1D54B981-A1EC-47B4-B291-39BF43242925}"/>
    <cellStyle name="Normal 14 2 2 4 4 5" xfId="9334" xr:uid="{9C2AB19C-51F0-40AD-8F22-8DD7298DF8DE}"/>
    <cellStyle name="Normal 14 2 2 4 5" xfId="9335" xr:uid="{26273827-F2FF-4F03-BD0C-208D3E7B08BD}"/>
    <cellStyle name="Normal 14 2 2 4 5 2" xfId="9336" xr:uid="{485C6BA7-1719-41D7-A9A1-05C7EEF1F2C9}"/>
    <cellStyle name="Normal 14 2 2 4 5 2 2" xfId="9337" xr:uid="{A7C13B75-6E98-456E-BEBA-2946E509F46A}"/>
    <cellStyle name="Normal 14 2 2 4 5 3" xfId="9338" xr:uid="{F9EF9C7C-7E27-43E4-9CE3-CA0927F9EB92}"/>
    <cellStyle name="Normal 14 2 2 4 5 3 2" xfId="9339" xr:uid="{8A89C12A-9041-45C7-9717-D823A28727A8}"/>
    <cellStyle name="Normal 14 2 2 4 5 4" xfId="9340" xr:uid="{26C03555-BE7A-414B-BA4E-2481EC6E7029}"/>
    <cellStyle name="Normal 14 2 2 4 6" xfId="9341" xr:uid="{D95D5509-DC1E-4571-AA40-22C0BC66D29A}"/>
    <cellStyle name="Normal 14 2 2 4 6 2" xfId="9342" xr:uid="{7CE6C78E-7445-40D8-A22C-2F246E48E2D3}"/>
    <cellStyle name="Normal 14 2 2 4 7" xfId="9343" xr:uid="{4FDC512A-8ED1-44C7-A9D9-5E908C71402D}"/>
    <cellStyle name="Normal 14 2 2 4 7 2" xfId="9344" xr:uid="{D954F05D-5081-42E5-8D53-A8B7856813BF}"/>
    <cellStyle name="Normal 14 2 2 4 8" xfId="9345" xr:uid="{880569BE-B0DF-4F78-8E1C-6FC0C71214BE}"/>
    <cellStyle name="Normal 14 2 2 5" xfId="9346" xr:uid="{B5FCA5FB-94C7-4F2F-A4CE-A5ED363F6325}"/>
    <cellStyle name="Normal 14 2 2 5 2" xfId="9347" xr:uid="{8A1611E3-565E-4482-9C93-B8E5FADDD744}"/>
    <cellStyle name="Normal 14 2 2 5 2 2" xfId="9348" xr:uid="{3514B581-D46E-4B39-B295-4F89EA7FE601}"/>
    <cellStyle name="Normal 14 2 2 5 2 2 2" xfId="9349" xr:uid="{95767992-454D-4790-AC82-56B268F32008}"/>
    <cellStyle name="Normal 14 2 2 5 2 2 2 2" xfId="9350" xr:uid="{2F0DEE58-7F42-438B-BBD7-310AF65A4676}"/>
    <cellStyle name="Normal 14 2 2 5 2 2 2 2 2" xfId="9351" xr:uid="{7EE04B3C-C81D-4909-B9C0-2964BC314623}"/>
    <cellStyle name="Normal 14 2 2 5 2 2 2 3" xfId="9352" xr:uid="{281E6658-F51A-4E38-883F-81827DC8A69D}"/>
    <cellStyle name="Normal 14 2 2 5 2 2 2 3 2" xfId="9353" xr:uid="{EF2D7D96-0E70-4F00-87A4-C31C1B10FAC3}"/>
    <cellStyle name="Normal 14 2 2 5 2 2 2 4" xfId="9354" xr:uid="{44E548B4-CE89-42A1-9084-80711F17310F}"/>
    <cellStyle name="Normal 14 2 2 5 2 2 3" xfId="9355" xr:uid="{EB208685-376D-461B-A78B-EA13286ABF7E}"/>
    <cellStyle name="Normal 14 2 2 5 2 2 3 2" xfId="9356" xr:uid="{2425D919-126F-4CCD-90FC-EBE93A372342}"/>
    <cellStyle name="Normal 14 2 2 5 2 2 4" xfId="9357" xr:uid="{138A692C-3E0D-40D5-9905-4D1E1FFAE9B9}"/>
    <cellStyle name="Normal 14 2 2 5 2 2 4 2" xfId="9358" xr:uid="{BD1EA3B3-30CD-4AB3-A0E5-FA579F61F2BF}"/>
    <cellStyle name="Normal 14 2 2 5 2 2 5" xfId="9359" xr:uid="{BAEC0701-9092-40AB-9432-DA0631F5B8B2}"/>
    <cellStyle name="Normal 14 2 2 5 2 3" xfId="9360" xr:uid="{043E7C0B-2B5F-46D5-ADB0-AB87332DCDB1}"/>
    <cellStyle name="Normal 14 2 2 5 2 3 2" xfId="9361" xr:uid="{FAA76054-AB6A-40AB-B9EC-E91868BF19D2}"/>
    <cellStyle name="Normal 14 2 2 5 2 3 2 2" xfId="9362" xr:uid="{72DC3707-FD2C-4D24-9865-25DE9EC1874B}"/>
    <cellStyle name="Normal 14 2 2 5 2 3 3" xfId="9363" xr:uid="{54D4F99B-12F5-40D8-BA9B-884AB6DD10F4}"/>
    <cellStyle name="Normal 14 2 2 5 2 3 3 2" xfId="9364" xr:uid="{A4D4E1D6-DD2C-4C7E-8153-E2EF852C839D}"/>
    <cellStyle name="Normal 14 2 2 5 2 3 4" xfId="9365" xr:uid="{0E9CB518-C757-4589-8929-520EEBE602B0}"/>
    <cellStyle name="Normal 14 2 2 5 2 4" xfId="9366" xr:uid="{5C0F87B9-C104-47F0-B4CF-9FE169D63497}"/>
    <cellStyle name="Normal 14 2 2 5 2 4 2" xfId="9367" xr:uid="{881B15CA-C6E3-4AC3-9133-B93C5C72D22B}"/>
    <cellStyle name="Normal 14 2 2 5 2 5" xfId="9368" xr:uid="{3DE68A9F-E25B-41F0-9207-5852E2A3531E}"/>
    <cellStyle name="Normal 14 2 2 5 3" xfId="9369" xr:uid="{91E12654-D0C8-4A4E-B177-A507CB4EE236}"/>
    <cellStyle name="Normal 14 2 2 5 3 2" xfId="9370" xr:uid="{1D2D589D-4DEB-4B84-8357-7DDACEFA5906}"/>
    <cellStyle name="Normal 14 2 2 5 3 2 2" xfId="9371" xr:uid="{DC3271F8-DA06-4530-A324-896CC10BBD57}"/>
    <cellStyle name="Normal 14 2 2 5 3 2 2 2" xfId="9372" xr:uid="{557232EF-5EEB-4430-AE1C-D554C3C3DCD4}"/>
    <cellStyle name="Normal 14 2 2 5 3 2 3" xfId="9373" xr:uid="{14677791-9550-484A-8EE9-6A40C32976EB}"/>
    <cellStyle name="Normal 14 2 2 5 3 2 3 2" xfId="9374" xr:uid="{8035FA97-E897-4AB1-941D-4823B012DD38}"/>
    <cellStyle name="Normal 14 2 2 5 3 2 4" xfId="9375" xr:uid="{1DABDDCC-A878-42AC-8D48-E98E0F29FA86}"/>
    <cellStyle name="Normal 14 2 2 5 3 3" xfId="9376" xr:uid="{5F953CCC-3B06-47A1-973D-1AB6F392F0FB}"/>
    <cellStyle name="Normal 14 2 2 5 3 3 2" xfId="9377" xr:uid="{05B1AA19-DD62-480F-BDBC-BED764907A07}"/>
    <cellStyle name="Normal 14 2 2 5 3 4" xfId="9378" xr:uid="{E4F42CC6-23BD-44C2-80D1-310F66B3C916}"/>
    <cellStyle name="Normal 14 2 2 5 3 4 2" xfId="9379" xr:uid="{41C92985-94B7-49FA-B3A5-8C532E5C5B96}"/>
    <cellStyle name="Normal 14 2 2 5 3 5" xfId="9380" xr:uid="{539A1819-7092-47B2-B87D-4448DAA5EED5}"/>
    <cellStyle name="Normal 14 2 2 5 4" xfId="9381" xr:uid="{04DC98C0-CEF3-4E21-867E-ECA9A78BFA2E}"/>
    <cellStyle name="Normal 14 2 2 5 4 2" xfId="9382" xr:uid="{D927E03B-144E-4493-9B1B-5756BF55D5A0}"/>
    <cellStyle name="Normal 14 2 2 5 4 2 2" xfId="9383" xr:uid="{1F09D9A0-0943-4F02-B525-A167163017E2}"/>
    <cellStyle name="Normal 14 2 2 5 4 3" xfId="9384" xr:uid="{2FA4255D-4EF3-4DCB-97B3-C2A0546431A1}"/>
    <cellStyle name="Normal 14 2 2 5 4 3 2" xfId="9385" xr:uid="{6D5AE78E-10C0-45BD-9EA3-75C26DDDF7A0}"/>
    <cellStyle name="Normal 14 2 2 5 4 4" xfId="9386" xr:uid="{A2DE079F-2386-487C-9FC7-2FB215578336}"/>
    <cellStyle name="Normal 14 2 2 5 5" xfId="9387" xr:uid="{B2F42355-B5B7-4AF5-A7E2-89F593759D7C}"/>
    <cellStyle name="Normal 14 2 2 5 5 2" xfId="9388" xr:uid="{777E1A53-89BE-48EA-B3B4-663AE51F7986}"/>
    <cellStyle name="Normal 14 2 2 5 6" xfId="9389" xr:uid="{CFAC16E7-E265-4DC1-9B97-130C1D0C3AE9}"/>
    <cellStyle name="Normal 14 2 2 5 6 2" xfId="9390" xr:uid="{6AA88FAC-3B55-415B-B240-7F87407A9DAC}"/>
    <cellStyle name="Normal 14 2 2 5 7" xfId="9391" xr:uid="{9697E9D1-B5FE-49EB-BC96-53C8EAE2F385}"/>
    <cellStyle name="Normal 14 2 2 6" xfId="9392" xr:uid="{8CCCEBFE-75AA-45AE-B6FF-20FB6DC87F86}"/>
    <cellStyle name="Normal 14 2 2 6 2" xfId="9393" xr:uid="{8D42C993-12FB-454B-913C-BDE013A62144}"/>
    <cellStyle name="Normal 14 2 2 6 2 2" xfId="9394" xr:uid="{70E0C1D2-BE6E-4F6D-9AC4-8EA404DB5E59}"/>
    <cellStyle name="Normal 14 2 2 6 2 2 2" xfId="9395" xr:uid="{53660FC9-19A2-4490-966F-BE214A066A58}"/>
    <cellStyle name="Normal 14 2 2 6 2 2 2 2" xfId="9396" xr:uid="{DF445918-F87B-4A51-B3C2-BD8875F2E90C}"/>
    <cellStyle name="Normal 14 2 2 6 2 2 2 2 2" xfId="9397" xr:uid="{D39D6923-FC1E-4A90-9D86-12C9091E636D}"/>
    <cellStyle name="Normal 14 2 2 6 2 2 2 3" xfId="9398" xr:uid="{923017CE-C066-4E55-B8B7-ACC2312C6D52}"/>
    <cellStyle name="Normal 14 2 2 6 2 2 2 3 2" xfId="9399" xr:uid="{3BA9F111-E5A2-4ABE-B6D9-61AC593BB4A7}"/>
    <cellStyle name="Normal 14 2 2 6 2 2 2 4" xfId="9400" xr:uid="{9D7E112E-EEBE-4A9D-9D3E-BEF0388BF0A4}"/>
    <cellStyle name="Normal 14 2 2 6 2 2 3" xfId="9401" xr:uid="{34677EF0-E0E4-4E94-9A5B-D23AA4F4BEAB}"/>
    <cellStyle name="Normal 14 2 2 6 2 2 3 2" xfId="9402" xr:uid="{1065CF23-B9D0-4864-9666-1CBD8A37FE81}"/>
    <cellStyle name="Normal 14 2 2 6 2 2 4" xfId="9403" xr:uid="{0164F07F-0A21-4ABE-BA48-D4F5AAD2D06B}"/>
    <cellStyle name="Normal 14 2 2 6 2 2 4 2" xfId="9404" xr:uid="{BCC39288-77A5-4CC2-879C-D4B6DDDB12A9}"/>
    <cellStyle name="Normal 14 2 2 6 2 2 5" xfId="9405" xr:uid="{E39A7F8E-DCD8-4669-82F6-414A1C085939}"/>
    <cellStyle name="Normal 14 2 2 6 2 3" xfId="9406" xr:uid="{F92D32A3-FEC6-43EB-B98D-3A304F844047}"/>
    <cellStyle name="Normal 14 2 2 6 2 3 2" xfId="9407" xr:uid="{DC52EB60-4307-4A30-ABF0-0A4B0A4DFD9D}"/>
    <cellStyle name="Normal 14 2 2 6 2 3 2 2" xfId="9408" xr:uid="{B6DA71AB-91A4-46E0-8862-9C1669D25713}"/>
    <cellStyle name="Normal 14 2 2 6 2 3 3" xfId="9409" xr:uid="{493C50D4-883E-4FDC-8BB0-045334329975}"/>
    <cellStyle name="Normal 14 2 2 6 2 3 3 2" xfId="9410" xr:uid="{C59E5BCB-C73C-40DC-BAC8-296BAF8DC8F9}"/>
    <cellStyle name="Normal 14 2 2 6 2 3 4" xfId="9411" xr:uid="{7424B3C7-CE40-4E99-9BB9-2929C56D80AE}"/>
    <cellStyle name="Normal 14 2 2 6 2 4" xfId="9412" xr:uid="{86577DD7-B898-4383-B0DE-8A1FF1D32909}"/>
    <cellStyle name="Normal 14 2 2 6 2 4 2" xfId="9413" xr:uid="{D73C86D3-D96C-422D-B1AC-8D0D2F68CACA}"/>
    <cellStyle name="Normal 14 2 2 6 2 5" xfId="9414" xr:uid="{916A4A72-68B9-4A04-AACF-21FA5BA4561B}"/>
    <cellStyle name="Normal 14 2 2 6 2 5 2" xfId="9415" xr:uid="{381CAD89-D3D5-4898-9101-149CF710BFE6}"/>
    <cellStyle name="Normal 14 2 2 6 2 6" xfId="9416" xr:uid="{C5A168D8-3A41-44F9-AD87-792D88BD1D88}"/>
    <cellStyle name="Normal 14 2 2 6 3" xfId="9417" xr:uid="{92E05C2A-1332-49DA-BF14-38E712CA9D14}"/>
    <cellStyle name="Normal 14 2 2 6 3 2" xfId="9418" xr:uid="{BF112897-45C6-4B09-8B12-4ECB948BB02C}"/>
    <cellStyle name="Normal 14 2 2 6 3 2 2" xfId="9419" xr:uid="{9533B87D-F95D-4D01-9908-A7C24945E178}"/>
    <cellStyle name="Normal 14 2 2 6 3 2 2 2" xfId="9420" xr:uid="{1B94751F-CF9F-4A30-BDF3-DCADB7CCF756}"/>
    <cellStyle name="Normal 14 2 2 6 3 2 3" xfId="9421" xr:uid="{15714979-E1A3-4900-BED8-69D627385858}"/>
    <cellStyle name="Normal 14 2 2 6 3 2 3 2" xfId="9422" xr:uid="{15292FEA-710E-4DA6-8198-37C5878B62DE}"/>
    <cellStyle name="Normal 14 2 2 6 3 2 4" xfId="9423" xr:uid="{7687D79F-5F39-48E3-A5DC-D1E90B8FDCFF}"/>
    <cellStyle name="Normal 14 2 2 6 3 3" xfId="9424" xr:uid="{8E87556D-1A0B-407D-A73B-6902256FB641}"/>
    <cellStyle name="Normal 14 2 2 6 3 3 2" xfId="9425" xr:uid="{8B0044EE-4388-4053-8750-BBEDA058365E}"/>
    <cellStyle name="Normal 14 2 2 6 3 4" xfId="9426" xr:uid="{A6311739-700D-440C-A9AB-6BDFF2828077}"/>
    <cellStyle name="Normal 14 2 2 6 3 4 2" xfId="9427" xr:uid="{F42E3D9F-DEBD-4064-A668-A60ACF7EE2F5}"/>
    <cellStyle name="Normal 14 2 2 6 3 5" xfId="9428" xr:uid="{A552D719-E920-4337-9984-5952278FBC95}"/>
    <cellStyle name="Normal 14 2 2 6 4" xfId="9429" xr:uid="{71761EDE-174B-416E-833D-D3CA51B250C2}"/>
    <cellStyle name="Normal 14 2 2 6 4 2" xfId="9430" xr:uid="{EB94173C-811E-4679-83CF-BE19468D62BC}"/>
    <cellStyle name="Normal 14 2 2 6 4 2 2" xfId="9431" xr:uid="{7D535BC5-2667-4ADB-B386-DB6ED848DA5C}"/>
    <cellStyle name="Normal 14 2 2 6 4 3" xfId="9432" xr:uid="{AC9D7C50-34FE-42BC-9143-F44C24349E8C}"/>
    <cellStyle name="Normal 14 2 2 6 4 3 2" xfId="9433" xr:uid="{43AD3510-F837-4BAC-85E5-FBB6ADEBB991}"/>
    <cellStyle name="Normal 14 2 2 6 4 4" xfId="9434" xr:uid="{B766EF5C-E427-45E2-82EC-7B0244BD4966}"/>
    <cellStyle name="Normal 14 2 2 6 5" xfId="9435" xr:uid="{45C27595-B7ED-4A83-AA8F-237A1C92B843}"/>
    <cellStyle name="Normal 14 2 2 6 5 2" xfId="9436" xr:uid="{B5146A23-CD3B-45A6-AADC-531C005FB151}"/>
    <cellStyle name="Normal 14 2 2 6 6" xfId="9437" xr:uid="{96533A92-0E65-4806-9411-133664FB8A92}"/>
    <cellStyle name="Normal 14 2 2 6 6 2" xfId="9438" xr:uid="{963B89FB-40B2-48D5-B58E-728ADB573521}"/>
    <cellStyle name="Normal 14 2 2 6 7" xfId="9439" xr:uid="{71D7EF0E-455E-4A87-AC8A-21743253201C}"/>
    <cellStyle name="Normal 14 2 2 7" xfId="9440" xr:uid="{A4C68F1A-A878-47D2-BD00-5FC8A9CE7D2D}"/>
    <cellStyle name="Normal 14 2 2 7 2" xfId="9441" xr:uid="{31EA934E-6B31-4823-A3FC-DC3535BD82E3}"/>
    <cellStyle name="Normal 14 2 2 7 2 2" xfId="9442" xr:uid="{F2A08F52-031E-418A-AE6A-225CBC33D827}"/>
    <cellStyle name="Normal 14 2 2 7 2 2 2" xfId="9443" xr:uid="{9FF5B190-F7A4-46FE-A0BF-AE7612F65831}"/>
    <cellStyle name="Normal 14 2 2 7 2 2 2 2" xfId="9444" xr:uid="{07978229-E43B-44EF-ADB3-813038860AA7}"/>
    <cellStyle name="Normal 14 2 2 7 2 2 3" xfId="9445" xr:uid="{47E26D6B-8AAA-4EDC-875E-A9734180AECB}"/>
    <cellStyle name="Normal 14 2 2 7 2 2 3 2" xfId="9446" xr:uid="{9668CCB9-89AE-47E9-BAC0-B72ECE6C2A96}"/>
    <cellStyle name="Normal 14 2 2 7 2 2 4" xfId="9447" xr:uid="{A7535162-F6F1-46B6-8CCD-FA7F4952B18A}"/>
    <cellStyle name="Normal 14 2 2 7 2 3" xfId="9448" xr:uid="{60C7DAC3-0066-4E81-922E-72AC46FA4E76}"/>
    <cellStyle name="Normal 14 2 2 7 2 3 2" xfId="9449" xr:uid="{36246FA5-1FB5-4FF5-84E9-CC1491E4EDD4}"/>
    <cellStyle name="Normal 14 2 2 7 2 4" xfId="9450" xr:uid="{461E36E8-4B42-4614-8136-815EF7ACD371}"/>
    <cellStyle name="Normal 14 2 2 7 2 4 2" xfId="9451" xr:uid="{4CFEDC4D-D469-47E0-8166-2D92F4A5CE44}"/>
    <cellStyle name="Normal 14 2 2 7 2 5" xfId="9452" xr:uid="{D23A397E-6A06-4570-83E8-B6A1D731E09C}"/>
    <cellStyle name="Normal 14 2 2 7 3" xfId="9453" xr:uid="{C365940D-6757-4973-A805-B66D8913F239}"/>
    <cellStyle name="Normal 14 2 2 7 3 2" xfId="9454" xr:uid="{3E314166-97E7-40CD-BADE-49410D7319ED}"/>
    <cellStyle name="Normal 14 2 2 7 3 2 2" xfId="9455" xr:uid="{74E6877D-86E1-4F7A-AFCB-CEC26A265D03}"/>
    <cellStyle name="Normal 14 2 2 7 3 3" xfId="9456" xr:uid="{B5A21EA2-11C8-4A7D-84FB-D2FEDD74FC77}"/>
    <cellStyle name="Normal 14 2 2 7 3 3 2" xfId="9457" xr:uid="{0DF07DEB-EE3A-4691-8F01-3D766F0D6BBD}"/>
    <cellStyle name="Normal 14 2 2 7 3 4" xfId="9458" xr:uid="{2B634B76-CE13-4C07-9759-1B045A4D17A4}"/>
    <cellStyle name="Normal 14 2 2 7 4" xfId="9459" xr:uid="{8E08AE2F-C839-44F7-8F9E-0261FB89BF2F}"/>
    <cellStyle name="Normal 14 2 2 7 4 2" xfId="9460" xr:uid="{C0893B30-399D-4D60-B5A0-425131A5DF9A}"/>
    <cellStyle name="Normal 14 2 2 7 5" xfId="9461" xr:uid="{B605AF9B-E421-4798-8E41-99789D9010E7}"/>
    <cellStyle name="Normal 14 2 2 7 5 2" xfId="9462" xr:uid="{0D9891F6-F069-4577-A6E7-D88C16F02050}"/>
    <cellStyle name="Normal 14 2 2 7 6" xfId="9463" xr:uid="{DD7B5AC0-B171-4795-B2FD-95E51A12630F}"/>
    <cellStyle name="Normal 14 2 2 8" xfId="9464" xr:uid="{1721CA8A-4AA9-4973-BE4F-BBDD9249C58F}"/>
    <cellStyle name="Normal 14 2 2 8 2" xfId="9465" xr:uid="{A8216F12-D496-40AF-9CBC-6138F62C7BEB}"/>
    <cellStyle name="Normal 14 2 2 8 2 2" xfId="9466" xr:uid="{3080F49C-8EFE-4DF7-A88E-50B2A43D1071}"/>
    <cellStyle name="Normal 14 2 2 8 2 2 2" xfId="9467" xr:uid="{5E68C3A7-8734-4A18-87B5-0458B1FB95B0}"/>
    <cellStyle name="Normal 14 2 2 8 2 3" xfId="9468" xr:uid="{D365EC5C-893B-4241-9CF4-7E6414878A8E}"/>
    <cellStyle name="Normal 14 2 2 8 2 3 2" xfId="9469" xr:uid="{FE829E01-811E-455C-900B-8B65254BC7EC}"/>
    <cellStyle name="Normal 14 2 2 8 2 4" xfId="9470" xr:uid="{D70F7AC7-858A-4A5F-97AC-3DD69599F665}"/>
    <cellStyle name="Normal 14 2 2 8 3" xfId="9471" xr:uid="{CF7F0008-2C10-45D0-91D7-7AD74CADC9CF}"/>
    <cellStyle name="Normal 14 2 2 8 3 2" xfId="9472" xr:uid="{120631D3-48F8-44FB-86CC-9B8CA1434D43}"/>
    <cellStyle name="Normal 14 2 2 8 4" xfId="9473" xr:uid="{C392666D-27E5-4072-9AA4-16718FD9E066}"/>
    <cellStyle name="Normal 14 2 2 9" xfId="9474" xr:uid="{D5DD7466-E80A-4200-9FA7-DC4C53EF5F4F}"/>
    <cellStyle name="Normal 14 2 2 9 2" xfId="9475" xr:uid="{0DFC0250-CF69-43E3-8D13-8643808602A3}"/>
    <cellStyle name="Normal 14 2 2 9 2 2" xfId="9476" xr:uid="{8D2894CE-36B1-4B4F-881D-03E4A984D971}"/>
    <cellStyle name="Normal 14 2 2 9 3" xfId="9477" xr:uid="{6D99D6E3-DDDD-4570-8FA4-90C7043218E0}"/>
    <cellStyle name="Normal 14 2 2 9 3 2" xfId="9478" xr:uid="{CA693370-167A-4109-8687-8A1147879778}"/>
    <cellStyle name="Normal 14 2 2 9 4" xfId="9479" xr:uid="{EAEA937F-831F-429F-9C1D-B2C6E5FBD4C6}"/>
    <cellStyle name="Normal 14 2 3" xfId="9480" xr:uid="{631075D5-FA0F-4488-85D8-3DDBCD73DA38}"/>
    <cellStyle name="Normal 14 2 3 10" xfId="9481" xr:uid="{942406A6-A881-45F3-AAB7-D812803BEB06}"/>
    <cellStyle name="Normal 14 2 3 2" xfId="9482" xr:uid="{C1D4B7D4-AF4F-40CA-9F90-21F2D23AA57B}"/>
    <cellStyle name="Normal 14 2 3 2 2" xfId="9483" xr:uid="{E1CD4E37-C379-405A-9FA6-ED23963D1E85}"/>
    <cellStyle name="Normal 14 2 3 2 2 2" xfId="9484" xr:uid="{3A32157C-AE01-4E8D-8E77-C661DF64900D}"/>
    <cellStyle name="Normal 14 2 3 2 2 2 2" xfId="9485" xr:uid="{1582B042-E088-409A-B294-D7106706D133}"/>
    <cellStyle name="Normal 14 2 3 2 2 2 2 2" xfId="9486" xr:uid="{80F10D20-51D3-4771-8E7F-30EE21CEBC14}"/>
    <cellStyle name="Normal 14 2 3 2 2 2 2 2 2" xfId="9487" xr:uid="{E8E2F51D-EF3C-480C-A321-A1B4DB3BBA2D}"/>
    <cellStyle name="Normal 14 2 3 2 2 2 2 3" xfId="9488" xr:uid="{1E4D2734-7AC0-421A-AFE6-A04FCAEEDD5E}"/>
    <cellStyle name="Normal 14 2 3 2 2 2 2 3 2" xfId="9489" xr:uid="{F38A80C5-A8B1-4F23-BC98-DFCE75476A39}"/>
    <cellStyle name="Normal 14 2 3 2 2 2 2 4" xfId="9490" xr:uid="{23E0213A-D668-4B57-8DE0-7CA7B13C36DD}"/>
    <cellStyle name="Normal 14 2 3 2 2 2 3" xfId="9491" xr:uid="{C5D43C62-0FA2-4FA0-AC5E-CEA29B04A39D}"/>
    <cellStyle name="Normal 14 2 3 2 2 2 3 2" xfId="9492" xr:uid="{82C11A14-FC66-4995-8E55-C81DCB9A2826}"/>
    <cellStyle name="Normal 14 2 3 2 2 2 4" xfId="9493" xr:uid="{C32456AF-89CB-4008-A208-2282C215C8F6}"/>
    <cellStyle name="Normal 14 2 3 2 2 2 4 2" xfId="9494" xr:uid="{B29A1282-E24B-4068-94F7-AC4E694A3F01}"/>
    <cellStyle name="Normal 14 2 3 2 2 2 5" xfId="9495" xr:uid="{32CC6C57-1D4D-4608-A487-2BB8BE413C30}"/>
    <cellStyle name="Normal 14 2 3 2 2 3" xfId="9496" xr:uid="{FAF93CDC-500B-4568-82EC-DAAEABADA19A}"/>
    <cellStyle name="Normal 14 2 3 2 2 3 2" xfId="9497" xr:uid="{9C3D40F0-C6D0-4F36-817C-6265C397F954}"/>
    <cellStyle name="Normal 14 2 3 2 2 3 2 2" xfId="9498" xr:uid="{6A193AAB-AC6E-48C2-86BF-68B610EFA3DF}"/>
    <cellStyle name="Normal 14 2 3 2 2 3 3" xfId="9499" xr:uid="{1288E970-B96D-454C-8563-BE6791DFC2F1}"/>
    <cellStyle name="Normal 14 2 3 2 2 3 3 2" xfId="9500" xr:uid="{3F5C4411-713D-4168-B1FF-D904EC0D9EEA}"/>
    <cellStyle name="Normal 14 2 3 2 2 3 4" xfId="9501" xr:uid="{FB242A6C-F51B-4BAF-84B4-A725386BBBDF}"/>
    <cellStyle name="Normal 14 2 3 2 2 4" xfId="9502" xr:uid="{D4A3C070-6FF6-4ABA-A672-1C312CD3A0B4}"/>
    <cellStyle name="Normal 14 2 3 2 2 4 2" xfId="9503" xr:uid="{6B8EDEC1-1D20-45D3-9621-667401C94ABC}"/>
    <cellStyle name="Normal 14 2 3 2 2 5" xfId="9504" xr:uid="{8421D731-A24B-4D50-8467-18139510EE28}"/>
    <cellStyle name="Normal 14 2 3 2 2 5 2" xfId="9505" xr:uid="{C8AF7FAA-940F-4647-AA1B-46DBF23A51A7}"/>
    <cellStyle name="Normal 14 2 3 2 2 6" xfId="9506" xr:uid="{570433E8-80E7-45B2-B07B-66B4BE01EFC2}"/>
    <cellStyle name="Normal 14 2 3 2 3" xfId="9507" xr:uid="{59E0C896-E80C-4F4C-B97A-A0BEB7F8DE84}"/>
    <cellStyle name="Normal 14 2 3 2 3 2" xfId="9508" xr:uid="{5CC87DBA-C988-4D0F-B513-9DA134BBD4B7}"/>
    <cellStyle name="Normal 14 2 3 2 3 2 2" xfId="9509" xr:uid="{A77D4420-EFD4-4A0F-907B-BBE88EF33D2B}"/>
    <cellStyle name="Normal 14 2 3 2 3 2 2 2" xfId="9510" xr:uid="{DC587CF0-9E87-4A67-AF50-5362C1B32108}"/>
    <cellStyle name="Normal 14 2 3 2 3 2 2 2 2" xfId="9511" xr:uid="{B1174EFE-5F2B-41EB-B0F9-F5F50824AE7A}"/>
    <cellStyle name="Normal 14 2 3 2 3 2 2 3" xfId="9512" xr:uid="{8FA020DF-F7E6-47FB-A0EE-6D119ABA0889}"/>
    <cellStyle name="Normal 14 2 3 2 3 2 2 3 2" xfId="9513" xr:uid="{2B6F5ECA-A004-42FF-A5F0-842BF4ACCE1C}"/>
    <cellStyle name="Normal 14 2 3 2 3 2 2 4" xfId="9514" xr:uid="{3E2ED2CC-565C-4984-948F-40AE3E645619}"/>
    <cellStyle name="Normal 14 2 3 2 3 2 3" xfId="9515" xr:uid="{E6BAC78A-FA8F-4DFE-AA4E-63FB863EE652}"/>
    <cellStyle name="Normal 14 2 3 2 3 2 3 2" xfId="9516" xr:uid="{5ABCAFD5-C3EE-4DA2-8D4D-44E0696E4FFC}"/>
    <cellStyle name="Normal 14 2 3 2 3 2 4" xfId="9517" xr:uid="{994495EF-8486-42D7-8FA0-231E9FB29431}"/>
    <cellStyle name="Normal 14 2 3 2 3 2 4 2" xfId="9518" xr:uid="{8DE9EA48-5900-4A1A-90E6-3A266447E26B}"/>
    <cellStyle name="Normal 14 2 3 2 3 2 5" xfId="9519" xr:uid="{C8B19860-101E-48A3-AA05-6EE13C85DE84}"/>
    <cellStyle name="Normal 14 2 3 2 3 3" xfId="9520" xr:uid="{4B8F68CA-1F5C-4D4E-99F3-A246BBE98416}"/>
    <cellStyle name="Normal 14 2 3 2 3 3 2" xfId="9521" xr:uid="{D090B487-4BFB-4B8A-B3F8-E8A357EBD3DC}"/>
    <cellStyle name="Normal 14 2 3 2 3 3 2 2" xfId="9522" xr:uid="{A276BAE0-F438-48D2-831B-8845CBC5F411}"/>
    <cellStyle name="Normal 14 2 3 2 3 3 3" xfId="9523" xr:uid="{36924045-11A4-4564-A156-9DFBC49E5A41}"/>
    <cellStyle name="Normal 14 2 3 2 3 3 3 2" xfId="9524" xr:uid="{DDD186FD-2ABE-4BB3-998C-086C8203D0AA}"/>
    <cellStyle name="Normal 14 2 3 2 3 3 4" xfId="9525" xr:uid="{3167ADA8-C618-4F56-BD99-E5E50E69DEBF}"/>
    <cellStyle name="Normal 14 2 3 2 3 4" xfId="9526" xr:uid="{06551A87-DEAF-4C93-9F85-10A3F121BB0D}"/>
    <cellStyle name="Normal 14 2 3 2 3 4 2" xfId="9527" xr:uid="{87D27580-F441-44AF-951A-7A0B16C5B29B}"/>
    <cellStyle name="Normal 14 2 3 2 3 5" xfId="9528" xr:uid="{4CF78C19-CF50-4083-AA36-DB6A49ACE8C1}"/>
    <cellStyle name="Normal 14 2 3 2 3 5 2" xfId="9529" xr:uid="{D760DCF9-A487-4EAB-B7AB-ADD100C765DA}"/>
    <cellStyle name="Normal 14 2 3 2 3 6" xfId="9530" xr:uid="{4107F0B7-A142-4704-8821-C7FFC972F8FC}"/>
    <cellStyle name="Normal 14 2 3 2 4" xfId="9531" xr:uid="{59DF51D6-F2A3-4D87-90C4-64AC8E24469F}"/>
    <cellStyle name="Normal 14 2 3 2 4 2" xfId="9532" xr:uid="{254FC1E0-2D15-4E94-A6FA-319E3A1DF9FA}"/>
    <cellStyle name="Normal 14 2 3 2 4 2 2" xfId="9533" xr:uid="{D1DF9D4F-D0A8-4483-AED8-98C270308792}"/>
    <cellStyle name="Normal 14 2 3 2 4 2 2 2" xfId="9534" xr:uid="{C990084A-728A-4060-93B0-C5EC805AB8A1}"/>
    <cellStyle name="Normal 14 2 3 2 4 2 3" xfId="9535" xr:uid="{C8821358-65ED-469D-859C-21CF4244AE9A}"/>
    <cellStyle name="Normal 14 2 3 2 4 2 3 2" xfId="9536" xr:uid="{DC5A6114-8E30-4CE6-AA32-450D108283C9}"/>
    <cellStyle name="Normal 14 2 3 2 4 2 4" xfId="9537" xr:uid="{AC0E2135-E32F-4F76-989C-498138C3FDCC}"/>
    <cellStyle name="Normal 14 2 3 2 4 3" xfId="9538" xr:uid="{092734E9-6993-42B6-8A92-D95B10F1BA50}"/>
    <cellStyle name="Normal 14 2 3 2 4 3 2" xfId="9539" xr:uid="{56E3DB93-6D57-474F-A988-D3497B4D1229}"/>
    <cellStyle name="Normal 14 2 3 2 4 4" xfId="9540" xr:uid="{F2C46B5C-7F30-4389-8B46-7EF262EE7733}"/>
    <cellStyle name="Normal 14 2 3 2 4 4 2" xfId="9541" xr:uid="{EEE882DD-82D8-4C94-9556-286A6E7C36A1}"/>
    <cellStyle name="Normal 14 2 3 2 4 5" xfId="9542" xr:uid="{D849B228-FF18-4187-81BE-A130BFD4B816}"/>
    <cellStyle name="Normal 14 2 3 2 5" xfId="9543" xr:uid="{677E97F2-FE93-45C9-9A69-E1D7186DCCFE}"/>
    <cellStyle name="Normal 14 2 3 2 5 2" xfId="9544" xr:uid="{BA83D27D-7712-451A-BC99-E02F31D3EE99}"/>
    <cellStyle name="Normal 14 2 3 2 5 2 2" xfId="9545" xr:uid="{2F798F56-FB12-4C94-A059-5DB43C3FAB53}"/>
    <cellStyle name="Normal 14 2 3 2 5 3" xfId="9546" xr:uid="{5A415BCE-AC63-4B87-8040-52A6FB51600C}"/>
    <cellStyle name="Normal 14 2 3 2 5 3 2" xfId="9547" xr:uid="{C01AB2DD-2888-4F86-9F24-81D4598F4F0C}"/>
    <cellStyle name="Normal 14 2 3 2 5 4" xfId="9548" xr:uid="{80A1D3DF-4C97-4067-B79B-430666C731DE}"/>
    <cellStyle name="Normal 14 2 3 2 6" xfId="9549" xr:uid="{A6A49D50-E0B0-43F5-99C1-6DD0CF9673C2}"/>
    <cellStyle name="Normal 14 2 3 2 6 2" xfId="9550" xr:uid="{FE238064-04A0-4808-A971-47784AC1B750}"/>
    <cellStyle name="Normal 14 2 3 2 7" xfId="9551" xr:uid="{953F1D8E-FCB1-4C66-A838-A21689B6151B}"/>
    <cellStyle name="Normal 14 2 3 2 7 2" xfId="9552" xr:uid="{C3B5EFDD-25EE-4C70-82BC-FD3417F9967D}"/>
    <cellStyle name="Normal 14 2 3 2 8" xfId="9553" xr:uid="{65114586-1C9E-4135-8DC8-335D6DFCDAAC}"/>
    <cellStyle name="Normal 14 2 3 3" xfId="9554" xr:uid="{F16E7D05-7944-4E2E-A57D-88CECA7890D7}"/>
    <cellStyle name="Normal 14 2 3 3 2" xfId="9555" xr:uid="{BC7B4D5F-F51D-43DD-8ABD-5C554B939582}"/>
    <cellStyle name="Normal 14 2 3 3 2 2" xfId="9556" xr:uid="{986A07A7-C232-460F-81D8-B8031DBF8AAF}"/>
    <cellStyle name="Normal 14 2 3 3 2 2 2" xfId="9557" xr:uid="{A818DD26-2C21-4113-BA76-8E93DE276F86}"/>
    <cellStyle name="Normal 14 2 3 3 2 2 2 2" xfId="9558" xr:uid="{0F9491C7-E7F2-4B4E-9562-541D2242B39C}"/>
    <cellStyle name="Normal 14 2 3 3 2 2 2 2 2" xfId="9559" xr:uid="{ACA05BB7-B4DB-4BA1-9380-EC2C34785A53}"/>
    <cellStyle name="Normal 14 2 3 3 2 2 2 3" xfId="9560" xr:uid="{E43E1D22-6906-4237-90DC-47F371D1891C}"/>
    <cellStyle name="Normal 14 2 3 3 2 2 2 3 2" xfId="9561" xr:uid="{AB95623E-70F2-4D3F-8318-7A971E0BFB84}"/>
    <cellStyle name="Normal 14 2 3 3 2 2 2 4" xfId="9562" xr:uid="{4076D689-EF9D-40A9-B97C-D86C1FFA07C8}"/>
    <cellStyle name="Normal 14 2 3 3 2 2 3" xfId="9563" xr:uid="{C402BEB4-8B80-4785-B3AD-91F898803607}"/>
    <cellStyle name="Normal 14 2 3 3 2 2 3 2" xfId="9564" xr:uid="{D05818A1-C55D-43B5-A924-DD90B45BE02F}"/>
    <cellStyle name="Normal 14 2 3 3 2 2 4" xfId="9565" xr:uid="{7E3104B1-5936-41E4-AB3C-1D45D10C71F3}"/>
    <cellStyle name="Normal 14 2 3 3 2 2 4 2" xfId="9566" xr:uid="{E5B35D8A-5ED2-4735-AEED-904591A1B29B}"/>
    <cellStyle name="Normal 14 2 3 3 2 2 5" xfId="9567" xr:uid="{61BAD86F-722D-4C9D-9E51-13A270DCD654}"/>
    <cellStyle name="Normal 14 2 3 3 2 3" xfId="9568" xr:uid="{EC1600BC-85BD-499F-8C5B-7613E1414A99}"/>
    <cellStyle name="Normal 14 2 3 3 2 3 2" xfId="9569" xr:uid="{9F260054-ACDB-4A93-A490-828554229DC5}"/>
    <cellStyle name="Normal 14 2 3 3 2 3 2 2" xfId="9570" xr:uid="{EAEBEF76-64C8-4654-AD3B-BADB6AEE4CE2}"/>
    <cellStyle name="Normal 14 2 3 3 2 3 3" xfId="9571" xr:uid="{10705E3F-1770-4DBC-843F-6466A39BC8BE}"/>
    <cellStyle name="Normal 14 2 3 3 2 3 3 2" xfId="9572" xr:uid="{0D8EF4EF-FC54-4A16-B205-E5221D4B0146}"/>
    <cellStyle name="Normal 14 2 3 3 2 3 4" xfId="9573" xr:uid="{ED08BADE-568A-4B69-BA4F-A3F62BF0AB92}"/>
    <cellStyle name="Normal 14 2 3 3 2 4" xfId="9574" xr:uid="{3D4B999D-B73D-4C56-BF11-D2D3284690C8}"/>
    <cellStyle name="Normal 14 2 3 3 2 4 2" xfId="9575" xr:uid="{9B5A84C9-39FF-48A5-8DCB-2ABC8F3137D4}"/>
    <cellStyle name="Normal 14 2 3 3 2 5" xfId="9576" xr:uid="{535F441C-1AD9-4F78-8347-7FE2FB5B2758}"/>
    <cellStyle name="Normal 14 2 3 3 2 5 2" xfId="9577" xr:uid="{E60EECAE-6990-4C5A-808D-F7A2D733929B}"/>
    <cellStyle name="Normal 14 2 3 3 2 6" xfId="9578" xr:uid="{39177924-B13E-4138-9DDA-85BAC90E9E4F}"/>
    <cellStyle name="Normal 14 2 3 3 3" xfId="9579" xr:uid="{48981643-9E8F-438B-8541-927436E3EEAB}"/>
    <cellStyle name="Normal 14 2 3 3 3 2" xfId="9580" xr:uid="{537560A8-F679-4055-B711-1D7FC32736A1}"/>
    <cellStyle name="Normal 14 2 3 3 3 2 2" xfId="9581" xr:uid="{09EC83AB-6749-4128-9C22-7EF58210628C}"/>
    <cellStyle name="Normal 14 2 3 3 3 2 2 2" xfId="9582" xr:uid="{3589C112-EE1D-4D56-B533-C6AAC6099E77}"/>
    <cellStyle name="Normal 14 2 3 3 3 2 3" xfId="9583" xr:uid="{2ACC22F1-FD3C-4F2F-9347-1BB960B65806}"/>
    <cellStyle name="Normal 14 2 3 3 3 2 3 2" xfId="9584" xr:uid="{57BE2FA2-09A5-4574-8332-3BB84717A36F}"/>
    <cellStyle name="Normal 14 2 3 3 3 2 4" xfId="9585" xr:uid="{10562C27-98EC-4793-8B1A-0A9C3E584185}"/>
    <cellStyle name="Normal 14 2 3 3 3 3" xfId="9586" xr:uid="{25E167C5-AD13-463F-B79E-6B4B41AB049D}"/>
    <cellStyle name="Normal 14 2 3 3 3 3 2" xfId="9587" xr:uid="{75AA17BC-1919-4234-B87F-032A335100F5}"/>
    <cellStyle name="Normal 14 2 3 3 3 4" xfId="9588" xr:uid="{A1435703-9DCA-4CC3-9013-5AF9C000869A}"/>
    <cellStyle name="Normal 14 2 3 3 3 4 2" xfId="9589" xr:uid="{3EECC5DE-30DC-4A7B-B103-A55CF820AB8D}"/>
    <cellStyle name="Normal 14 2 3 3 3 5" xfId="9590" xr:uid="{1AC57DA6-39B9-4116-97FB-911861682080}"/>
    <cellStyle name="Normal 14 2 3 3 4" xfId="9591" xr:uid="{B33049E6-1261-4200-967C-B8BE987F1028}"/>
    <cellStyle name="Normal 14 2 3 3 4 2" xfId="9592" xr:uid="{C6EC4690-EC89-4281-8782-9C7C4D836CFD}"/>
    <cellStyle name="Normal 14 2 3 3 4 2 2" xfId="9593" xr:uid="{FD73C060-0B38-4414-86C7-2D6343747EE5}"/>
    <cellStyle name="Normal 14 2 3 3 4 3" xfId="9594" xr:uid="{E4DE0475-7408-4E22-8D96-32DC54CDE3C5}"/>
    <cellStyle name="Normal 14 2 3 3 4 3 2" xfId="9595" xr:uid="{CE7535D8-7335-4786-B686-0571CA58D00C}"/>
    <cellStyle name="Normal 14 2 3 3 4 4" xfId="9596" xr:uid="{ED9C25AB-C862-403E-B40D-035793140761}"/>
    <cellStyle name="Normal 14 2 3 3 5" xfId="9597" xr:uid="{7124A170-6915-4D27-B7B9-E4FB1CD7BB06}"/>
    <cellStyle name="Normal 14 2 3 3 5 2" xfId="9598" xr:uid="{9928C2AA-B826-4FC0-BB0F-4701ABCE6523}"/>
    <cellStyle name="Normal 14 2 3 3 6" xfId="9599" xr:uid="{76B6187E-865C-4D33-846A-51498475A246}"/>
    <cellStyle name="Normal 14 2 3 3 6 2" xfId="9600" xr:uid="{BDBFED3C-B047-457F-9954-432DD0DBCCAA}"/>
    <cellStyle name="Normal 14 2 3 3 7" xfId="9601" xr:uid="{DB62CB9F-9049-4980-B9B6-A0BE0ABBCD52}"/>
    <cellStyle name="Normal 14 2 3 4" xfId="9602" xr:uid="{123B3572-0041-4686-A76B-AE23A9B824DE}"/>
    <cellStyle name="Normal 14 2 3 4 2" xfId="9603" xr:uid="{CF110AA8-7872-45AD-984D-163B4263D290}"/>
    <cellStyle name="Normal 14 2 3 4 2 2" xfId="9604" xr:uid="{B5CB1626-9D50-467A-9D0F-6C6C1FE441F9}"/>
    <cellStyle name="Normal 14 2 3 4 2 2 2" xfId="9605" xr:uid="{31ABFDE2-5167-40F9-B996-01F729C7DC55}"/>
    <cellStyle name="Normal 14 2 3 4 2 2 2 2" xfId="9606" xr:uid="{6A943D05-25B2-4294-8C8A-92EC9FFE3AC3}"/>
    <cellStyle name="Normal 14 2 3 4 2 2 2 2 2" xfId="9607" xr:uid="{97CEBCD7-C139-496B-BC89-C22B6E8BEBAE}"/>
    <cellStyle name="Normal 14 2 3 4 2 2 2 3" xfId="9608" xr:uid="{FF6E645F-D698-4CB4-AED7-65154A55C0C6}"/>
    <cellStyle name="Normal 14 2 3 4 2 2 2 3 2" xfId="9609" xr:uid="{A9D5076D-EAA6-4831-9AAE-36356816B8D0}"/>
    <cellStyle name="Normal 14 2 3 4 2 2 2 4" xfId="9610" xr:uid="{AF14880D-74F0-407A-A158-3DD3391418A4}"/>
    <cellStyle name="Normal 14 2 3 4 2 2 3" xfId="9611" xr:uid="{7BD9F879-33B8-4083-ABAA-4AA07166ABF5}"/>
    <cellStyle name="Normal 14 2 3 4 2 2 3 2" xfId="9612" xr:uid="{C9D98EE4-AA13-4513-85FA-151CAB18D7B6}"/>
    <cellStyle name="Normal 14 2 3 4 2 2 4" xfId="9613" xr:uid="{D0A93808-16E5-448C-B589-DC3DA458428A}"/>
    <cellStyle name="Normal 14 2 3 4 2 2 4 2" xfId="9614" xr:uid="{BA80EA77-6218-4101-9C43-60881DCA1695}"/>
    <cellStyle name="Normal 14 2 3 4 2 2 5" xfId="9615" xr:uid="{0643042E-28EB-40CF-BD7B-5124DDD0D2F8}"/>
    <cellStyle name="Normal 14 2 3 4 2 3" xfId="9616" xr:uid="{99C23509-51B2-4F8A-9008-5A6DFC2ED54D}"/>
    <cellStyle name="Normal 14 2 3 4 2 3 2" xfId="9617" xr:uid="{58AEBDAF-CF73-4A9C-B1FF-9E874DD3854D}"/>
    <cellStyle name="Normal 14 2 3 4 2 3 2 2" xfId="9618" xr:uid="{9E5B5A3D-2867-4EC2-8D2D-403D949722A6}"/>
    <cellStyle name="Normal 14 2 3 4 2 3 3" xfId="9619" xr:uid="{0DD850BB-71B1-4BD3-857B-D77398DD563D}"/>
    <cellStyle name="Normal 14 2 3 4 2 3 3 2" xfId="9620" xr:uid="{7787B0D7-5F63-4BC3-87B3-01B44F765542}"/>
    <cellStyle name="Normal 14 2 3 4 2 3 4" xfId="9621" xr:uid="{8D28597F-216C-465A-A95E-1B587D6D2D0C}"/>
    <cellStyle name="Normal 14 2 3 4 2 4" xfId="9622" xr:uid="{7A0A2EC1-D4C5-4F5C-8397-E6A58EA2A2C9}"/>
    <cellStyle name="Normal 14 2 3 4 2 4 2" xfId="9623" xr:uid="{C2C8AF43-BB61-4FBE-B35B-D11FD586F5C6}"/>
    <cellStyle name="Normal 14 2 3 4 2 5" xfId="9624" xr:uid="{7D317034-8E7A-41E6-8767-0D8A9AF52B4E}"/>
    <cellStyle name="Normal 14 2 3 4 2 5 2" xfId="9625" xr:uid="{3655E7A4-BAD5-401B-A4F4-03CE1C65EAE6}"/>
    <cellStyle name="Normal 14 2 3 4 2 6" xfId="9626" xr:uid="{8E351022-59B6-4464-9A36-EF1D466E194A}"/>
    <cellStyle name="Normal 14 2 3 4 3" xfId="9627" xr:uid="{0D221200-D352-4AAF-9EA7-756D139E0471}"/>
    <cellStyle name="Normal 14 2 3 4 3 2" xfId="9628" xr:uid="{B4F8B85E-9B31-4423-85FF-096CB7F9F97D}"/>
    <cellStyle name="Normal 14 2 3 4 3 2 2" xfId="9629" xr:uid="{72CC83DE-4DE8-4871-8885-E28A231C7DFF}"/>
    <cellStyle name="Normal 14 2 3 4 3 2 2 2" xfId="9630" xr:uid="{05A2DA08-176D-4AFD-8064-E5799767C19B}"/>
    <cellStyle name="Normal 14 2 3 4 3 2 3" xfId="9631" xr:uid="{9B49CCA6-14B9-4688-9199-B90B852D206E}"/>
    <cellStyle name="Normal 14 2 3 4 3 2 3 2" xfId="9632" xr:uid="{ED24E6AB-EFB9-4795-A06E-A62FA9460AB9}"/>
    <cellStyle name="Normal 14 2 3 4 3 2 4" xfId="9633" xr:uid="{8845CDD9-C319-4F3C-A59F-CA737F635BAA}"/>
    <cellStyle name="Normal 14 2 3 4 3 3" xfId="9634" xr:uid="{903B5C61-A316-4879-9531-AEA972C060A3}"/>
    <cellStyle name="Normal 14 2 3 4 3 3 2" xfId="9635" xr:uid="{70D2D6A3-629B-4122-9ADC-F0A91A11F1FB}"/>
    <cellStyle name="Normal 14 2 3 4 3 4" xfId="9636" xr:uid="{BDC6E141-3F12-4F74-A00B-2AEB31B8A7B2}"/>
    <cellStyle name="Normal 14 2 3 4 3 4 2" xfId="9637" xr:uid="{BFF80526-A844-4338-94FD-EF39B47AC0C1}"/>
    <cellStyle name="Normal 14 2 3 4 3 5" xfId="9638" xr:uid="{CDEE2922-D124-4872-88A8-052FDB01B752}"/>
    <cellStyle name="Normal 14 2 3 4 4" xfId="9639" xr:uid="{7813FF1E-B47E-42B8-98FF-83F05FA7B973}"/>
    <cellStyle name="Normal 14 2 3 4 4 2" xfId="9640" xr:uid="{12020FC2-0F0A-4E25-A88F-649CFE30727A}"/>
    <cellStyle name="Normal 14 2 3 4 4 2 2" xfId="9641" xr:uid="{3BCBAB57-A905-4F0E-8FD7-23008058153C}"/>
    <cellStyle name="Normal 14 2 3 4 4 3" xfId="9642" xr:uid="{914BB4EC-C7CA-46F7-AD69-D05827F30E8E}"/>
    <cellStyle name="Normal 14 2 3 4 4 3 2" xfId="9643" xr:uid="{59B8DB2B-08BB-43A5-A39B-E2B0D60F2883}"/>
    <cellStyle name="Normal 14 2 3 4 4 4" xfId="9644" xr:uid="{3BA9D8B0-C16C-464F-8FC1-02EFCD737368}"/>
    <cellStyle name="Normal 14 2 3 4 5" xfId="9645" xr:uid="{016984CC-567C-4357-9D4E-6AD0A1E708C4}"/>
    <cellStyle name="Normal 14 2 3 4 5 2" xfId="9646" xr:uid="{C99AD1B7-5B31-497B-8AE0-8A45CDC9019F}"/>
    <cellStyle name="Normal 14 2 3 4 6" xfId="9647" xr:uid="{040F96FB-BF0F-4838-A32D-D3E7235786C9}"/>
    <cellStyle name="Normal 14 2 3 4 6 2" xfId="9648" xr:uid="{88BC9E7B-C6A0-4959-B890-464ACED05CA5}"/>
    <cellStyle name="Normal 14 2 3 4 7" xfId="9649" xr:uid="{E6A2E227-258D-4499-9080-93A51143DD09}"/>
    <cellStyle name="Normal 14 2 3 5" xfId="9650" xr:uid="{76F21C34-D001-41D0-8484-855EB9A0B988}"/>
    <cellStyle name="Normal 14 2 3 5 2" xfId="9651" xr:uid="{B1904CA4-474B-4704-B0C8-7D2A14D04CFD}"/>
    <cellStyle name="Normal 14 2 3 5 2 2" xfId="9652" xr:uid="{EB42282F-9728-4AEB-8DD2-B6B7C33CEE96}"/>
    <cellStyle name="Normal 14 2 3 5 2 2 2" xfId="9653" xr:uid="{E49D363C-1FE5-46A9-AEE2-7178E196D49D}"/>
    <cellStyle name="Normal 14 2 3 5 2 2 2 2" xfId="9654" xr:uid="{FC681551-C40B-43ED-92D3-9A3C5DD436BB}"/>
    <cellStyle name="Normal 14 2 3 5 2 2 3" xfId="9655" xr:uid="{E3888B31-3D00-41AC-BD81-03B566B5DC22}"/>
    <cellStyle name="Normal 14 2 3 5 2 2 3 2" xfId="9656" xr:uid="{1D44196F-FA6D-4E38-9917-BF653CE94D3D}"/>
    <cellStyle name="Normal 14 2 3 5 2 2 4" xfId="9657" xr:uid="{F6FDDEBB-896A-4B5A-ABAE-227719427BB9}"/>
    <cellStyle name="Normal 14 2 3 5 2 3" xfId="9658" xr:uid="{36611555-60F6-43B1-882A-FAED108EAB48}"/>
    <cellStyle name="Normal 14 2 3 5 2 3 2" xfId="9659" xr:uid="{A0144B5B-9C7A-436A-99EC-728E226B6281}"/>
    <cellStyle name="Normal 14 2 3 5 2 4" xfId="9660" xr:uid="{2B0DCA66-1F8F-477D-9D62-F67C3FA063E5}"/>
    <cellStyle name="Normal 14 2 3 5 2 4 2" xfId="9661" xr:uid="{321937DD-D1C3-412E-8514-EE1D06601412}"/>
    <cellStyle name="Normal 14 2 3 5 2 5" xfId="9662" xr:uid="{EC1930CE-9F60-4288-9C02-273BC19A85F4}"/>
    <cellStyle name="Normal 14 2 3 5 3" xfId="9663" xr:uid="{CB8769B3-C951-4461-ADB0-5D35C72FEF0A}"/>
    <cellStyle name="Normal 14 2 3 5 3 2" xfId="9664" xr:uid="{E5AE1016-6BB0-48AF-9C3F-19B0FB1E6AF0}"/>
    <cellStyle name="Normal 14 2 3 5 3 2 2" xfId="9665" xr:uid="{5E00E07A-4498-4D77-A1E5-050476EF0FFB}"/>
    <cellStyle name="Normal 14 2 3 5 3 3" xfId="9666" xr:uid="{A0A967C5-55C8-4F73-9E53-76BDEA232C80}"/>
    <cellStyle name="Normal 14 2 3 5 3 3 2" xfId="9667" xr:uid="{296ECBB6-656B-4C01-B8CD-9FC768B0FF16}"/>
    <cellStyle name="Normal 14 2 3 5 3 4" xfId="9668" xr:uid="{2A9F8CF5-16C1-48D1-B13C-49E1FBC1618B}"/>
    <cellStyle name="Normal 14 2 3 5 4" xfId="9669" xr:uid="{CC54CC7B-18D3-475A-8E65-117E39BDDB8D}"/>
    <cellStyle name="Normal 14 2 3 5 4 2" xfId="9670" xr:uid="{D909DD05-63E0-48F3-93D1-44676DC9E1D3}"/>
    <cellStyle name="Normal 14 2 3 5 5" xfId="9671" xr:uid="{8AA9A2A8-258B-4DA1-9959-0AFCDEA3D678}"/>
    <cellStyle name="Normal 14 2 3 5 5 2" xfId="9672" xr:uid="{CB17CEEC-296B-4872-A19B-351E1F5359DA}"/>
    <cellStyle name="Normal 14 2 3 5 6" xfId="9673" xr:uid="{F6A887DE-912F-4D5C-850F-C45F4573A3FB}"/>
    <cellStyle name="Normal 14 2 3 6" xfId="9674" xr:uid="{102EE1F8-5BBD-490C-83C8-437B7C50CDE9}"/>
    <cellStyle name="Normal 14 2 3 6 2" xfId="9675" xr:uid="{9D3765D8-85A7-4A48-B575-7693309A7D1D}"/>
    <cellStyle name="Normal 14 2 3 6 2 2" xfId="9676" xr:uid="{79B3255D-785D-454D-87D1-22D059FED994}"/>
    <cellStyle name="Normal 14 2 3 6 2 2 2" xfId="9677" xr:uid="{C47F4CC5-991D-434A-9FA2-4BB5EB7C877D}"/>
    <cellStyle name="Normal 14 2 3 6 2 3" xfId="9678" xr:uid="{DF762FD3-9AD6-4BB7-B567-6734CE6DBF6F}"/>
    <cellStyle name="Normal 14 2 3 6 2 3 2" xfId="9679" xr:uid="{15F7AE7B-354C-4776-A1A3-46FEC0871776}"/>
    <cellStyle name="Normal 14 2 3 6 2 4" xfId="9680" xr:uid="{58E22BEC-0202-4696-8C8A-BE4666CFFEC1}"/>
    <cellStyle name="Normal 14 2 3 6 3" xfId="9681" xr:uid="{F6A295E1-346A-4409-875C-FAC759990D2C}"/>
    <cellStyle name="Normal 14 2 3 6 3 2" xfId="9682" xr:uid="{470D7ADC-4398-497B-BE74-E19C05DE153A}"/>
    <cellStyle name="Normal 14 2 3 6 4" xfId="9683" xr:uid="{78984A7D-A9DE-47B4-ACA4-8A8335CC839E}"/>
    <cellStyle name="Normal 14 2 3 6 4 2" xfId="9684" xr:uid="{952A0DD3-CB1E-492C-BF16-C2508CFE9E48}"/>
    <cellStyle name="Normal 14 2 3 6 5" xfId="9685" xr:uid="{FCEA6C02-4A0C-42DD-9C70-A8C48B162DBA}"/>
    <cellStyle name="Normal 14 2 3 7" xfId="9686" xr:uid="{6D9BC0F8-8A6B-42CC-BC52-0CD9ED7CF298}"/>
    <cellStyle name="Normal 14 2 3 7 2" xfId="9687" xr:uid="{7AF0CF7C-5F6D-486F-8B57-547ACAF5EA4B}"/>
    <cellStyle name="Normal 14 2 3 7 2 2" xfId="9688" xr:uid="{76DA74A1-E6A4-4CE5-9EC8-BEB9E27019F1}"/>
    <cellStyle name="Normal 14 2 3 7 3" xfId="9689" xr:uid="{6215B5D7-E171-4B57-8D60-9175EB582124}"/>
    <cellStyle name="Normal 14 2 3 7 3 2" xfId="9690" xr:uid="{0A705194-9547-4289-B8A2-2E560DAF0BF2}"/>
    <cellStyle name="Normal 14 2 3 7 4" xfId="9691" xr:uid="{E90C2091-53D6-4529-8DEE-4C5FFEAF38E0}"/>
    <cellStyle name="Normal 14 2 3 8" xfId="9692" xr:uid="{D8E770B3-EC9B-4F3C-8B5A-702AC7E0273D}"/>
    <cellStyle name="Normal 14 2 3 8 2" xfId="9693" xr:uid="{8A1AB4BA-D430-400F-A2A2-FA71B666226C}"/>
    <cellStyle name="Normal 14 2 3 9" xfId="9694" xr:uid="{CB7890CC-DAF2-4A52-9578-8CFD190BF87C}"/>
    <cellStyle name="Normal 14 2 3 9 2" xfId="9695" xr:uid="{30B27809-ECEA-4E5D-A46F-D7835DB457B8}"/>
    <cellStyle name="Normal 14 2 4" xfId="9696" xr:uid="{9882DAD8-88D6-4DE5-B674-43D4F71250B3}"/>
    <cellStyle name="Normal 14 2 4 10" xfId="9697" xr:uid="{CB049F72-F160-4CD7-84F5-8F89955BB97E}"/>
    <cellStyle name="Normal 14 2 4 2" xfId="9698" xr:uid="{93BF0778-238C-4D03-B13D-2DC9093A0ACC}"/>
    <cellStyle name="Normal 14 2 4 2 2" xfId="9699" xr:uid="{535858A8-AD4E-4BFF-807B-4709296C65C0}"/>
    <cellStyle name="Normal 14 2 4 2 2 2" xfId="9700" xr:uid="{97EC73DD-2F44-4C15-A2A0-E7AB916B05A3}"/>
    <cellStyle name="Normal 14 2 4 2 2 2 2" xfId="9701" xr:uid="{EA119CF9-FAA8-4D2B-A1B9-99F867088824}"/>
    <cellStyle name="Normal 14 2 4 2 2 2 2 2" xfId="9702" xr:uid="{A2447321-A868-4784-B1D5-50A6506C4291}"/>
    <cellStyle name="Normal 14 2 4 2 2 2 2 2 2" xfId="9703" xr:uid="{FC8BDF22-A396-422C-8757-09E8BE4979E2}"/>
    <cellStyle name="Normal 14 2 4 2 2 2 2 3" xfId="9704" xr:uid="{58396FD3-DACF-44AF-B4E9-2C5D9328A38E}"/>
    <cellStyle name="Normal 14 2 4 2 2 2 2 3 2" xfId="9705" xr:uid="{56F87033-F1B4-46F0-BDE2-59D59CEC7244}"/>
    <cellStyle name="Normal 14 2 4 2 2 2 2 4" xfId="9706" xr:uid="{CDD39901-05CD-4BF0-910B-DF96A054F5B4}"/>
    <cellStyle name="Normal 14 2 4 2 2 2 3" xfId="9707" xr:uid="{432271EC-6328-46C1-94B1-FB703B825769}"/>
    <cellStyle name="Normal 14 2 4 2 2 2 3 2" xfId="9708" xr:uid="{DEF9F0FA-8BDB-4B53-95F0-FA1125723675}"/>
    <cellStyle name="Normal 14 2 4 2 2 2 4" xfId="9709" xr:uid="{A24EE1FD-ADD9-4236-96FD-91CF8221A028}"/>
    <cellStyle name="Normal 14 2 4 2 2 2 4 2" xfId="9710" xr:uid="{3534931F-9100-4336-8B9F-963F8F9D7EF8}"/>
    <cellStyle name="Normal 14 2 4 2 2 2 5" xfId="9711" xr:uid="{8C5980E1-73CE-4FFF-81EF-1FB69D126FD5}"/>
    <cellStyle name="Normal 14 2 4 2 2 3" xfId="9712" xr:uid="{A5BD37E4-FB53-44B8-8AA5-44631C6D6A32}"/>
    <cellStyle name="Normal 14 2 4 2 2 3 2" xfId="9713" xr:uid="{F038AE96-F15E-4FCF-8960-B919EF99603E}"/>
    <cellStyle name="Normal 14 2 4 2 2 3 2 2" xfId="9714" xr:uid="{55816B2F-3295-48DA-B4FD-26DDED22CA73}"/>
    <cellStyle name="Normal 14 2 4 2 2 3 3" xfId="9715" xr:uid="{54C74F31-E4E0-482A-972F-3CA769A765AE}"/>
    <cellStyle name="Normal 14 2 4 2 2 3 3 2" xfId="9716" xr:uid="{349713A4-1D80-4302-B256-0996F3A6432B}"/>
    <cellStyle name="Normal 14 2 4 2 2 3 4" xfId="9717" xr:uid="{A5D28673-53F0-428F-B150-7F26C31E5B42}"/>
    <cellStyle name="Normal 14 2 4 2 2 4" xfId="9718" xr:uid="{306DCA0B-70AD-4A5F-BFD2-C3868356A189}"/>
    <cellStyle name="Normal 14 2 4 2 2 4 2" xfId="9719" xr:uid="{5F1CDD66-320C-4165-A84B-C586BB463DA8}"/>
    <cellStyle name="Normal 14 2 4 2 2 5" xfId="9720" xr:uid="{E22A371B-3165-4B35-BA3B-5A2F343FDC39}"/>
    <cellStyle name="Normal 14 2 4 2 2 5 2" xfId="9721" xr:uid="{D6593418-948E-4646-9D5F-40D25B445042}"/>
    <cellStyle name="Normal 14 2 4 2 2 6" xfId="9722" xr:uid="{62F6EDDA-4F63-428F-A866-B097ED373081}"/>
    <cellStyle name="Normal 14 2 4 2 3" xfId="9723" xr:uid="{D188557F-D8D8-4D5D-86E8-45D680A732BA}"/>
    <cellStyle name="Normal 14 2 4 2 3 2" xfId="9724" xr:uid="{6257C698-61CF-4599-8060-C084D3F058B1}"/>
    <cellStyle name="Normal 14 2 4 2 3 2 2" xfId="9725" xr:uid="{C9B9627E-A34A-4D75-A191-48C8E1901325}"/>
    <cellStyle name="Normal 14 2 4 2 3 2 2 2" xfId="9726" xr:uid="{35F61EA0-F50F-4E0B-A1B5-2FA0B79DBC57}"/>
    <cellStyle name="Normal 14 2 4 2 3 2 2 2 2" xfId="9727" xr:uid="{195CB799-384E-4DB4-A897-D8AA59688E91}"/>
    <cellStyle name="Normal 14 2 4 2 3 2 2 3" xfId="9728" xr:uid="{20DD8DCA-92E5-400B-ACD8-78F51E9A3672}"/>
    <cellStyle name="Normal 14 2 4 2 3 2 2 3 2" xfId="9729" xr:uid="{7EACFA85-5F4F-4CD5-B5E1-7BAF0CB7972C}"/>
    <cellStyle name="Normal 14 2 4 2 3 2 2 4" xfId="9730" xr:uid="{5F4E718B-581B-4808-BEEA-C408491D800A}"/>
    <cellStyle name="Normal 14 2 4 2 3 2 3" xfId="9731" xr:uid="{82717543-9A93-42AD-B8BE-B8CF03783792}"/>
    <cellStyle name="Normal 14 2 4 2 3 2 3 2" xfId="9732" xr:uid="{E94DFA2B-87B3-4B4E-81A3-18284A026A2D}"/>
    <cellStyle name="Normal 14 2 4 2 3 2 4" xfId="9733" xr:uid="{C3AE534A-AA2C-4673-92F0-DFB554B1EFA6}"/>
    <cellStyle name="Normal 14 2 4 2 3 2 4 2" xfId="9734" xr:uid="{73B0ABF0-6170-479B-8DA9-2C5599F5854E}"/>
    <cellStyle name="Normal 14 2 4 2 3 2 5" xfId="9735" xr:uid="{A7719D0A-FE13-465B-8B98-6E377DEE119D}"/>
    <cellStyle name="Normal 14 2 4 2 3 3" xfId="9736" xr:uid="{CCFB1375-144C-4EC9-8DAF-D75520E4B349}"/>
    <cellStyle name="Normal 14 2 4 2 3 3 2" xfId="9737" xr:uid="{606D4567-5EB1-42F6-BCFD-D7D78C6FE7BE}"/>
    <cellStyle name="Normal 14 2 4 2 3 3 2 2" xfId="9738" xr:uid="{1A4DD08C-1F3D-4AD1-93A7-95265851EF18}"/>
    <cellStyle name="Normal 14 2 4 2 3 3 3" xfId="9739" xr:uid="{399FE3E4-10ED-4CB7-AED3-003D4FBA94E7}"/>
    <cellStyle name="Normal 14 2 4 2 3 3 3 2" xfId="9740" xr:uid="{BEB9EACB-96B7-42F2-BC9B-F05924A11B41}"/>
    <cellStyle name="Normal 14 2 4 2 3 3 4" xfId="9741" xr:uid="{E69B7DD0-63A4-497C-BEB4-E66F166D0A7A}"/>
    <cellStyle name="Normal 14 2 4 2 3 4" xfId="9742" xr:uid="{435263A0-4EF2-4FF5-94B7-C75FFEAB3E19}"/>
    <cellStyle name="Normal 14 2 4 2 3 4 2" xfId="9743" xr:uid="{04AF7746-BA0C-4420-B17B-E45875C0C1F9}"/>
    <cellStyle name="Normal 14 2 4 2 3 5" xfId="9744" xr:uid="{4214AB02-650D-4D00-8327-C68E6E5BD83B}"/>
    <cellStyle name="Normal 14 2 4 2 3 5 2" xfId="9745" xr:uid="{3E5CF846-83F2-4295-BD52-BF7094995C2C}"/>
    <cellStyle name="Normal 14 2 4 2 3 6" xfId="9746" xr:uid="{7D78CB1B-8385-4421-A14C-C102FD502BBB}"/>
    <cellStyle name="Normal 14 2 4 2 4" xfId="9747" xr:uid="{9146DFCA-08F1-411A-9BCE-F7E3E1B5B89C}"/>
    <cellStyle name="Normal 14 2 4 2 4 2" xfId="9748" xr:uid="{71276BC9-36BD-4780-8948-A3D88B8C80FC}"/>
    <cellStyle name="Normal 14 2 4 2 4 2 2" xfId="9749" xr:uid="{B8123BBD-F99F-4FEA-99A4-3878E3694A4C}"/>
    <cellStyle name="Normal 14 2 4 2 4 2 2 2" xfId="9750" xr:uid="{BA414BF4-DDA7-44FF-B795-0F625909CB1B}"/>
    <cellStyle name="Normal 14 2 4 2 4 2 3" xfId="9751" xr:uid="{90953C3D-B45A-40EE-9063-3C6F9618F4A3}"/>
    <cellStyle name="Normal 14 2 4 2 4 2 3 2" xfId="9752" xr:uid="{18D4D7DE-2F9C-40C6-9858-F341EEE7DB49}"/>
    <cellStyle name="Normal 14 2 4 2 4 2 4" xfId="9753" xr:uid="{26E9BFC1-714F-4305-8E16-FBCDDC3F9DCE}"/>
    <cellStyle name="Normal 14 2 4 2 4 3" xfId="9754" xr:uid="{0234CCF1-5C14-40C5-8B99-DAC0C9D831B0}"/>
    <cellStyle name="Normal 14 2 4 2 4 3 2" xfId="9755" xr:uid="{F3D59790-737C-4CAD-8FB3-A96357C05FDB}"/>
    <cellStyle name="Normal 14 2 4 2 4 4" xfId="9756" xr:uid="{B091BC34-C107-41B3-B247-B5FD7A85337F}"/>
    <cellStyle name="Normal 14 2 4 2 4 4 2" xfId="9757" xr:uid="{68B7C053-26A3-4623-BF54-6B45234C65C1}"/>
    <cellStyle name="Normal 14 2 4 2 4 5" xfId="9758" xr:uid="{D1E874C2-AA9A-415C-9276-EAEB6BFDFA2A}"/>
    <cellStyle name="Normal 14 2 4 2 5" xfId="9759" xr:uid="{83C8DC25-3C06-4F1C-B7CC-2C897628BF55}"/>
    <cellStyle name="Normal 14 2 4 2 5 2" xfId="9760" xr:uid="{838C6C4F-2667-4088-9B8A-3B96CD8E7D90}"/>
    <cellStyle name="Normal 14 2 4 2 5 2 2" xfId="9761" xr:uid="{67A12C8A-8587-4A23-8980-54316B0ACE91}"/>
    <cellStyle name="Normal 14 2 4 2 5 3" xfId="9762" xr:uid="{6DD8FD5F-2FE6-44B7-9CCD-B6DA64F35066}"/>
    <cellStyle name="Normal 14 2 4 2 5 3 2" xfId="9763" xr:uid="{27858973-2863-45DE-BB80-629F2F2714CE}"/>
    <cellStyle name="Normal 14 2 4 2 5 4" xfId="9764" xr:uid="{EDA15351-47DF-41DB-98CA-3E6548ACD953}"/>
    <cellStyle name="Normal 14 2 4 2 6" xfId="9765" xr:uid="{9604D78C-EEB1-4060-8D53-1CDB0E1B22DB}"/>
    <cellStyle name="Normal 14 2 4 2 6 2" xfId="9766" xr:uid="{4F1BC345-76AA-4891-9F02-9201CEC270CC}"/>
    <cellStyle name="Normal 14 2 4 2 7" xfId="9767" xr:uid="{982ADCC9-62DC-4A14-9BE8-3BB2BC0DDA4C}"/>
    <cellStyle name="Normal 14 2 4 2 7 2" xfId="9768" xr:uid="{C898B88E-0F83-4716-8034-9B2B6E48504B}"/>
    <cellStyle name="Normal 14 2 4 2 8" xfId="9769" xr:uid="{F994DC69-E523-406A-BCBC-05030D1BBDBB}"/>
    <cellStyle name="Normal 14 2 4 3" xfId="9770" xr:uid="{2F345AF4-2680-43D0-A9B4-416160D95751}"/>
    <cellStyle name="Normal 14 2 4 3 2" xfId="9771" xr:uid="{88FDBFBE-2679-40DB-8BCD-8545718376F6}"/>
    <cellStyle name="Normal 14 2 4 3 2 2" xfId="9772" xr:uid="{B5D19B2F-7CEC-49D9-8FA1-5BC4EEDAF540}"/>
    <cellStyle name="Normal 14 2 4 3 2 2 2" xfId="9773" xr:uid="{5DF3091C-1BF3-476C-9317-04A27E054142}"/>
    <cellStyle name="Normal 14 2 4 3 2 2 2 2" xfId="9774" xr:uid="{AEED5F4A-055F-45DF-811F-EDB39705FDAF}"/>
    <cellStyle name="Normal 14 2 4 3 2 2 2 2 2" xfId="9775" xr:uid="{18E5FD44-DAD9-4FD7-988E-F91A998BDB3E}"/>
    <cellStyle name="Normal 14 2 4 3 2 2 2 3" xfId="9776" xr:uid="{C04C90F0-D592-4684-A512-80D2A447A2B5}"/>
    <cellStyle name="Normal 14 2 4 3 2 2 2 3 2" xfId="9777" xr:uid="{4A8A5B53-F362-4E4F-84B4-8136FF2993B7}"/>
    <cellStyle name="Normal 14 2 4 3 2 2 2 4" xfId="9778" xr:uid="{C9222C6C-CD6F-49C2-94E1-9E3F2F498425}"/>
    <cellStyle name="Normal 14 2 4 3 2 2 3" xfId="9779" xr:uid="{BAC6A103-307F-4ABB-9F5D-20DBF4102554}"/>
    <cellStyle name="Normal 14 2 4 3 2 2 3 2" xfId="9780" xr:uid="{912FB4E7-A756-456F-A2DE-8081D8D2165A}"/>
    <cellStyle name="Normal 14 2 4 3 2 2 4" xfId="9781" xr:uid="{6C352525-13CF-4784-9D1F-6098B0C12738}"/>
    <cellStyle name="Normal 14 2 4 3 2 2 4 2" xfId="9782" xr:uid="{2578FFA2-132F-4436-8798-78E302CF4B9A}"/>
    <cellStyle name="Normal 14 2 4 3 2 2 5" xfId="9783" xr:uid="{4EABEF6C-B256-4B8E-8319-A846791F3583}"/>
    <cellStyle name="Normal 14 2 4 3 2 3" xfId="9784" xr:uid="{FA8B6C76-943F-432E-8A62-AAEC21C73F37}"/>
    <cellStyle name="Normal 14 2 4 3 2 3 2" xfId="9785" xr:uid="{21C8D1ED-D104-4EA6-8B8F-366AAFE95A23}"/>
    <cellStyle name="Normal 14 2 4 3 2 3 2 2" xfId="9786" xr:uid="{A2BC3A9D-2D2F-4662-A8CE-D9339226D79C}"/>
    <cellStyle name="Normal 14 2 4 3 2 3 3" xfId="9787" xr:uid="{C41AAE6C-9E34-466F-9AFD-41B3AA1C2F8D}"/>
    <cellStyle name="Normal 14 2 4 3 2 3 3 2" xfId="9788" xr:uid="{D5213A19-AA4E-4140-97D6-EB04686B8FFA}"/>
    <cellStyle name="Normal 14 2 4 3 2 3 4" xfId="9789" xr:uid="{01C6B332-9B9B-4B14-86E4-5ED47C88668E}"/>
    <cellStyle name="Normal 14 2 4 3 2 4" xfId="9790" xr:uid="{67CA0BED-B59F-4D44-ACE6-3305AE930E96}"/>
    <cellStyle name="Normal 14 2 4 3 2 4 2" xfId="9791" xr:uid="{0806E435-A426-4B8E-BB58-C3B238AABD91}"/>
    <cellStyle name="Normal 14 2 4 3 2 5" xfId="9792" xr:uid="{27F13FE9-D52E-4570-A06E-A3D2054AB9B0}"/>
    <cellStyle name="Normal 14 2 4 3 2 5 2" xfId="9793" xr:uid="{37E4F771-C377-42C3-B6B6-3386267DABD5}"/>
    <cellStyle name="Normal 14 2 4 3 2 6" xfId="9794" xr:uid="{52988FD9-9624-4EBE-A4BB-387EE532C316}"/>
    <cellStyle name="Normal 14 2 4 3 3" xfId="9795" xr:uid="{E0117548-EFCB-43BF-91AB-690DD09C998B}"/>
    <cellStyle name="Normal 14 2 4 3 3 2" xfId="9796" xr:uid="{1AA90386-5F39-4AB9-8D14-5337D1BB5151}"/>
    <cellStyle name="Normal 14 2 4 3 3 2 2" xfId="9797" xr:uid="{95D723E0-A57C-4AB6-A127-DDCF1BE24987}"/>
    <cellStyle name="Normal 14 2 4 3 3 2 2 2" xfId="9798" xr:uid="{9492353B-478E-4C0B-BFEF-16C247022B77}"/>
    <cellStyle name="Normal 14 2 4 3 3 2 3" xfId="9799" xr:uid="{07727C32-A822-4FDA-B501-15104565CBB8}"/>
    <cellStyle name="Normal 14 2 4 3 3 2 3 2" xfId="9800" xr:uid="{24640CEB-9C1C-4BCF-A02B-AF118A5D8903}"/>
    <cellStyle name="Normal 14 2 4 3 3 2 4" xfId="9801" xr:uid="{CEB3DC04-A45A-4289-B3F5-3BA80455FCEF}"/>
    <cellStyle name="Normal 14 2 4 3 3 3" xfId="9802" xr:uid="{2ECB228B-21CF-4BAD-A038-DA2917117D8E}"/>
    <cellStyle name="Normal 14 2 4 3 3 3 2" xfId="9803" xr:uid="{9A02FD47-321E-4D9E-A86D-04759C1A1B57}"/>
    <cellStyle name="Normal 14 2 4 3 3 4" xfId="9804" xr:uid="{EE5B05DE-71FD-4F30-BB48-73CB1405080C}"/>
    <cellStyle name="Normal 14 2 4 3 3 4 2" xfId="9805" xr:uid="{4E35B13E-7FA3-4F99-AC7A-A5F4575F8AAD}"/>
    <cellStyle name="Normal 14 2 4 3 3 5" xfId="9806" xr:uid="{B80C0590-5767-4B56-B909-5AE3D6766052}"/>
    <cellStyle name="Normal 14 2 4 3 4" xfId="9807" xr:uid="{3D9E7524-7E62-4081-A33F-FFFC99D826D5}"/>
    <cellStyle name="Normal 14 2 4 3 4 2" xfId="9808" xr:uid="{7CAC753F-61F5-4484-BD3B-FC2CB3386DDB}"/>
    <cellStyle name="Normal 14 2 4 3 4 2 2" xfId="9809" xr:uid="{A7AE36D7-F288-4DEC-AD3E-E973A85FE9EA}"/>
    <cellStyle name="Normal 14 2 4 3 4 3" xfId="9810" xr:uid="{1F2C2387-288B-4D2F-ADB0-1D1CAB09FB69}"/>
    <cellStyle name="Normal 14 2 4 3 4 3 2" xfId="9811" xr:uid="{FD3AA4B5-3E58-405E-9D6C-8915443CFC59}"/>
    <cellStyle name="Normal 14 2 4 3 4 4" xfId="9812" xr:uid="{9DE61ED5-9C3C-4FF9-A31E-E2AF205D08D0}"/>
    <cellStyle name="Normal 14 2 4 3 5" xfId="9813" xr:uid="{1AE66825-3AFC-45DB-9772-897B7F446DBE}"/>
    <cellStyle name="Normal 14 2 4 3 5 2" xfId="9814" xr:uid="{10DE7E1D-7045-44D6-9802-F98A1E169FFD}"/>
    <cellStyle name="Normal 14 2 4 3 6" xfId="9815" xr:uid="{B2B4F466-691F-4C87-ADAA-2821C567C2D8}"/>
    <cellStyle name="Normal 14 2 4 3 6 2" xfId="9816" xr:uid="{9C11BC4B-B192-43D1-B9F1-0DEB2E8CCDE4}"/>
    <cellStyle name="Normal 14 2 4 3 7" xfId="9817" xr:uid="{A7C99869-D3EC-4E96-A39E-A8FDCA280455}"/>
    <cellStyle name="Normal 14 2 4 4" xfId="9818" xr:uid="{A742C80F-007B-4AC4-9C1F-E63D3E12E5B0}"/>
    <cellStyle name="Normal 14 2 4 4 2" xfId="9819" xr:uid="{65151D6B-4F6E-450A-85D3-8311F88A121D}"/>
    <cellStyle name="Normal 14 2 4 4 2 2" xfId="9820" xr:uid="{EA240035-7150-474D-AD25-B14865A0889C}"/>
    <cellStyle name="Normal 14 2 4 4 2 2 2" xfId="9821" xr:uid="{07300F43-2481-4E1D-8021-9EAF67DC6144}"/>
    <cellStyle name="Normal 14 2 4 4 2 2 2 2" xfId="9822" xr:uid="{E4F0A45F-0361-4A74-9582-DD9BC04B1EF1}"/>
    <cellStyle name="Normal 14 2 4 4 2 2 2 2 2" xfId="9823" xr:uid="{FD632B8B-5251-4D4D-B689-8D7CA6DD36BF}"/>
    <cellStyle name="Normal 14 2 4 4 2 2 2 3" xfId="9824" xr:uid="{DC30C23A-735B-4C61-8249-26867B22C146}"/>
    <cellStyle name="Normal 14 2 4 4 2 2 2 3 2" xfId="9825" xr:uid="{E65AF5B6-4F18-4455-8B60-1D355DE9269A}"/>
    <cellStyle name="Normal 14 2 4 4 2 2 2 4" xfId="9826" xr:uid="{835818EC-C02A-4C8F-88FC-8CADDFC513F2}"/>
    <cellStyle name="Normal 14 2 4 4 2 2 3" xfId="9827" xr:uid="{F5DB25BA-0BE9-4909-8D88-2537CB7A1E88}"/>
    <cellStyle name="Normal 14 2 4 4 2 2 3 2" xfId="9828" xr:uid="{784D2511-2BC6-4857-B592-723B24A47571}"/>
    <cellStyle name="Normal 14 2 4 4 2 2 4" xfId="9829" xr:uid="{663ED729-FF33-4CAA-BF92-BD499A4099BD}"/>
    <cellStyle name="Normal 14 2 4 4 2 2 4 2" xfId="9830" xr:uid="{F07320F8-57C1-4A5C-A6FF-286BF9327C1C}"/>
    <cellStyle name="Normal 14 2 4 4 2 2 5" xfId="9831" xr:uid="{FA493D41-9A05-49BC-A9BC-5E3400F98190}"/>
    <cellStyle name="Normal 14 2 4 4 2 3" xfId="9832" xr:uid="{B4181F35-F437-4D1B-8939-518AA67D12E0}"/>
    <cellStyle name="Normal 14 2 4 4 2 3 2" xfId="9833" xr:uid="{92F47C02-2DA6-4176-8359-867DC4A22E31}"/>
    <cellStyle name="Normal 14 2 4 4 2 3 2 2" xfId="9834" xr:uid="{6E3BD207-A330-4978-B6A1-11C262966410}"/>
    <cellStyle name="Normal 14 2 4 4 2 3 3" xfId="9835" xr:uid="{7FF6DA56-9E11-4346-B5E8-16A56568F395}"/>
    <cellStyle name="Normal 14 2 4 4 2 3 3 2" xfId="9836" xr:uid="{2D3CC490-A6E7-482C-A98B-56E6B0211909}"/>
    <cellStyle name="Normal 14 2 4 4 2 3 4" xfId="9837" xr:uid="{0BF18AD9-52EE-4D80-9C7B-0DDA90D5782E}"/>
    <cellStyle name="Normal 14 2 4 4 2 4" xfId="9838" xr:uid="{D9333B50-1007-49AB-BEB2-8CD3FC50E32F}"/>
    <cellStyle name="Normal 14 2 4 4 2 4 2" xfId="9839" xr:uid="{A736AB91-BC6E-4D4A-A1F6-B16FB4695F5F}"/>
    <cellStyle name="Normal 14 2 4 4 2 5" xfId="9840" xr:uid="{1A41BE27-F048-44D4-BCE2-D19C1E5A5977}"/>
    <cellStyle name="Normal 14 2 4 4 2 5 2" xfId="9841" xr:uid="{0DD750E7-1F14-4CA7-9F56-993A768BA9F2}"/>
    <cellStyle name="Normal 14 2 4 4 2 6" xfId="9842" xr:uid="{21807756-8993-4C89-9320-F58BFE1E6DF8}"/>
    <cellStyle name="Normal 14 2 4 4 3" xfId="9843" xr:uid="{039C1D0A-2F1C-4059-A976-4DBBEAF3DF84}"/>
    <cellStyle name="Normal 14 2 4 4 3 2" xfId="9844" xr:uid="{F8335233-6DF9-4008-9799-1F29793F8425}"/>
    <cellStyle name="Normal 14 2 4 4 3 2 2" xfId="9845" xr:uid="{971C71C6-EFD3-4528-B938-CAA440D3875D}"/>
    <cellStyle name="Normal 14 2 4 4 3 2 2 2" xfId="9846" xr:uid="{DE1B832E-229B-414F-959C-B59831FD6ADF}"/>
    <cellStyle name="Normal 14 2 4 4 3 2 3" xfId="9847" xr:uid="{DC487234-8E4D-4418-984A-2CF40A992B06}"/>
    <cellStyle name="Normal 14 2 4 4 3 2 3 2" xfId="9848" xr:uid="{FECA0A7C-5E60-49A3-A937-44134EB1D704}"/>
    <cellStyle name="Normal 14 2 4 4 3 2 4" xfId="9849" xr:uid="{E45E2452-98BD-46F3-B9F8-B6E62B32C499}"/>
    <cellStyle name="Normal 14 2 4 4 3 3" xfId="9850" xr:uid="{296C0918-4D4D-409A-9336-F17629BDE4CB}"/>
    <cellStyle name="Normal 14 2 4 4 3 3 2" xfId="9851" xr:uid="{07969E4B-08D5-4E6D-9206-F1139FF2E5AC}"/>
    <cellStyle name="Normal 14 2 4 4 3 4" xfId="9852" xr:uid="{A03BB8ED-5DBC-429D-B499-11C96D552D96}"/>
    <cellStyle name="Normal 14 2 4 4 3 4 2" xfId="9853" xr:uid="{1C8F8060-F9C5-412B-BE9C-576C921B6F7B}"/>
    <cellStyle name="Normal 14 2 4 4 3 5" xfId="9854" xr:uid="{CFD10E0A-FE13-4126-B694-6BDD4E4642E7}"/>
    <cellStyle name="Normal 14 2 4 4 4" xfId="9855" xr:uid="{136B1D5D-DCEE-4341-9302-237D2D1001CD}"/>
    <cellStyle name="Normal 14 2 4 4 4 2" xfId="9856" xr:uid="{BE3F4BA7-286E-4892-A074-1ED4076E9164}"/>
    <cellStyle name="Normal 14 2 4 4 4 2 2" xfId="9857" xr:uid="{3A478BC1-29E4-4230-B655-7138F5FEE051}"/>
    <cellStyle name="Normal 14 2 4 4 4 3" xfId="9858" xr:uid="{946F916A-18D7-4A10-B187-750F423A26A5}"/>
    <cellStyle name="Normal 14 2 4 4 4 3 2" xfId="9859" xr:uid="{DBF9AEF7-F897-4D50-A3D0-48F6C560F495}"/>
    <cellStyle name="Normal 14 2 4 4 4 4" xfId="9860" xr:uid="{D4F03E21-A509-43DC-82D4-17175740C567}"/>
    <cellStyle name="Normal 14 2 4 4 5" xfId="9861" xr:uid="{9E727AE7-30A1-4543-9737-49B73F76C105}"/>
    <cellStyle name="Normal 14 2 4 4 5 2" xfId="9862" xr:uid="{3020CD33-1885-42F6-B626-41E002C3E8A0}"/>
    <cellStyle name="Normal 14 2 4 4 6" xfId="9863" xr:uid="{F0247947-36B6-4237-A9E5-286C3978F4EA}"/>
    <cellStyle name="Normal 14 2 4 4 6 2" xfId="9864" xr:uid="{DF83EBFA-7C90-4FA3-91AF-CE9B8BEAC8AE}"/>
    <cellStyle name="Normal 14 2 4 4 7" xfId="9865" xr:uid="{335EB84F-DF2E-44BA-B6D6-E1315C0B5D36}"/>
    <cellStyle name="Normal 14 2 4 5" xfId="9866" xr:uid="{90FBF3CE-2F97-451D-BE15-23D597785B78}"/>
    <cellStyle name="Normal 14 2 4 5 2" xfId="9867" xr:uid="{B41D9146-DBAC-4842-A8E7-32C83883A0C2}"/>
    <cellStyle name="Normal 14 2 4 5 2 2" xfId="9868" xr:uid="{9F7AA10A-72F8-4D5C-9EB6-0C8327BEE454}"/>
    <cellStyle name="Normal 14 2 4 5 2 2 2" xfId="9869" xr:uid="{8970D161-B2C3-434F-9979-974EBC73B213}"/>
    <cellStyle name="Normal 14 2 4 5 2 2 2 2" xfId="9870" xr:uid="{DC2C9B8E-5888-43F7-8AC6-DBFBB39C0625}"/>
    <cellStyle name="Normal 14 2 4 5 2 2 3" xfId="9871" xr:uid="{96B1D327-8EB1-4159-BECC-A9829AF199D4}"/>
    <cellStyle name="Normal 14 2 4 5 2 2 3 2" xfId="9872" xr:uid="{2D02EF2A-B3AC-4B7D-9E24-F12F68FBEFC3}"/>
    <cellStyle name="Normal 14 2 4 5 2 2 4" xfId="9873" xr:uid="{4367AC0B-75EA-4D42-A71C-D54B020519DA}"/>
    <cellStyle name="Normal 14 2 4 5 2 3" xfId="9874" xr:uid="{49A8475F-E3C1-47D6-991A-446609EB38B0}"/>
    <cellStyle name="Normal 14 2 4 5 2 3 2" xfId="9875" xr:uid="{374A0672-2E89-433A-A45F-7EFA64E1996E}"/>
    <cellStyle name="Normal 14 2 4 5 2 4" xfId="9876" xr:uid="{898A7908-53D5-4D67-9A3D-5648FC642B26}"/>
    <cellStyle name="Normal 14 2 4 5 2 4 2" xfId="9877" xr:uid="{4F072513-F083-4D52-B313-9587F0BA5BAE}"/>
    <cellStyle name="Normal 14 2 4 5 2 5" xfId="9878" xr:uid="{2C29223B-EF68-4AD3-B033-6E8495698530}"/>
    <cellStyle name="Normal 14 2 4 5 3" xfId="9879" xr:uid="{BB5EEA8C-106E-441A-A4D9-B86644D04100}"/>
    <cellStyle name="Normal 14 2 4 5 3 2" xfId="9880" xr:uid="{185342E2-F4EA-4A28-959F-4D0B503D019A}"/>
    <cellStyle name="Normal 14 2 4 5 3 2 2" xfId="9881" xr:uid="{FB102D0D-A089-4576-997E-5C556986A7C5}"/>
    <cellStyle name="Normal 14 2 4 5 3 3" xfId="9882" xr:uid="{79B8AE69-22F2-4ACA-B11E-E4032FD6A4D0}"/>
    <cellStyle name="Normal 14 2 4 5 3 3 2" xfId="9883" xr:uid="{EC3FC4FF-705A-451A-AA7D-D2362E8B2C2D}"/>
    <cellStyle name="Normal 14 2 4 5 3 4" xfId="9884" xr:uid="{1A8A4637-C483-468D-85E6-BBCBCE7B548F}"/>
    <cellStyle name="Normal 14 2 4 5 4" xfId="9885" xr:uid="{BE706E5C-E539-4EF5-AEB4-561BF60C36CB}"/>
    <cellStyle name="Normal 14 2 4 5 4 2" xfId="9886" xr:uid="{4C5E2E48-EFB3-4C49-8FF6-9C3C479D4D7B}"/>
    <cellStyle name="Normal 14 2 4 5 5" xfId="9887" xr:uid="{5012A9DB-2AB7-426A-BC1E-0F8ED2441D3A}"/>
    <cellStyle name="Normal 14 2 4 5 5 2" xfId="9888" xr:uid="{20B8E0AF-DFEE-4959-B10A-AC28AA94B465}"/>
    <cellStyle name="Normal 14 2 4 5 6" xfId="9889" xr:uid="{48CD8D7C-DFEF-4DD9-A335-06DFE821A1E7}"/>
    <cellStyle name="Normal 14 2 4 6" xfId="9890" xr:uid="{B09D3E44-DA2E-4E45-A031-298C82D40E8F}"/>
    <cellStyle name="Normal 14 2 4 6 2" xfId="9891" xr:uid="{727640A3-6E43-401F-872C-7D6AAEAE018A}"/>
    <cellStyle name="Normal 14 2 4 6 2 2" xfId="9892" xr:uid="{E9572D8D-7BF3-4066-B467-665D3D5D4D5C}"/>
    <cellStyle name="Normal 14 2 4 6 2 2 2" xfId="9893" xr:uid="{DB64A1EB-0408-458C-8744-1FF9A8FE0A43}"/>
    <cellStyle name="Normal 14 2 4 6 2 3" xfId="9894" xr:uid="{E966B6F7-CF55-4834-BFF9-315CC651FBF9}"/>
    <cellStyle name="Normal 14 2 4 6 2 3 2" xfId="9895" xr:uid="{90C7D470-49B3-46F7-889D-2153F1FA6DF9}"/>
    <cellStyle name="Normal 14 2 4 6 2 4" xfId="9896" xr:uid="{06700CFF-8936-4B01-B4D2-CAFD7EB18204}"/>
    <cellStyle name="Normal 14 2 4 6 3" xfId="9897" xr:uid="{01B0C461-94B1-42D3-878B-6BEEFAE58503}"/>
    <cellStyle name="Normal 14 2 4 6 3 2" xfId="9898" xr:uid="{B4730EDF-E631-4DAD-9F2F-81D7A93162F7}"/>
    <cellStyle name="Normal 14 2 4 6 4" xfId="9899" xr:uid="{51955F18-FC5F-43DF-8902-4252781EBEE5}"/>
    <cellStyle name="Normal 14 2 4 6 4 2" xfId="9900" xr:uid="{B34A7F0A-DC40-4845-BEA8-E44D32C90946}"/>
    <cellStyle name="Normal 14 2 4 6 5" xfId="9901" xr:uid="{D4331453-41F2-4523-AAD0-9DBC2C82D45A}"/>
    <cellStyle name="Normal 14 2 4 7" xfId="9902" xr:uid="{D2BDA120-143A-49FA-9B2E-F10022388987}"/>
    <cellStyle name="Normal 14 2 4 7 2" xfId="9903" xr:uid="{AA766971-01F5-45E8-BAC9-86A1078772B6}"/>
    <cellStyle name="Normal 14 2 4 7 2 2" xfId="9904" xr:uid="{1ACD8437-8FFC-4345-9A9C-51A043EC43AF}"/>
    <cellStyle name="Normal 14 2 4 7 3" xfId="9905" xr:uid="{0BCE2A35-D0AC-4B67-A6A6-AEBF315B8D9B}"/>
    <cellStyle name="Normal 14 2 4 7 3 2" xfId="9906" xr:uid="{508912AC-925E-4BCA-B378-8CC555027881}"/>
    <cellStyle name="Normal 14 2 4 7 4" xfId="9907" xr:uid="{FE9B0215-0C0B-419D-A642-6974FCE94A3D}"/>
    <cellStyle name="Normal 14 2 4 8" xfId="9908" xr:uid="{320245F4-541D-4212-8BF8-C50AB62EB6D5}"/>
    <cellStyle name="Normal 14 2 4 8 2" xfId="9909" xr:uid="{7E3DF7DA-3FCC-4C5F-BC90-C28B4151DF8D}"/>
    <cellStyle name="Normal 14 2 4 9" xfId="9910" xr:uid="{0FC387B5-2C55-4B19-8BDF-88265B865B0C}"/>
    <cellStyle name="Normal 14 2 4 9 2" xfId="9911" xr:uid="{5E6A8546-8595-4097-B31B-64469582CC32}"/>
    <cellStyle name="Normal 14 2 5" xfId="9912" xr:uid="{B4C92E89-A4A8-44E6-A90E-F4AD581AC207}"/>
    <cellStyle name="Normal 14 2 5 2" xfId="9913" xr:uid="{71E1D22F-B460-4D80-8F68-E9D4673AA6A4}"/>
    <cellStyle name="Normal 14 2 5 2 2" xfId="9914" xr:uid="{355285C9-2C8B-4A35-9B71-6F76B8468957}"/>
    <cellStyle name="Normal 14 2 5 2 2 2" xfId="9915" xr:uid="{A6E57013-660C-4F4A-B0FE-D816893047F7}"/>
    <cellStyle name="Normal 14 2 5 2 2 2 2" xfId="9916" xr:uid="{20852323-0B2B-48E2-9A2A-C1896AA766E9}"/>
    <cellStyle name="Normal 14 2 5 2 2 2 2 2" xfId="9917" xr:uid="{A82C51AC-7725-427A-BCE3-043F210FFC5C}"/>
    <cellStyle name="Normal 14 2 5 2 2 2 3" xfId="9918" xr:uid="{3DF0313A-0DC1-4BEF-B21C-072F01AA8709}"/>
    <cellStyle name="Normal 14 2 5 2 2 2 3 2" xfId="9919" xr:uid="{0F89DEE5-F00B-4644-BE2F-F61E0393036B}"/>
    <cellStyle name="Normal 14 2 5 2 2 2 4" xfId="9920" xr:uid="{0C01D6C4-2BCD-408B-94D1-4D029F4A7FEF}"/>
    <cellStyle name="Normal 14 2 5 2 2 3" xfId="9921" xr:uid="{FE969916-ABE9-4231-9815-23E52A49957D}"/>
    <cellStyle name="Normal 14 2 5 2 2 3 2" xfId="9922" xr:uid="{93234873-2AB5-40E0-96A4-61C1AE2FD46D}"/>
    <cellStyle name="Normal 14 2 5 2 2 4" xfId="9923" xr:uid="{C129658F-2B5A-4B67-A1A2-5FFE8307B8DA}"/>
    <cellStyle name="Normal 14 2 5 2 2 4 2" xfId="9924" xr:uid="{3A6A4514-DF5C-4905-B3E4-C2C20DB42D71}"/>
    <cellStyle name="Normal 14 2 5 2 2 5" xfId="9925" xr:uid="{52B81AB8-1671-45A6-A407-B380EB502510}"/>
    <cellStyle name="Normal 14 2 5 2 3" xfId="9926" xr:uid="{7EE94C52-6A69-4BF0-A5C6-201F89F29C41}"/>
    <cellStyle name="Normal 14 2 5 2 3 2" xfId="9927" xr:uid="{8DBE9DEE-6358-4AFF-A8A1-0780DBA0BA33}"/>
    <cellStyle name="Normal 14 2 5 2 3 2 2" xfId="9928" xr:uid="{96FF3278-AEE7-453E-81B3-0176D3EF70C6}"/>
    <cellStyle name="Normal 14 2 5 2 3 3" xfId="9929" xr:uid="{303A6743-25EF-42E8-A1B0-838EEB07540C}"/>
    <cellStyle name="Normal 14 2 5 2 3 3 2" xfId="9930" xr:uid="{2D69257F-C055-42E2-A749-2E7656F8D53E}"/>
    <cellStyle name="Normal 14 2 5 2 3 4" xfId="9931" xr:uid="{E216DC43-32B7-44DF-89A9-8232DA3488AF}"/>
    <cellStyle name="Normal 14 2 5 2 4" xfId="9932" xr:uid="{B49474E5-2445-40A4-B0AC-6A39BD278DE5}"/>
    <cellStyle name="Normal 14 2 5 2 4 2" xfId="9933" xr:uid="{0C791047-5E4F-4D39-BE59-A1CE305A520D}"/>
    <cellStyle name="Normal 14 2 5 2 5" xfId="9934" xr:uid="{21FEF03C-E4DF-438D-AA2B-3EA5B5B570FF}"/>
    <cellStyle name="Normal 14 2 5 2 5 2" xfId="9935" xr:uid="{9A2DD4C8-8E8A-4F63-9481-691FE33DBFFF}"/>
    <cellStyle name="Normal 14 2 5 2 6" xfId="9936" xr:uid="{B9708658-9EF0-4C42-8494-68718F691B7A}"/>
    <cellStyle name="Normal 14 2 5 3" xfId="9937" xr:uid="{E1E355E7-4FEC-49CE-BDA5-EA1BE613AA0E}"/>
    <cellStyle name="Normal 14 2 5 3 2" xfId="9938" xr:uid="{B2337D5A-4D9D-41AD-82AF-C1E30FD87601}"/>
    <cellStyle name="Normal 14 2 5 3 2 2" xfId="9939" xr:uid="{BFC860EF-F43C-4A24-9A3B-8526471A8518}"/>
    <cellStyle name="Normal 14 2 5 3 2 2 2" xfId="9940" xr:uid="{05393FB3-3FE3-4551-B391-254FEE1B4D5F}"/>
    <cellStyle name="Normal 14 2 5 3 2 2 2 2" xfId="9941" xr:uid="{2886729A-C644-454C-AF60-337BC3AFD201}"/>
    <cellStyle name="Normal 14 2 5 3 2 2 3" xfId="9942" xr:uid="{AD0DAA58-2C6D-4AD6-A8C0-F3C66D066311}"/>
    <cellStyle name="Normal 14 2 5 3 2 2 3 2" xfId="9943" xr:uid="{F2AC2B86-9004-4215-9425-168D5B32529D}"/>
    <cellStyle name="Normal 14 2 5 3 2 2 4" xfId="9944" xr:uid="{2C525AF8-06E0-419D-B609-E87ECA7E7032}"/>
    <cellStyle name="Normal 14 2 5 3 2 3" xfId="9945" xr:uid="{18A78367-A591-4C51-AA5F-C6FC222D4C29}"/>
    <cellStyle name="Normal 14 2 5 3 2 3 2" xfId="9946" xr:uid="{CAD616ED-CBE0-4A39-B6C9-F89E868673B3}"/>
    <cellStyle name="Normal 14 2 5 3 2 4" xfId="9947" xr:uid="{FA0E95AB-308D-4AA2-83C4-46412A8DC3B7}"/>
    <cellStyle name="Normal 14 2 5 3 2 4 2" xfId="9948" xr:uid="{AAFD8564-7F31-4536-A14C-01C74D245FDD}"/>
    <cellStyle name="Normal 14 2 5 3 2 5" xfId="9949" xr:uid="{FBD9533A-D47E-4E15-8F24-75F59354E38C}"/>
    <cellStyle name="Normal 14 2 5 3 3" xfId="9950" xr:uid="{393DEBD9-3146-4B30-9268-0965E038D38E}"/>
    <cellStyle name="Normal 14 2 5 3 3 2" xfId="9951" xr:uid="{6FEB1696-019F-4E74-8A05-FD79028CEE20}"/>
    <cellStyle name="Normal 14 2 5 3 3 2 2" xfId="9952" xr:uid="{D7822911-490A-4FC7-B8DB-51A87D6BEC96}"/>
    <cellStyle name="Normal 14 2 5 3 3 3" xfId="9953" xr:uid="{ACE00835-D544-4897-A9DF-5896CC1A10C9}"/>
    <cellStyle name="Normal 14 2 5 3 3 3 2" xfId="9954" xr:uid="{307FE005-2C05-4A6A-AFEE-E77D3ECC28AC}"/>
    <cellStyle name="Normal 14 2 5 3 3 4" xfId="9955" xr:uid="{82196BFC-BE09-4BE1-BC7F-6C9670C4A3F8}"/>
    <cellStyle name="Normal 14 2 5 3 4" xfId="9956" xr:uid="{CB0DA352-949C-44D9-9976-768E98EEE6D3}"/>
    <cellStyle name="Normal 14 2 5 3 4 2" xfId="9957" xr:uid="{EC230638-67ED-49B8-A825-7E69B23A46F7}"/>
    <cellStyle name="Normal 14 2 5 3 5" xfId="9958" xr:uid="{E882E378-E8AB-4C3B-BF63-38897234A465}"/>
    <cellStyle name="Normal 14 2 5 3 5 2" xfId="9959" xr:uid="{94381039-26D2-4BA8-9F5F-F771295445C4}"/>
    <cellStyle name="Normal 14 2 5 3 6" xfId="9960" xr:uid="{989FDFD6-3662-44E0-9CF9-C85DEB36E798}"/>
    <cellStyle name="Normal 14 2 5 4" xfId="9961" xr:uid="{0AA2E23B-A91E-48DF-A124-ABC1AB8483CA}"/>
    <cellStyle name="Normal 14 2 5 4 2" xfId="9962" xr:uid="{F48F6602-B9B3-4BC6-9AA1-8AC0D0CF872D}"/>
    <cellStyle name="Normal 14 2 5 4 2 2" xfId="9963" xr:uid="{F2B0D57F-8BA8-44D4-A13A-1EFBEB097F52}"/>
    <cellStyle name="Normal 14 2 5 4 2 2 2" xfId="9964" xr:uid="{B5C61EFE-3688-4B85-932B-C16D9F87E128}"/>
    <cellStyle name="Normal 14 2 5 4 2 3" xfId="9965" xr:uid="{D09924AD-7AFC-4FA6-A245-5BCD7CF63A22}"/>
    <cellStyle name="Normal 14 2 5 4 2 3 2" xfId="9966" xr:uid="{4FDCBBF4-A7ED-43D0-886E-ACAA2A33EA41}"/>
    <cellStyle name="Normal 14 2 5 4 2 4" xfId="9967" xr:uid="{8427D061-3395-49CD-B11D-EB76AA428480}"/>
    <cellStyle name="Normal 14 2 5 4 3" xfId="9968" xr:uid="{6BCC9D98-A253-472F-A4CD-3AF632264D49}"/>
    <cellStyle name="Normal 14 2 5 4 3 2" xfId="9969" xr:uid="{2AD4C496-3D57-4DE2-AFD0-4F6A52AC2D3B}"/>
    <cellStyle name="Normal 14 2 5 4 4" xfId="9970" xr:uid="{1FE61851-DE50-491C-BD32-AE2F61EF89C5}"/>
    <cellStyle name="Normal 14 2 5 4 4 2" xfId="9971" xr:uid="{16E79627-9D43-4EB1-A88B-72695D5EB084}"/>
    <cellStyle name="Normal 14 2 5 4 5" xfId="9972" xr:uid="{2C37D1DB-04A5-4070-9163-07030B4E39A3}"/>
    <cellStyle name="Normal 14 2 5 5" xfId="9973" xr:uid="{E27196AB-A6C9-4E86-8BB8-965B3D5A52A8}"/>
    <cellStyle name="Normal 14 2 5 5 2" xfId="9974" xr:uid="{F05FEBDA-EE57-4586-92F8-78FCAD710F68}"/>
    <cellStyle name="Normal 14 2 5 5 2 2" xfId="9975" xr:uid="{B58E1E0D-F83E-4CCB-ABDF-D21933BDFB6F}"/>
    <cellStyle name="Normal 14 2 5 5 3" xfId="9976" xr:uid="{284C291A-9337-4C7F-AC4F-A34F3DC63C34}"/>
    <cellStyle name="Normal 14 2 5 5 3 2" xfId="9977" xr:uid="{F69467A0-F545-46D2-ACC2-C191091EE6AC}"/>
    <cellStyle name="Normal 14 2 5 5 4" xfId="9978" xr:uid="{5749CC0C-99BC-487D-9552-C152D440ADBD}"/>
    <cellStyle name="Normal 14 2 5 6" xfId="9979" xr:uid="{F5627814-809B-4D6B-A920-28BA407D937A}"/>
    <cellStyle name="Normal 14 2 5 6 2" xfId="9980" xr:uid="{27549D49-B52C-44C2-98A7-8DFAE45D684A}"/>
    <cellStyle name="Normal 14 2 5 7" xfId="9981" xr:uid="{887DFB9C-232E-44F8-BBC4-2CB85ECF7ECE}"/>
    <cellStyle name="Normal 14 2 5 7 2" xfId="9982" xr:uid="{EE57B8C7-156B-4EBF-B640-E102F8AD2997}"/>
    <cellStyle name="Normal 14 2 5 8" xfId="9983" xr:uid="{D03CCC3F-A601-4A62-8745-9CDCFAB1F80D}"/>
    <cellStyle name="Normal 14 2 6" xfId="9984" xr:uid="{434E7BBE-DBB5-425C-A05E-A79790E3440B}"/>
    <cellStyle name="Normal 14 3" xfId="9985" xr:uid="{D140F1FC-AA5A-401E-9BE8-C0DC4F521D3F}"/>
    <cellStyle name="Normal 14 3 2" xfId="9986" xr:uid="{1140E36A-5595-4072-822B-4D6398876FC2}"/>
    <cellStyle name="Normal 14 3 2 2" xfId="9987" xr:uid="{B8238D37-7467-49B3-8E1C-5A957CEEB123}"/>
    <cellStyle name="Normal 14 3 2 2 2" xfId="9988" xr:uid="{BFD14EBA-8A45-4859-8ED0-D258E36C7DEB}"/>
    <cellStyle name="Normal 14 3 2 3" xfId="9989" xr:uid="{DFC63AA3-053A-446B-AEF2-CD07593081D8}"/>
    <cellStyle name="Normal 14 3 3" xfId="9990" xr:uid="{E96C283A-44CA-4947-A246-749E8530DB4A}"/>
    <cellStyle name="Normal 14 3 3 2" xfId="9991" xr:uid="{8DEB6020-379F-4F8E-82EB-CEED7390A4A5}"/>
    <cellStyle name="Normal 14 3 4" xfId="9992" xr:uid="{E8705D36-8FF7-456B-9A70-9FDECC20CFE3}"/>
    <cellStyle name="Normal 14 4" xfId="9993" xr:uid="{F2EBA7D5-ACC3-4099-A96E-DF64E03749AB}"/>
    <cellStyle name="Normal 14 4 10" xfId="9994" xr:uid="{F291C8A5-77D5-48A9-B17F-A26375BDFA55}"/>
    <cellStyle name="Normal 14 4 10 2" xfId="9995" xr:uid="{9A2401C8-D844-4789-BC53-9C587EF80C76}"/>
    <cellStyle name="Normal 14 4 11" xfId="9996" xr:uid="{A1A23E45-1C28-48AB-80FC-596EF72CF5CD}"/>
    <cellStyle name="Normal 14 4 11 2" xfId="9997" xr:uid="{C38E6C24-7019-45F8-8D67-203DC16A0EA3}"/>
    <cellStyle name="Normal 14 4 12" xfId="9998" xr:uid="{E0B5763B-FB62-46D1-9B4E-51CF055932B9}"/>
    <cellStyle name="Normal 14 4 2" xfId="9999" xr:uid="{29C8FDAC-4666-42C1-9C0B-D4BABC80B055}"/>
    <cellStyle name="Normal 14 4 2 10" xfId="10000" xr:uid="{E9CB444A-C9CC-4FFF-8E3D-6F3F55141FEC}"/>
    <cellStyle name="Normal 14 4 2 2" xfId="10001" xr:uid="{81585D47-A54E-46E4-A3BB-D9E5D3D39D24}"/>
    <cellStyle name="Normal 14 4 2 2 2" xfId="10002" xr:uid="{8A763EC7-80CB-4429-891A-9E6131DE451C}"/>
    <cellStyle name="Normal 14 4 2 2 2 2" xfId="10003" xr:uid="{B3847E4F-EA5F-424D-9D84-173CDA22975E}"/>
    <cellStyle name="Normal 14 4 2 2 2 2 2" xfId="10004" xr:uid="{20FA3B2C-FABC-4150-A7EC-74D0372311EB}"/>
    <cellStyle name="Normal 14 4 2 2 2 2 2 2" xfId="10005" xr:uid="{A0F435B3-B6DB-40D4-997D-9F091C0AC0BB}"/>
    <cellStyle name="Normal 14 4 2 2 2 2 2 2 2" xfId="10006" xr:uid="{DFB1CA50-9885-49C0-952B-31E1E1BBF111}"/>
    <cellStyle name="Normal 14 4 2 2 2 2 2 3" xfId="10007" xr:uid="{AB2F8E83-1A28-4348-9BFB-624737DF7092}"/>
    <cellStyle name="Normal 14 4 2 2 2 2 2 3 2" xfId="10008" xr:uid="{0ADC9427-4E4C-4973-920D-8C7BB3F554FF}"/>
    <cellStyle name="Normal 14 4 2 2 2 2 2 4" xfId="10009" xr:uid="{1E84AF44-A876-49A5-9155-695866C4C03F}"/>
    <cellStyle name="Normal 14 4 2 2 2 2 3" xfId="10010" xr:uid="{CA102A78-4483-4201-811F-D5DFDD10878B}"/>
    <cellStyle name="Normal 14 4 2 2 2 2 3 2" xfId="10011" xr:uid="{245D357F-EBF4-4307-A731-59AF4A401E6E}"/>
    <cellStyle name="Normal 14 4 2 2 2 2 4" xfId="10012" xr:uid="{AB7B9B95-6211-41F1-A184-DB2D37D3FA7D}"/>
    <cellStyle name="Normal 14 4 2 2 2 2 4 2" xfId="10013" xr:uid="{35CECD27-17C9-44C5-8DCE-FC12457930BE}"/>
    <cellStyle name="Normal 14 4 2 2 2 2 5" xfId="10014" xr:uid="{32C91DC6-E978-4199-B160-C2A2C6B01044}"/>
    <cellStyle name="Normal 14 4 2 2 2 3" xfId="10015" xr:uid="{0EDDDFD2-8DC2-48EA-A5A1-EA636937B445}"/>
    <cellStyle name="Normal 14 4 2 2 2 3 2" xfId="10016" xr:uid="{EC472A15-CC92-47CC-95FD-FF0B602CA179}"/>
    <cellStyle name="Normal 14 4 2 2 2 3 2 2" xfId="10017" xr:uid="{F4481D03-CD1A-4521-A09D-8799A0AD83CB}"/>
    <cellStyle name="Normal 14 4 2 2 2 3 3" xfId="10018" xr:uid="{D2DD9F15-F322-4987-BB0A-BC958D6E5FC2}"/>
    <cellStyle name="Normal 14 4 2 2 2 3 3 2" xfId="10019" xr:uid="{F426CAE1-9134-4DE8-89BF-DA94E35958A1}"/>
    <cellStyle name="Normal 14 4 2 2 2 3 4" xfId="10020" xr:uid="{BBD79A3B-0FEC-4406-B10E-43EB7585985C}"/>
    <cellStyle name="Normal 14 4 2 2 2 4" xfId="10021" xr:uid="{9795C09A-35E3-4FD1-89CB-C6CD1326FDE0}"/>
    <cellStyle name="Normal 14 4 2 2 2 4 2" xfId="10022" xr:uid="{CA04D85B-D7DC-429B-AEAB-20647EB7DE2E}"/>
    <cellStyle name="Normal 14 4 2 2 2 5" xfId="10023" xr:uid="{781C05BA-4A6C-4366-AC61-E2C2CD070A3E}"/>
    <cellStyle name="Normal 14 4 2 2 2 5 2" xfId="10024" xr:uid="{59DBC041-1EFB-44D0-A1C9-9F0AB19A9EC5}"/>
    <cellStyle name="Normal 14 4 2 2 2 6" xfId="10025" xr:uid="{0CD4842B-5559-4C06-880C-50FF9E69AF43}"/>
    <cellStyle name="Normal 14 4 2 2 3" xfId="10026" xr:uid="{158C8563-8505-491E-AE98-9DAC2F77F3E2}"/>
    <cellStyle name="Normal 14 4 2 2 3 2" xfId="10027" xr:uid="{B112E856-21D3-46D7-91C0-4B860CCBDB05}"/>
    <cellStyle name="Normal 14 4 2 2 3 2 2" xfId="10028" xr:uid="{63D22330-E745-49BE-B4ED-FD4FAF51FD50}"/>
    <cellStyle name="Normal 14 4 2 2 3 2 2 2" xfId="10029" xr:uid="{12A5CE84-87BE-4CCF-9A30-F87DE8EC51B3}"/>
    <cellStyle name="Normal 14 4 2 2 3 2 2 2 2" xfId="10030" xr:uid="{D3A2C5AF-4B3A-42AF-9874-32ED3456CB05}"/>
    <cellStyle name="Normal 14 4 2 2 3 2 2 3" xfId="10031" xr:uid="{FF9D9530-AAFE-4850-A4B0-438023AF5AC5}"/>
    <cellStyle name="Normal 14 4 2 2 3 2 2 3 2" xfId="10032" xr:uid="{2F526F36-CE7F-4A1C-8E35-158FD1769A26}"/>
    <cellStyle name="Normal 14 4 2 2 3 2 2 4" xfId="10033" xr:uid="{A8066CB5-8916-432A-9085-63D40CD8EC59}"/>
    <cellStyle name="Normal 14 4 2 2 3 2 3" xfId="10034" xr:uid="{95F4A482-7DE0-4C39-9F29-793AA4481B72}"/>
    <cellStyle name="Normal 14 4 2 2 3 2 3 2" xfId="10035" xr:uid="{D62222E0-FC39-4029-8A00-E9F0D3053F54}"/>
    <cellStyle name="Normal 14 4 2 2 3 2 4" xfId="10036" xr:uid="{9E71A4A8-62F1-41D0-8CA4-76C7F69CB6D3}"/>
    <cellStyle name="Normal 14 4 2 2 3 2 4 2" xfId="10037" xr:uid="{C7B57436-3424-4FEF-ABB5-B492071630C1}"/>
    <cellStyle name="Normal 14 4 2 2 3 2 5" xfId="10038" xr:uid="{868BD567-B676-44B7-80E9-4AC90D718107}"/>
    <cellStyle name="Normal 14 4 2 2 3 3" xfId="10039" xr:uid="{0A86A7E3-ECD8-4325-BE74-370B05094A9F}"/>
    <cellStyle name="Normal 14 4 2 2 3 3 2" xfId="10040" xr:uid="{CE453651-AD56-4F6D-A38A-085EA5EB3E7C}"/>
    <cellStyle name="Normal 14 4 2 2 3 3 2 2" xfId="10041" xr:uid="{06DE798B-4623-4262-B20E-FAA076AAB855}"/>
    <cellStyle name="Normal 14 4 2 2 3 3 3" xfId="10042" xr:uid="{F3DFE590-3296-4773-A04E-548FF92570CD}"/>
    <cellStyle name="Normal 14 4 2 2 3 3 3 2" xfId="10043" xr:uid="{391148EE-B9B3-43EE-8905-8C695D643E55}"/>
    <cellStyle name="Normal 14 4 2 2 3 3 4" xfId="10044" xr:uid="{C7CEC479-7913-4482-A42B-DF190E0DB3C9}"/>
    <cellStyle name="Normal 14 4 2 2 3 4" xfId="10045" xr:uid="{26EA1359-1640-46F5-8B76-657997885F0D}"/>
    <cellStyle name="Normal 14 4 2 2 3 4 2" xfId="10046" xr:uid="{C6A21BE7-9973-4126-A750-252BB4629181}"/>
    <cellStyle name="Normal 14 4 2 2 3 5" xfId="10047" xr:uid="{F72406A3-924E-410A-83ED-CA5278FE88BA}"/>
    <cellStyle name="Normal 14 4 2 2 3 5 2" xfId="10048" xr:uid="{CAD4FC47-2E14-47E5-90DF-363E5969B362}"/>
    <cellStyle name="Normal 14 4 2 2 3 6" xfId="10049" xr:uid="{AD34EB17-5DA8-4E48-9CBA-5DB8EBAD84E8}"/>
    <cellStyle name="Normal 14 4 2 2 4" xfId="10050" xr:uid="{0C5E4F76-5D3C-4EC4-9311-D03A3B9B9429}"/>
    <cellStyle name="Normal 14 4 2 2 4 2" xfId="10051" xr:uid="{0EA46BFB-4C41-4D9C-9C7A-E2C86525520D}"/>
    <cellStyle name="Normal 14 4 2 2 4 2 2" xfId="10052" xr:uid="{43A158DC-0051-40CB-B11A-1FBDBF8FFA6E}"/>
    <cellStyle name="Normal 14 4 2 2 4 2 2 2" xfId="10053" xr:uid="{80B7DA17-EA41-4FB0-9281-777C310CC23B}"/>
    <cellStyle name="Normal 14 4 2 2 4 2 3" xfId="10054" xr:uid="{CFFCF9E5-0656-4055-BDF0-8CE4111E2AE8}"/>
    <cellStyle name="Normal 14 4 2 2 4 2 3 2" xfId="10055" xr:uid="{D4F201A6-1FA9-4715-B272-219FCBCBA274}"/>
    <cellStyle name="Normal 14 4 2 2 4 2 4" xfId="10056" xr:uid="{73ED4F35-AED6-40D0-8CAA-6A663B5D9A80}"/>
    <cellStyle name="Normal 14 4 2 2 4 3" xfId="10057" xr:uid="{ADB81CEF-8791-42CE-A00F-CF703750DFA5}"/>
    <cellStyle name="Normal 14 4 2 2 4 3 2" xfId="10058" xr:uid="{1CF7908F-5093-41A8-914F-E4FF4BA984E0}"/>
    <cellStyle name="Normal 14 4 2 2 4 4" xfId="10059" xr:uid="{4FECA8A4-CA3F-49DB-B08F-5202AAF536CC}"/>
    <cellStyle name="Normal 14 4 2 2 4 4 2" xfId="10060" xr:uid="{782220E0-611E-40EA-B242-5F5EEB995785}"/>
    <cellStyle name="Normal 14 4 2 2 4 5" xfId="10061" xr:uid="{247365F1-91CF-4541-9C06-90648913F3AF}"/>
    <cellStyle name="Normal 14 4 2 2 5" xfId="10062" xr:uid="{823A6E11-B42D-467B-85C0-3895D3262042}"/>
    <cellStyle name="Normal 14 4 2 2 5 2" xfId="10063" xr:uid="{6362BC69-1033-4A47-B419-08E7E4DC10A1}"/>
    <cellStyle name="Normal 14 4 2 2 5 2 2" xfId="10064" xr:uid="{A6C33664-A562-46F3-87AB-F44FA323F1D4}"/>
    <cellStyle name="Normal 14 4 2 2 5 3" xfId="10065" xr:uid="{4E7FC29C-2204-46D8-B1F1-1FB3010CF22D}"/>
    <cellStyle name="Normal 14 4 2 2 5 3 2" xfId="10066" xr:uid="{8DCB44ED-780A-4F1E-961F-F5EB9CF9D272}"/>
    <cellStyle name="Normal 14 4 2 2 5 4" xfId="10067" xr:uid="{D25E010E-8382-4F92-B369-ABAF67413E03}"/>
    <cellStyle name="Normal 14 4 2 2 6" xfId="10068" xr:uid="{DA5BEAE6-0F32-440A-BE66-A3E08103506B}"/>
    <cellStyle name="Normal 14 4 2 2 6 2" xfId="10069" xr:uid="{77F44A4A-8CD1-4078-8EB6-E771DCD8B3BB}"/>
    <cellStyle name="Normal 14 4 2 2 7" xfId="10070" xr:uid="{627FB67B-363B-40BB-87D9-461E05041FAB}"/>
    <cellStyle name="Normal 14 4 2 2 7 2" xfId="10071" xr:uid="{791D2875-20D6-4F2B-B12F-A7A94A6476C1}"/>
    <cellStyle name="Normal 14 4 2 2 8" xfId="10072" xr:uid="{1FCB46EB-3742-4584-98E8-BE66159DAF09}"/>
    <cellStyle name="Normal 14 4 2 3" xfId="10073" xr:uid="{6F49A747-A074-47F3-93BF-5DF0E8B0CF67}"/>
    <cellStyle name="Normal 14 4 2 3 2" xfId="10074" xr:uid="{F4FA206E-BD5B-411C-862A-A81B6D179BC9}"/>
    <cellStyle name="Normal 14 4 2 3 2 2" xfId="10075" xr:uid="{57FF1DB1-C940-4883-95E8-752E1CB1D723}"/>
    <cellStyle name="Normal 14 4 2 3 2 2 2" xfId="10076" xr:uid="{FD8BDD94-7AFE-45F8-AFDB-04E66EA0D899}"/>
    <cellStyle name="Normal 14 4 2 3 2 2 2 2" xfId="10077" xr:uid="{D5BA9AF4-E8CB-4837-8CD2-75BC470A9371}"/>
    <cellStyle name="Normal 14 4 2 3 2 2 2 2 2" xfId="10078" xr:uid="{DA203996-84D4-4CE0-8811-5F0A4495CE84}"/>
    <cellStyle name="Normal 14 4 2 3 2 2 2 3" xfId="10079" xr:uid="{8A6C89F9-C0CF-42C8-86E2-6729E59E8AAA}"/>
    <cellStyle name="Normal 14 4 2 3 2 2 2 3 2" xfId="10080" xr:uid="{6A5ADB0A-2256-4EA4-BC28-99350B3D7C75}"/>
    <cellStyle name="Normal 14 4 2 3 2 2 2 4" xfId="10081" xr:uid="{01136724-EC6D-4995-82A9-59E3D0DFAC39}"/>
    <cellStyle name="Normal 14 4 2 3 2 2 3" xfId="10082" xr:uid="{7805A8D2-9C15-48C3-B131-6C8C2BF78FBA}"/>
    <cellStyle name="Normal 14 4 2 3 2 2 3 2" xfId="10083" xr:uid="{7D92A093-2844-4FC1-9C3F-B3C6EDDF0D5C}"/>
    <cellStyle name="Normal 14 4 2 3 2 2 4" xfId="10084" xr:uid="{91F8F54F-FFAA-4EAB-BCB8-0825A5F641A9}"/>
    <cellStyle name="Normal 14 4 2 3 2 2 4 2" xfId="10085" xr:uid="{8EB1D115-B6B7-4B1C-8A81-D8192DB3BF0E}"/>
    <cellStyle name="Normal 14 4 2 3 2 2 5" xfId="10086" xr:uid="{239ADA4D-AAB9-40A5-A9CE-76631722C112}"/>
    <cellStyle name="Normal 14 4 2 3 2 3" xfId="10087" xr:uid="{52671FE4-CAA2-4517-B865-A1CECB4AD1A9}"/>
    <cellStyle name="Normal 14 4 2 3 2 3 2" xfId="10088" xr:uid="{F678BDBE-F15B-48E5-9232-F243465EF62C}"/>
    <cellStyle name="Normal 14 4 2 3 2 3 2 2" xfId="10089" xr:uid="{9674B97D-3814-4EC1-A3D9-31160D53AFD6}"/>
    <cellStyle name="Normal 14 4 2 3 2 3 3" xfId="10090" xr:uid="{0A277CA4-B4D6-49B2-90E2-1D87A9A359FF}"/>
    <cellStyle name="Normal 14 4 2 3 2 3 3 2" xfId="10091" xr:uid="{41364BA0-8D98-4D4C-89CE-15EADF502086}"/>
    <cellStyle name="Normal 14 4 2 3 2 3 4" xfId="10092" xr:uid="{3E600B83-AA6D-4CAC-B6A8-F77E6B94E597}"/>
    <cellStyle name="Normal 14 4 2 3 2 4" xfId="10093" xr:uid="{7B68CD9F-FC9C-4ED5-8FEA-EA6E1314C6F1}"/>
    <cellStyle name="Normal 14 4 2 3 2 4 2" xfId="10094" xr:uid="{4B5DD25C-4143-4CC7-B0BA-0BE60BE98C1E}"/>
    <cellStyle name="Normal 14 4 2 3 2 5" xfId="10095" xr:uid="{08C979E5-566A-4072-B02F-014E5474DEFE}"/>
    <cellStyle name="Normal 14 4 2 3 2 5 2" xfId="10096" xr:uid="{B583694F-20AA-42DF-94F6-E27CEBF067E5}"/>
    <cellStyle name="Normal 14 4 2 3 2 6" xfId="10097" xr:uid="{F59499EE-7ADC-4205-BD12-A59AAA1F6AD6}"/>
    <cellStyle name="Normal 14 4 2 3 3" xfId="10098" xr:uid="{1C5E61CE-AAEC-4204-8776-08F3FF75746B}"/>
    <cellStyle name="Normal 14 4 2 3 3 2" xfId="10099" xr:uid="{9D61A322-5984-417B-9A77-28796B226C9E}"/>
    <cellStyle name="Normal 14 4 2 3 3 2 2" xfId="10100" xr:uid="{6A2F6FC7-F170-4887-A80E-C34543FB7FAD}"/>
    <cellStyle name="Normal 14 4 2 3 3 2 2 2" xfId="10101" xr:uid="{F5C2C24C-53ED-43C8-9D01-FB3F8B980F0D}"/>
    <cellStyle name="Normal 14 4 2 3 3 2 3" xfId="10102" xr:uid="{9E513291-F737-46CD-8AD6-0ABB145BE920}"/>
    <cellStyle name="Normal 14 4 2 3 3 2 3 2" xfId="10103" xr:uid="{EA816149-8D9E-4F5F-A796-3BDAEAFD412B}"/>
    <cellStyle name="Normal 14 4 2 3 3 2 4" xfId="10104" xr:uid="{F165CEAF-DD02-4949-9EA5-B256B9C85906}"/>
    <cellStyle name="Normal 14 4 2 3 3 3" xfId="10105" xr:uid="{96884C2F-8A8B-40FE-B405-D2EF2582505E}"/>
    <cellStyle name="Normal 14 4 2 3 3 3 2" xfId="10106" xr:uid="{06E3F0D3-C077-4740-8D5C-1F41E104DAF1}"/>
    <cellStyle name="Normal 14 4 2 3 3 4" xfId="10107" xr:uid="{49E7E7FE-B4F5-42F6-BD86-C6DACABA180F}"/>
    <cellStyle name="Normal 14 4 2 3 3 4 2" xfId="10108" xr:uid="{3BB6DEFD-10C7-4082-A041-449A33335A50}"/>
    <cellStyle name="Normal 14 4 2 3 3 5" xfId="10109" xr:uid="{EB2B4B8B-26F4-48AB-8523-76C5641097CD}"/>
    <cellStyle name="Normal 14 4 2 3 4" xfId="10110" xr:uid="{28E78002-8622-492E-AF09-4ECE9D803EB5}"/>
    <cellStyle name="Normal 14 4 2 3 4 2" xfId="10111" xr:uid="{5B50E8A6-D66D-4981-BE17-45DFBB41F151}"/>
    <cellStyle name="Normal 14 4 2 3 4 2 2" xfId="10112" xr:uid="{7A9D2ACB-22E4-4E32-96F1-9EE706838B27}"/>
    <cellStyle name="Normal 14 4 2 3 4 3" xfId="10113" xr:uid="{8C35F6A4-2FB8-455D-82E1-97D4CFE5F7A5}"/>
    <cellStyle name="Normal 14 4 2 3 4 3 2" xfId="10114" xr:uid="{8B224CC3-809B-40A5-9647-8513D08561BE}"/>
    <cellStyle name="Normal 14 4 2 3 4 4" xfId="10115" xr:uid="{C8ADECDD-F4DA-4743-AD21-ACE799789F6A}"/>
    <cellStyle name="Normal 14 4 2 3 5" xfId="10116" xr:uid="{68BB15D2-38E5-4D22-9CED-40DB137F25EF}"/>
    <cellStyle name="Normal 14 4 2 3 5 2" xfId="10117" xr:uid="{58B10627-6E65-4F65-8C39-E2DD4F89D15C}"/>
    <cellStyle name="Normal 14 4 2 3 6" xfId="10118" xr:uid="{5E83784C-78AD-46EE-B7A2-4F785D3040FC}"/>
    <cellStyle name="Normal 14 4 2 3 6 2" xfId="10119" xr:uid="{A273047B-C52D-45B2-B4F5-4472DE3D4D18}"/>
    <cellStyle name="Normal 14 4 2 3 7" xfId="10120" xr:uid="{5E255A51-CD3C-4E31-903A-E5133570AA23}"/>
    <cellStyle name="Normal 14 4 2 4" xfId="10121" xr:uid="{705B0F21-A37A-44C5-B52C-E9297F50EE1E}"/>
    <cellStyle name="Normal 14 4 2 4 2" xfId="10122" xr:uid="{CD17CB97-73E8-4EC0-886B-B20AC8C92204}"/>
    <cellStyle name="Normal 14 4 2 4 2 2" xfId="10123" xr:uid="{2C3AFE60-582B-48AE-887E-80A5BD96399B}"/>
    <cellStyle name="Normal 14 4 2 4 2 2 2" xfId="10124" xr:uid="{44831E73-BDED-4A87-8410-5AF634FABCB1}"/>
    <cellStyle name="Normal 14 4 2 4 2 2 2 2" xfId="10125" xr:uid="{151346A4-8EDB-4446-B690-74B83C6D999D}"/>
    <cellStyle name="Normal 14 4 2 4 2 2 2 2 2" xfId="10126" xr:uid="{49D19040-CCEE-4B79-8148-23B16606411C}"/>
    <cellStyle name="Normal 14 4 2 4 2 2 2 3" xfId="10127" xr:uid="{53B4DBED-8260-4567-BAEF-925961872A8F}"/>
    <cellStyle name="Normal 14 4 2 4 2 2 2 3 2" xfId="10128" xr:uid="{B35D0687-7D52-46A3-B2B8-61084E10D9CB}"/>
    <cellStyle name="Normal 14 4 2 4 2 2 2 4" xfId="10129" xr:uid="{A42244E5-A06A-4679-95A3-872FF979D405}"/>
    <cellStyle name="Normal 14 4 2 4 2 2 3" xfId="10130" xr:uid="{623754A3-DCE5-4464-9BD9-9173B80AE0CA}"/>
    <cellStyle name="Normal 14 4 2 4 2 2 3 2" xfId="10131" xr:uid="{366C387E-55F1-4B76-BBEA-1E18454AD447}"/>
    <cellStyle name="Normal 14 4 2 4 2 2 4" xfId="10132" xr:uid="{E879ADEC-C74C-4D76-ADEC-5F80575B0A0C}"/>
    <cellStyle name="Normal 14 4 2 4 2 2 4 2" xfId="10133" xr:uid="{3667CE2A-20D3-45D3-8509-443E2D70AB9E}"/>
    <cellStyle name="Normal 14 4 2 4 2 2 5" xfId="10134" xr:uid="{EA78519B-3874-439E-8CD0-C0ED5485FADC}"/>
    <cellStyle name="Normal 14 4 2 4 2 3" xfId="10135" xr:uid="{B31D8279-0765-4EAC-8B78-19976C8CD76A}"/>
    <cellStyle name="Normal 14 4 2 4 2 3 2" xfId="10136" xr:uid="{74CB3E18-F03E-49E7-BBDE-19E17D2577FD}"/>
    <cellStyle name="Normal 14 4 2 4 2 3 2 2" xfId="10137" xr:uid="{5C013C01-7924-40A4-B0E7-2F9DE17C671E}"/>
    <cellStyle name="Normal 14 4 2 4 2 3 3" xfId="10138" xr:uid="{D4CB54C7-C3F3-4A61-99A2-9E601FE96D60}"/>
    <cellStyle name="Normal 14 4 2 4 2 3 3 2" xfId="10139" xr:uid="{290B9B1B-2856-47DA-A70D-1F089E57BE65}"/>
    <cellStyle name="Normal 14 4 2 4 2 3 4" xfId="10140" xr:uid="{B494FC93-3C83-4F17-B7CC-5A8A189C634A}"/>
    <cellStyle name="Normal 14 4 2 4 2 4" xfId="10141" xr:uid="{4F184C16-951E-460B-B1ED-1ACD715BD30E}"/>
    <cellStyle name="Normal 14 4 2 4 2 4 2" xfId="10142" xr:uid="{C2C4F40F-B682-4ECB-99CE-EAE854BD90DB}"/>
    <cellStyle name="Normal 14 4 2 4 2 5" xfId="10143" xr:uid="{FABBE6E0-CA70-498C-8287-6252B2FF68DC}"/>
    <cellStyle name="Normal 14 4 2 4 2 5 2" xfId="10144" xr:uid="{2E122522-B2A7-4EB2-9C36-A3A0B2163342}"/>
    <cellStyle name="Normal 14 4 2 4 2 6" xfId="10145" xr:uid="{2E06EC36-6F29-48AB-8105-86FA158A177C}"/>
    <cellStyle name="Normal 14 4 2 4 3" xfId="10146" xr:uid="{2B3013E2-985B-474F-8C58-33ABD7A5ADB1}"/>
    <cellStyle name="Normal 14 4 2 4 3 2" xfId="10147" xr:uid="{9564D878-1844-4AAE-8663-A36AD80263EC}"/>
    <cellStyle name="Normal 14 4 2 4 3 2 2" xfId="10148" xr:uid="{AE5E1D2F-EF3D-414A-8B83-43DF6A693E79}"/>
    <cellStyle name="Normal 14 4 2 4 3 2 2 2" xfId="10149" xr:uid="{D3B73E87-D91A-4407-947F-04C7015A7951}"/>
    <cellStyle name="Normal 14 4 2 4 3 2 3" xfId="10150" xr:uid="{FFAD1CC3-77E0-4171-9970-67AEE05A9BAE}"/>
    <cellStyle name="Normal 14 4 2 4 3 2 3 2" xfId="10151" xr:uid="{528C771D-98A7-4F92-BE24-9935A65D2726}"/>
    <cellStyle name="Normal 14 4 2 4 3 2 4" xfId="10152" xr:uid="{4ADF32BE-2166-40AF-8603-C65C03889582}"/>
    <cellStyle name="Normal 14 4 2 4 3 3" xfId="10153" xr:uid="{C05F93DF-B9B9-466A-8F3F-276A97567F7D}"/>
    <cellStyle name="Normal 14 4 2 4 3 3 2" xfId="10154" xr:uid="{918AC647-7E9B-4044-A3D4-222BCA7CAEB0}"/>
    <cellStyle name="Normal 14 4 2 4 3 4" xfId="10155" xr:uid="{E4B89AC4-4B00-49A4-8696-C0AF9C65E501}"/>
    <cellStyle name="Normal 14 4 2 4 3 4 2" xfId="10156" xr:uid="{81A2B859-C55F-4A75-B377-D1D49A32E0B3}"/>
    <cellStyle name="Normal 14 4 2 4 3 5" xfId="10157" xr:uid="{85948694-E285-4712-BBFF-E8DB052B03A9}"/>
    <cellStyle name="Normal 14 4 2 4 4" xfId="10158" xr:uid="{3CB36CF8-7804-4FB3-A588-B4F594FC4BAE}"/>
    <cellStyle name="Normal 14 4 2 4 4 2" xfId="10159" xr:uid="{2D09653A-85F0-4A08-866F-84F18B19A8EC}"/>
    <cellStyle name="Normal 14 4 2 4 4 2 2" xfId="10160" xr:uid="{D529FB32-6C02-4D75-AAA9-7F95E94B82DD}"/>
    <cellStyle name="Normal 14 4 2 4 4 3" xfId="10161" xr:uid="{44252036-14C5-4814-A260-4C1DBFED1774}"/>
    <cellStyle name="Normal 14 4 2 4 4 3 2" xfId="10162" xr:uid="{A6236BBB-BECF-46CC-9DD2-30AFE55551F4}"/>
    <cellStyle name="Normal 14 4 2 4 4 4" xfId="10163" xr:uid="{5CAC28AB-5428-45AC-AE64-A3A62F5626DD}"/>
    <cellStyle name="Normal 14 4 2 4 5" xfId="10164" xr:uid="{E6350058-C7DA-4950-A2D3-2F565F2C1FD8}"/>
    <cellStyle name="Normal 14 4 2 4 5 2" xfId="10165" xr:uid="{42EA216B-DA1B-496B-B9F1-21E5C2AE9720}"/>
    <cellStyle name="Normal 14 4 2 4 6" xfId="10166" xr:uid="{2D6089CB-6420-4E78-AFCD-4FE94D447E34}"/>
    <cellStyle name="Normal 14 4 2 4 6 2" xfId="10167" xr:uid="{FF4A7BD0-7004-4344-A27F-11FC5D4428D2}"/>
    <cellStyle name="Normal 14 4 2 4 7" xfId="10168" xr:uid="{F5CB436E-A622-416E-95E5-7B317C39DE7E}"/>
    <cellStyle name="Normal 14 4 2 5" xfId="10169" xr:uid="{5F1ED641-4B26-43DB-8EE1-6DF66D0D0A93}"/>
    <cellStyle name="Normal 14 4 2 5 2" xfId="10170" xr:uid="{84C22EF8-2108-4A1E-966C-3204CD3DD968}"/>
    <cellStyle name="Normal 14 4 2 5 2 2" xfId="10171" xr:uid="{336CBF23-6B22-4EEB-BD99-350B2EEF6EC9}"/>
    <cellStyle name="Normal 14 4 2 5 2 2 2" xfId="10172" xr:uid="{FADA0C36-B949-4A56-8ED2-CEA7752C1BC8}"/>
    <cellStyle name="Normal 14 4 2 5 2 2 2 2" xfId="10173" xr:uid="{086EEEF4-D717-40FC-B3E6-BA13ED8DB0F6}"/>
    <cellStyle name="Normal 14 4 2 5 2 2 3" xfId="10174" xr:uid="{8F39CCF9-1DCD-4FBA-A798-B9AB1934C895}"/>
    <cellStyle name="Normal 14 4 2 5 2 2 3 2" xfId="10175" xr:uid="{B984DE16-6446-4678-9BC9-90536B94B218}"/>
    <cellStyle name="Normal 14 4 2 5 2 2 4" xfId="10176" xr:uid="{48E18066-4C01-4DDD-9B15-CE6BC5AD3119}"/>
    <cellStyle name="Normal 14 4 2 5 2 3" xfId="10177" xr:uid="{B0D4F55B-C93F-49A0-9307-3A29F13068C2}"/>
    <cellStyle name="Normal 14 4 2 5 2 3 2" xfId="10178" xr:uid="{D7E39087-0FBD-46C4-BAC1-D731AD14D773}"/>
    <cellStyle name="Normal 14 4 2 5 2 4" xfId="10179" xr:uid="{7407BB3F-1CDF-427F-B48A-774D89E91AF5}"/>
    <cellStyle name="Normal 14 4 2 5 2 4 2" xfId="10180" xr:uid="{64065E8A-0790-4610-9723-96DA903315D4}"/>
    <cellStyle name="Normal 14 4 2 5 2 5" xfId="10181" xr:uid="{B0AEC61A-D3A0-44AC-A21B-F552B04CA102}"/>
    <cellStyle name="Normal 14 4 2 5 3" xfId="10182" xr:uid="{5C4F1D3A-F50E-4787-93C1-B363B8AEE5D9}"/>
    <cellStyle name="Normal 14 4 2 5 3 2" xfId="10183" xr:uid="{678AE201-7163-4700-B827-5D8195966C9A}"/>
    <cellStyle name="Normal 14 4 2 5 3 2 2" xfId="10184" xr:uid="{0A02DA17-3540-4C96-93E7-23F5920BA6A4}"/>
    <cellStyle name="Normal 14 4 2 5 3 3" xfId="10185" xr:uid="{A3C71633-749D-4C84-B571-C4A1C244D6E9}"/>
    <cellStyle name="Normal 14 4 2 5 3 3 2" xfId="10186" xr:uid="{99A35E64-AF1E-4689-A817-1778BF9D2911}"/>
    <cellStyle name="Normal 14 4 2 5 3 4" xfId="10187" xr:uid="{E6DEAA03-DB48-4133-8390-4CAAC9146BF9}"/>
    <cellStyle name="Normal 14 4 2 5 4" xfId="10188" xr:uid="{B43E7F7E-7557-433A-9FD8-73BEEA058A2A}"/>
    <cellStyle name="Normal 14 4 2 5 4 2" xfId="10189" xr:uid="{3B737FB3-ED0F-409E-97A2-9DA80746A67A}"/>
    <cellStyle name="Normal 14 4 2 5 5" xfId="10190" xr:uid="{4F9F6C35-CFA6-4F5F-9A87-06E3D702B7E1}"/>
    <cellStyle name="Normal 14 4 2 5 5 2" xfId="10191" xr:uid="{A96B89B0-7976-40A9-BE19-3B133F8D6C03}"/>
    <cellStyle name="Normal 14 4 2 5 6" xfId="10192" xr:uid="{11AF165E-E620-46DD-B5DF-8EFACEAB8869}"/>
    <cellStyle name="Normal 14 4 2 6" xfId="10193" xr:uid="{9129D7C6-9EF5-43A0-B51C-619BC2692729}"/>
    <cellStyle name="Normal 14 4 2 6 2" xfId="10194" xr:uid="{3083F283-E5AC-47AC-A939-A340CE49F11C}"/>
    <cellStyle name="Normal 14 4 2 6 2 2" xfId="10195" xr:uid="{B09393BD-2286-452F-9CE4-3FFEE23D6F39}"/>
    <cellStyle name="Normal 14 4 2 6 2 2 2" xfId="10196" xr:uid="{A5B7049F-1786-454D-82C9-D4A7CDB623FA}"/>
    <cellStyle name="Normal 14 4 2 6 2 3" xfId="10197" xr:uid="{A6448AC9-1EA1-444A-B98E-84A61FCE4133}"/>
    <cellStyle name="Normal 14 4 2 6 2 3 2" xfId="10198" xr:uid="{938D08B6-1D11-494A-BEE7-5AFB52C5AABF}"/>
    <cellStyle name="Normal 14 4 2 6 2 4" xfId="10199" xr:uid="{1A01B49E-BE57-42DD-9003-5939B9F41512}"/>
    <cellStyle name="Normal 14 4 2 6 3" xfId="10200" xr:uid="{78DDE489-1D1E-4D4D-BF0F-C99D409BC2AD}"/>
    <cellStyle name="Normal 14 4 2 6 3 2" xfId="10201" xr:uid="{51F71272-0A16-48FC-96CB-08FC583A13E7}"/>
    <cellStyle name="Normal 14 4 2 6 4" xfId="10202" xr:uid="{B57EA9F5-1C22-4E9D-933D-6EAB44901DBA}"/>
    <cellStyle name="Normal 14 4 2 6 4 2" xfId="10203" xr:uid="{08287B56-BB11-4900-9F88-0586ABA18742}"/>
    <cellStyle name="Normal 14 4 2 6 5" xfId="10204" xr:uid="{EC65237E-9214-4827-AA20-7ADD3EC35952}"/>
    <cellStyle name="Normal 14 4 2 7" xfId="10205" xr:uid="{580095BA-8CAF-4820-8E21-7C0EBF59B755}"/>
    <cellStyle name="Normal 14 4 2 7 2" xfId="10206" xr:uid="{F49D6885-981B-40F2-A283-CDDC051A02B0}"/>
    <cellStyle name="Normal 14 4 2 7 2 2" xfId="10207" xr:uid="{1A2B3EEE-1A27-4BAD-A878-C3C8FEE1B8E5}"/>
    <cellStyle name="Normal 14 4 2 7 3" xfId="10208" xr:uid="{8C973755-EBFA-46D7-A12B-C7CB9E032ABF}"/>
    <cellStyle name="Normal 14 4 2 7 3 2" xfId="10209" xr:uid="{990A79C3-45C7-432C-95A5-25AF83987E91}"/>
    <cellStyle name="Normal 14 4 2 7 4" xfId="10210" xr:uid="{DEC2B2D3-D887-4324-8AE6-252345BE321E}"/>
    <cellStyle name="Normal 14 4 2 8" xfId="10211" xr:uid="{88C2402E-842B-4850-839D-C269AA7AC92F}"/>
    <cellStyle name="Normal 14 4 2 8 2" xfId="10212" xr:uid="{CA9E7872-F3A6-438F-B2E2-6A86863849A4}"/>
    <cellStyle name="Normal 14 4 2 9" xfId="10213" xr:uid="{BF5EB4E6-C755-45BA-8420-8DCFEE7066BE}"/>
    <cellStyle name="Normal 14 4 2 9 2" xfId="10214" xr:uid="{2DAEF3E0-ADFF-4F68-8685-2C486B99ECD5}"/>
    <cellStyle name="Normal 14 4 3" xfId="10215" xr:uid="{D1C1B334-EB1A-456A-ABD9-409DB7B44CC8}"/>
    <cellStyle name="Normal 14 4 3 10" xfId="10216" xr:uid="{E6612954-D22B-4BD4-93C8-F21F1F133AB3}"/>
    <cellStyle name="Normal 14 4 3 2" xfId="10217" xr:uid="{036FD19C-48A5-4CB9-84E0-76317833FD6A}"/>
    <cellStyle name="Normal 14 4 3 2 2" xfId="10218" xr:uid="{02A62F2F-460E-4EBC-8D34-0AE0A8E300D8}"/>
    <cellStyle name="Normal 14 4 3 2 2 2" xfId="10219" xr:uid="{0806D6CC-8624-43D8-9EBA-8B5840CDF93E}"/>
    <cellStyle name="Normal 14 4 3 2 2 2 2" xfId="10220" xr:uid="{3B5FEE5F-E591-4362-8222-7C3C7D577296}"/>
    <cellStyle name="Normal 14 4 3 2 2 2 2 2" xfId="10221" xr:uid="{27E75B71-E898-454D-AA5D-BAC76E2A4849}"/>
    <cellStyle name="Normal 14 4 3 2 2 2 2 2 2" xfId="10222" xr:uid="{C7828E46-0E7A-4751-8E79-83F9614E1839}"/>
    <cellStyle name="Normal 14 4 3 2 2 2 2 3" xfId="10223" xr:uid="{208619F2-0E1C-427A-A29C-1A199A155AD9}"/>
    <cellStyle name="Normal 14 4 3 2 2 2 2 3 2" xfId="10224" xr:uid="{28F2C491-0821-4DAA-B058-909C267AC289}"/>
    <cellStyle name="Normal 14 4 3 2 2 2 2 4" xfId="10225" xr:uid="{052F7B21-08C7-4375-9DFD-A571E294CC39}"/>
    <cellStyle name="Normal 14 4 3 2 2 2 3" xfId="10226" xr:uid="{C818BDBE-0BD6-4697-8982-74FAA0E70158}"/>
    <cellStyle name="Normal 14 4 3 2 2 2 3 2" xfId="10227" xr:uid="{E42C9DD6-FB61-4118-9C00-4F4B28763942}"/>
    <cellStyle name="Normal 14 4 3 2 2 2 4" xfId="10228" xr:uid="{DF7DF2FB-2DA0-45B4-90DD-315BAF8A81AE}"/>
    <cellStyle name="Normal 14 4 3 2 2 2 4 2" xfId="10229" xr:uid="{B9B1B8F6-902D-4309-A8D9-B024153BEE79}"/>
    <cellStyle name="Normal 14 4 3 2 2 2 5" xfId="10230" xr:uid="{7BC70611-8709-46C5-BA11-1D1B95C81EEE}"/>
    <cellStyle name="Normal 14 4 3 2 2 3" xfId="10231" xr:uid="{9DEC31B0-1257-40BE-9F7B-A50F524E96B7}"/>
    <cellStyle name="Normal 14 4 3 2 2 3 2" xfId="10232" xr:uid="{9A617644-63C6-4DBE-B198-ACD131571EB9}"/>
    <cellStyle name="Normal 14 4 3 2 2 3 2 2" xfId="10233" xr:uid="{DCFF0BF9-A40A-48ED-8456-89DC07F8B759}"/>
    <cellStyle name="Normal 14 4 3 2 2 3 3" xfId="10234" xr:uid="{3E1B6DEC-6753-4DCF-A8DF-F77DBB609794}"/>
    <cellStyle name="Normal 14 4 3 2 2 3 3 2" xfId="10235" xr:uid="{E289CCEE-4311-43D5-89C7-8EBFD526127F}"/>
    <cellStyle name="Normal 14 4 3 2 2 3 4" xfId="10236" xr:uid="{4E7C5705-E61C-4A6C-AE5D-16353B9F3CC8}"/>
    <cellStyle name="Normal 14 4 3 2 2 4" xfId="10237" xr:uid="{3DF85CB9-E6F4-434E-A630-7BC5C6E5D1C6}"/>
    <cellStyle name="Normal 14 4 3 2 2 4 2" xfId="10238" xr:uid="{E2433B6D-153A-40DE-9352-F3D713662308}"/>
    <cellStyle name="Normal 14 4 3 2 2 5" xfId="10239" xr:uid="{1775C727-65A4-4243-8933-91D2FCE45E16}"/>
    <cellStyle name="Normal 14 4 3 2 2 5 2" xfId="10240" xr:uid="{6651DCF1-536C-4B1E-94D7-D5604A1DCBC0}"/>
    <cellStyle name="Normal 14 4 3 2 2 6" xfId="10241" xr:uid="{025B5331-5E33-4B3A-AD8A-915507D35368}"/>
    <cellStyle name="Normal 14 4 3 2 3" xfId="10242" xr:uid="{0B0DF279-5940-4C78-903C-FCD16E8ABF45}"/>
    <cellStyle name="Normal 14 4 3 2 3 2" xfId="10243" xr:uid="{CDA6E8B6-B30D-4191-99E6-42C8AC12D3D1}"/>
    <cellStyle name="Normal 14 4 3 2 3 2 2" xfId="10244" xr:uid="{0E20D9FA-6C12-43B8-9E0F-B68F398B2DB7}"/>
    <cellStyle name="Normal 14 4 3 2 3 2 2 2" xfId="10245" xr:uid="{2796C160-C256-44B0-83E3-9A1CCF2A19E1}"/>
    <cellStyle name="Normal 14 4 3 2 3 2 2 2 2" xfId="10246" xr:uid="{EF321D91-25DC-42E0-8435-D881763196ED}"/>
    <cellStyle name="Normal 14 4 3 2 3 2 2 3" xfId="10247" xr:uid="{DDBD9A89-9EDF-440B-A434-5CF0564F29E0}"/>
    <cellStyle name="Normal 14 4 3 2 3 2 2 3 2" xfId="10248" xr:uid="{300CE0B6-7C32-4F27-AB8F-3B5497D9EC25}"/>
    <cellStyle name="Normal 14 4 3 2 3 2 2 4" xfId="10249" xr:uid="{8B7F6693-FFCA-424F-97AF-AFFC614F52E0}"/>
    <cellStyle name="Normal 14 4 3 2 3 2 3" xfId="10250" xr:uid="{45BB520D-10D2-482F-B200-45D832618823}"/>
    <cellStyle name="Normal 14 4 3 2 3 2 3 2" xfId="10251" xr:uid="{4FC50E27-B2A8-43DB-9FBD-C21026FA3FCC}"/>
    <cellStyle name="Normal 14 4 3 2 3 2 4" xfId="10252" xr:uid="{3A03F07C-6DBB-4AA8-A00F-EF8098BB0B1B}"/>
    <cellStyle name="Normal 14 4 3 2 3 2 4 2" xfId="10253" xr:uid="{8F655785-7373-4226-9F3D-B2E738FA16F7}"/>
    <cellStyle name="Normal 14 4 3 2 3 2 5" xfId="10254" xr:uid="{A73E3183-6329-4D26-BE74-EDDFAD09FB71}"/>
    <cellStyle name="Normal 14 4 3 2 3 3" xfId="10255" xr:uid="{F14241E5-562C-46C2-8918-31809EB1E5B4}"/>
    <cellStyle name="Normal 14 4 3 2 3 3 2" xfId="10256" xr:uid="{F3B9E0F5-DBED-4CC9-93D4-45B91D40A760}"/>
    <cellStyle name="Normal 14 4 3 2 3 3 2 2" xfId="10257" xr:uid="{3AED3AFF-795A-41F9-A1F8-0A507FF82A89}"/>
    <cellStyle name="Normal 14 4 3 2 3 3 3" xfId="10258" xr:uid="{34E19AE6-D8F5-4FA3-A538-6758C49FB646}"/>
    <cellStyle name="Normal 14 4 3 2 3 3 3 2" xfId="10259" xr:uid="{7ED4C03A-16B8-43E0-8B75-B0C2BCC2CA9F}"/>
    <cellStyle name="Normal 14 4 3 2 3 3 4" xfId="10260" xr:uid="{9C91DA8A-7BAE-4981-8607-AF35F399ED59}"/>
    <cellStyle name="Normal 14 4 3 2 3 4" xfId="10261" xr:uid="{85A43D48-25F3-4000-AD84-FD7FF9B5B844}"/>
    <cellStyle name="Normal 14 4 3 2 3 4 2" xfId="10262" xr:uid="{BA297198-7BE8-42FF-B8BD-F39DB24F5834}"/>
    <cellStyle name="Normal 14 4 3 2 3 5" xfId="10263" xr:uid="{18A42A45-78EC-4C1C-BA9D-E2A3E7B2DE22}"/>
    <cellStyle name="Normal 14 4 3 2 3 5 2" xfId="10264" xr:uid="{BF818821-594D-42CE-8B4C-D13C5A5870C9}"/>
    <cellStyle name="Normal 14 4 3 2 3 6" xfId="10265" xr:uid="{3E0D5C0E-004B-4F5C-B20C-A50F567B5F82}"/>
    <cellStyle name="Normal 14 4 3 2 4" xfId="10266" xr:uid="{656A28BF-AC5E-4509-9795-4726D7B28F3C}"/>
    <cellStyle name="Normal 14 4 3 2 4 2" xfId="10267" xr:uid="{5F1E6117-3AF6-40FA-9F76-337CF3D4E413}"/>
    <cellStyle name="Normal 14 4 3 2 4 2 2" xfId="10268" xr:uid="{81ACEC1D-7588-4899-B613-2C77FEB4021D}"/>
    <cellStyle name="Normal 14 4 3 2 4 2 2 2" xfId="10269" xr:uid="{9EC3E83B-8B39-4022-99C1-235E473A59B9}"/>
    <cellStyle name="Normal 14 4 3 2 4 2 3" xfId="10270" xr:uid="{650D3AFC-1E48-4BF2-BD79-7A9E4283E4E0}"/>
    <cellStyle name="Normal 14 4 3 2 4 2 3 2" xfId="10271" xr:uid="{E58C5AEC-2FC1-4E4F-A3E7-73904DCB7F3E}"/>
    <cellStyle name="Normal 14 4 3 2 4 2 4" xfId="10272" xr:uid="{84C84516-CC72-404D-90CE-91065F230396}"/>
    <cellStyle name="Normal 14 4 3 2 4 3" xfId="10273" xr:uid="{DF3D0BAB-5184-424A-9A9D-487455F5C7C1}"/>
    <cellStyle name="Normal 14 4 3 2 4 3 2" xfId="10274" xr:uid="{F0F0A112-405C-4D9F-B17D-78409B6D34AD}"/>
    <cellStyle name="Normal 14 4 3 2 4 4" xfId="10275" xr:uid="{082D7432-50AE-4624-8120-E958780DC929}"/>
    <cellStyle name="Normal 14 4 3 2 4 4 2" xfId="10276" xr:uid="{E7784522-BD38-4DE2-940F-A9CD99C384B8}"/>
    <cellStyle name="Normal 14 4 3 2 4 5" xfId="10277" xr:uid="{7E757244-8F4D-4EB8-B1D0-564E799FF0AE}"/>
    <cellStyle name="Normal 14 4 3 2 5" xfId="10278" xr:uid="{BB3308B2-7420-45C9-926C-3B399906451F}"/>
    <cellStyle name="Normal 14 4 3 2 5 2" xfId="10279" xr:uid="{9427F9BE-48E9-4527-A5A7-3AFF76AB1AB3}"/>
    <cellStyle name="Normal 14 4 3 2 5 2 2" xfId="10280" xr:uid="{38F3227C-750E-4D9C-847B-7C78EAF838B9}"/>
    <cellStyle name="Normal 14 4 3 2 5 3" xfId="10281" xr:uid="{BBE76E0C-1BC5-4924-BE4F-8B0D9BECBE25}"/>
    <cellStyle name="Normal 14 4 3 2 5 3 2" xfId="10282" xr:uid="{EC9513C4-3346-41C5-8A08-EFA4AF1C0AA8}"/>
    <cellStyle name="Normal 14 4 3 2 5 4" xfId="10283" xr:uid="{7CE8E6A6-4F21-4BB4-8673-996F8B7FF135}"/>
    <cellStyle name="Normal 14 4 3 2 6" xfId="10284" xr:uid="{D25104FA-DC14-4802-AD92-A9A8B5543EBF}"/>
    <cellStyle name="Normal 14 4 3 2 6 2" xfId="10285" xr:uid="{7C987804-B5DE-4367-A47B-7ED9442C8793}"/>
    <cellStyle name="Normal 14 4 3 2 7" xfId="10286" xr:uid="{4ED1FFF9-2AD5-4E99-AA76-C63C9945A779}"/>
    <cellStyle name="Normal 14 4 3 2 7 2" xfId="10287" xr:uid="{718C2D34-A3F8-4D79-9A56-79E18397106C}"/>
    <cellStyle name="Normal 14 4 3 2 8" xfId="10288" xr:uid="{2D489940-358C-4D42-B766-A93462FA5BB3}"/>
    <cellStyle name="Normal 14 4 3 3" xfId="10289" xr:uid="{C8C8BDD4-7B89-4B84-A253-CD33F9B3CBD9}"/>
    <cellStyle name="Normal 14 4 3 3 2" xfId="10290" xr:uid="{CABB9DA5-A829-4249-AB91-B27C54D9839F}"/>
    <cellStyle name="Normal 14 4 3 3 2 2" xfId="10291" xr:uid="{8607E6E5-B298-49EC-8D76-E08401C551F2}"/>
    <cellStyle name="Normal 14 4 3 3 2 2 2" xfId="10292" xr:uid="{A3B179D0-A3E1-4257-B6AF-CE6C09DE21A8}"/>
    <cellStyle name="Normal 14 4 3 3 2 2 2 2" xfId="10293" xr:uid="{BA923189-32E9-472A-9869-EAA1CF8DA00A}"/>
    <cellStyle name="Normal 14 4 3 3 2 2 2 2 2" xfId="10294" xr:uid="{43C32932-15B4-46B7-BE4C-81281061FB59}"/>
    <cellStyle name="Normal 14 4 3 3 2 2 2 3" xfId="10295" xr:uid="{9D3FDE63-C369-473F-A6E1-9B1D5DA471EB}"/>
    <cellStyle name="Normal 14 4 3 3 2 2 2 3 2" xfId="10296" xr:uid="{959C5663-1C5C-403C-BA32-0C7A1AA182C0}"/>
    <cellStyle name="Normal 14 4 3 3 2 2 2 4" xfId="10297" xr:uid="{EB563B79-F71A-4A38-95EB-8AE80A257BB1}"/>
    <cellStyle name="Normal 14 4 3 3 2 2 3" xfId="10298" xr:uid="{2A0471CE-9D0E-4818-9390-613A2FB428D8}"/>
    <cellStyle name="Normal 14 4 3 3 2 2 3 2" xfId="10299" xr:uid="{9F27788B-F6AA-4E7A-9C3E-81B6446CE8A1}"/>
    <cellStyle name="Normal 14 4 3 3 2 2 4" xfId="10300" xr:uid="{38E8C7C0-A929-4EA6-8CC9-462637397FB9}"/>
    <cellStyle name="Normal 14 4 3 3 2 2 4 2" xfId="10301" xr:uid="{ECB281A2-0830-44EC-A834-CE4215CABC1C}"/>
    <cellStyle name="Normal 14 4 3 3 2 2 5" xfId="10302" xr:uid="{0C648C3E-11E0-4332-A889-DFD0D59D4745}"/>
    <cellStyle name="Normal 14 4 3 3 2 3" xfId="10303" xr:uid="{3EAF3B76-F707-44DA-A7ED-687FC677A229}"/>
    <cellStyle name="Normal 14 4 3 3 2 3 2" xfId="10304" xr:uid="{522D714F-D618-4CDF-B9E7-698E5FE6231B}"/>
    <cellStyle name="Normal 14 4 3 3 2 3 2 2" xfId="10305" xr:uid="{7EB707D4-3F61-4BA4-B6E7-501DDEB0451E}"/>
    <cellStyle name="Normal 14 4 3 3 2 3 3" xfId="10306" xr:uid="{EDD3C7DB-565C-4361-98CC-23FF030510C4}"/>
    <cellStyle name="Normal 14 4 3 3 2 3 3 2" xfId="10307" xr:uid="{8E81CF80-7A2C-4C82-A736-C726C0C7969B}"/>
    <cellStyle name="Normal 14 4 3 3 2 3 4" xfId="10308" xr:uid="{EB3F68CF-36FA-4B5C-AAEC-83A36AF9E300}"/>
    <cellStyle name="Normal 14 4 3 3 2 4" xfId="10309" xr:uid="{90B50C72-7D39-4288-8D67-13D56B1C2BAA}"/>
    <cellStyle name="Normal 14 4 3 3 2 4 2" xfId="10310" xr:uid="{21A12051-2D72-4D5E-88B9-0361490F06BE}"/>
    <cellStyle name="Normal 14 4 3 3 2 5" xfId="10311" xr:uid="{07484848-7CB1-49C3-A02B-766EFA60FAD9}"/>
    <cellStyle name="Normal 14 4 3 3 2 5 2" xfId="10312" xr:uid="{898129B0-EBE7-48B8-9740-9031A6334B8D}"/>
    <cellStyle name="Normal 14 4 3 3 2 6" xfId="10313" xr:uid="{2E190863-E461-48B4-90B2-E88353AB4A3C}"/>
    <cellStyle name="Normal 14 4 3 3 3" xfId="10314" xr:uid="{38A9BC0A-C5F1-4144-8B10-759C98760B53}"/>
    <cellStyle name="Normal 14 4 3 3 3 2" xfId="10315" xr:uid="{2767D49E-E668-4EF2-AC8C-497C7B76B577}"/>
    <cellStyle name="Normal 14 4 3 3 3 2 2" xfId="10316" xr:uid="{B3E1350E-3438-4278-B12A-E3A57DD0FA7D}"/>
    <cellStyle name="Normal 14 4 3 3 3 2 2 2" xfId="10317" xr:uid="{FB96FD6D-E89F-4B19-8040-93D7AD66718C}"/>
    <cellStyle name="Normal 14 4 3 3 3 2 3" xfId="10318" xr:uid="{1842BDC9-4DF4-432E-9934-1E31B1FEE679}"/>
    <cellStyle name="Normal 14 4 3 3 3 2 3 2" xfId="10319" xr:uid="{99611FAA-3DD4-4539-B343-75749A8030D6}"/>
    <cellStyle name="Normal 14 4 3 3 3 2 4" xfId="10320" xr:uid="{264884B2-B18C-490D-8CF3-92A98C9795DD}"/>
    <cellStyle name="Normal 14 4 3 3 3 3" xfId="10321" xr:uid="{116062F1-055A-4347-8B34-54C7E45E8950}"/>
    <cellStyle name="Normal 14 4 3 3 3 3 2" xfId="10322" xr:uid="{A02258BC-9133-4BA5-B82B-ACC6C812D816}"/>
    <cellStyle name="Normal 14 4 3 3 3 4" xfId="10323" xr:uid="{55A1A083-9346-497E-B28E-411E7D8E45C0}"/>
    <cellStyle name="Normal 14 4 3 3 3 4 2" xfId="10324" xr:uid="{F3F8C944-97B3-46FC-B832-26C5E340367E}"/>
    <cellStyle name="Normal 14 4 3 3 3 5" xfId="10325" xr:uid="{FDC45744-068A-4535-A7AC-25D180B9B0B6}"/>
    <cellStyle name="Normal 14 4 3 3 4" xfId="10326" xr:uid="{A0B305A5-3B2C-4ACD-AE60-6045C639128A}"/>
    <cellStyle name="Normal 14 4 3 3 4 2" xfId="10327" xr:uid="{F3FE6880-FE0A-4FA7-B787-831324563BEF}"/>
    <cellStyle name="Normal 14 4 3 3 4 2 2" xfId="10328" xr:uid="{3AAEFB1B-7566-458D-A276-4DBB0644CDB9}"/>
    <cellStyle name="Normal 14 4 3 3 4 3" xfId="10329" xr:uid="{6526F1FD-EDB6-4E1A-AB74-A9897DEC2963}"/>
    <cellStyle name="Normal 14 4 3 3 4 3 2" xfId="10330" xr:uid="{D7A17D78-D0DD-4C30-BD81-3384290D2646}"/>
    <cellStyle name="Normal 14 4 3 3 4 4" xfId="10331" xr:uid="{BADC0027-792A-40A5-BBE4-FA6C77B445E8}"/>
    <cellStyle name="Normal 14 4 3 3 5" xfId="10332" xr:uid="{EDBF5AE6-B9FD-4855-A49D-B4E90F8891B4}"/>
    <cellStyle name="Normal 14 4 3 3 5 2" xfId="10333" xr:uid="{F7625514-C85E-4D56-A37F-AA9284164987}"/>
    <cellStyle name="Normal 14 4 3 3 6" xfId="10334" xr:uid="{678049C2-19DB-406D-972B-224011E9FE6F}"/>
    <cellStyle name="Normal 14 4 3 3 6 2" xfId="10335" xr:uid="{86A8963A-9318-4255-A63D-6610870DAC55}"/>
    <cellStyle name="Normal 14 4 3 3 7" xfId="10336" xr:uid="{92C9DBBE-1ACA-49B8-913B-3C67D4538FDC}"/>
    <cellStyle name="Normal 14 4 3 4" xfId="10337" xr:uid="{93D48B9F-ED7D-4FF0-A0DE-1FB10BC22B97}"/>
    <cellStyle name="Normal 14 4 3 4 2" xfId="10338" xr:uid="{52DD6EEE-7CC0-46D9-AE60-05C8A8B70725}"/>
    <cellStyle name="Normal 14 4 3 4 2 2" xfId="10339" xr:uid="{6254A3EC-0112-4FC8-8137-BDC0EBF0437E}"/>
    <cellStyle name="Normal 14 4 3 4 2 2 2" xfId="10340" xr:uid="{6FAB81B1-7DEE-44E5-B382-77D5C3A3EA5B}"/>
    <cellStyle name="Normal 14 4 3 4 2 2 2 2" xfId="10341" xr:uid="{6FA87E7C-541C-4A07-BB49-3BBFACDDFA9F}"/>
    <cellStyle name="Normal 14 4 3 4 2 2 2 2 2" xfId="10342" xr:uid="{D97CEEAD-058A-468D-8849-781EA1440BB5}"/>
    <cellStyle name="Normal 14 4 3 4 2 2 2 3" xfId="10343" xr:uid="{DA15A9E5-9544-4A3D-B23D-D4D76D2CFDD7}"/>
    <cellStyle name="Normal 14 4 3 4 2 2 2 3 2" xfId="10344" xr:uid="{881FFCD5-D1DD-4BEE-A5F7-AF293644F24E}"/>
    <cellStyle name="Normal 14 4 3 4 2 2 2 4" xfId="10345" xr:uid="{66FBC880-8B3D-40EF-A851-3520A33E97DE}"/>
    <cellStyle name="Normal 14 4 3 4 2 2 3" xfId="10346" xr:uid="{270475D5-CA97-414F-858F-F7D5D4DB7ECE}"/>
    <cellStyle name="Normal 14 4 3 4 2 2 3 2" xfId="10347" xr:uid="{15476307-021A-4853-851D-97CE6715B9FB}"/>
    <cellStyle name="Normal 14 4 3 4 2 2 4" xfId="10348" xr:uid="{9C236B05-6311-451D-ADF7-39CF76031128}"/>
    <cellStyle name="Normal 14 4 3 4 2 2 4 2" xfId="10349" xr:uid="{56AF7BFD-2FF1-4F9A-8D67-0428001FCC63}"/>
    <cellStyle name="Normal 14 4 3 4 2 2 5" xfId="10350" xr:uid="{35360F38-5BB7-4AEB-AB00-696473355E9A}"/>
    <cellStyle name="Normal 14 4 3 4 2 3" xfId="10351" xr:uid="{5E08CA2F-5E47-446A-95AC-DC59254F7CEE}"/>
    <cellStyle name="Normal 14 4 3 4 2 3 2" xfId="10352" xr:uid="{1BE06689-752F-4111-B08C-6CBB788FA5D8}"/>
    <cellStyle name="Normal 14 4 3 4 2 3 2 2" xfId="10353" xr:uid="{0C20EB43-DED3-450B-962C-D4BED61AE5B4}"/>
    <cellStyle name="Normal 14 4 3 4 2 3 3" xfId="10354" xr:uid="{8CF66A6B-DD63-4E94-BBCF-AC6BC4249648}"/>
    <cellStyle name="Normal 14 4 3 4 2 3 3 2" xfId="10355" xr:uid="{C09C94B4-CB73-4880-A1C6-24AC25C8CD6C}"/>
    <cellStyle name="Normal 14 4 3 4 2 3 4" xfId="10356" xr:uid="{6F509545-64CA-4891-95FB-9A1FA2CCD04B}"/>
    <cellStyle name="Normal 14 4 3 4 2 4" xfId="10357" xr:uid="{4FC2091A-BF24-4B84-82CA-85917298E614}"/>
    <cellStyle name="Normal 14 4 3 4 2 4 2" xfId="10358" xr:uid="{B1F0F083-6942-4BD3-AA44-64C2FEF262F8}"/>
    <cellStyle name="Normal 14 4 3 4 2 5" xfId="10359" xr:uid="{AAE6CAFF-1019-4689-B616-7265056407EC}"/>
    <cellStyle name="Normal 14 4 3 4 2 5 2" xfId="10360" xr:uid="{4BD1C115-0926-45EC-953B-4272CA276714}"/>
    <cellStyle name="Normal 14 4 3 4 2 6" xfId="10361" xr:uid="{FEB551C4-839F-4C6F-8A03-C1926515C18A}"/>
    <cellStyle name="Normal 14 4 3 4 3" xfId="10362" xr:uid="{77B94A95-6AA3-4886-842B-F7A34C5A1EFD}"/>
    <cellStyle name="Normal 14 4 3 4 3 2" xfId="10363" xr:uid="{7CDB4B5B-C7F0-4C22-824F-CAD1E373AF34}"/>
    <cellStyle name="Normal 14 4 3 4 3 2 2" xfId="10364" xr:uid="{B8274E85-93BA-4B7D-BDB3-75A1445F9D9E}"/>
    <cellStyle name="Normal 14 4 3 4 3 2 2 2" xfId="10365" xr:uid="{5C3E8E95-A275-43E1-AC69-D2FCAA336D4D}"/>
    <cellStyle name="Normal 14 4 3 4 3 2 3" xfId="10366" xr:uid="{7D1BBDAA-C4F7-4383-9B46-ECDAA24EBB62}"/>
    <cellStyle name="Normal 14 4 3 4 3 2 3 2" xfId="10367" xr:uid="{CFAE3C39-6297-40D0-A48D-F172D49B4282}"/>
    <cellStyle name="Normal 14 4 3 4 3 2 4" xfId="10368" xr:uid="{CC30691A-80BE-4031-AB25-70983BBC8AAB}"/>
    <cellStyle name="Normal 14 4 3 4 3 3" xfId="10369" xr:uid="{F946CC75-9953-46A1-9911-D6FA3D0A80E0}"/>
    <cellStyle name="Normal 14 4 3 4 3 3 2" xfId="10370" xr:uid="{2C6F7ED1-8D11-46D3-86A3-C3E2B265A12D}"/>
    <cellStyle name="Normal 14 4 3 4 3 4" xfId="10371" xr:uid="{D28628CF-2138-4ADC-B55C-55EC89AB7B08}"/>
    <cellStyle name="Normal 14 4 3 4 3 4 2" xfId="10372" xr:uid="{8956B14E-B69F-43D8-A081-DE2AA8689445}"/>
    <cellStyle name="Normal 14 4 3 4 3 5" xfId="10373" xr:uid="{4B96514B-3BEF-4F30-B30B-BEBE9F221DA0}"/>
    <cellStyle name="Normal 14 4 3 4 4" xfId="10374" xr:uid="{9B65EF81-F453-4B36-A295-C4B4C5ACABBA}"/>
    <cellStyle name="Normal 14 4 3 4 4 2" xfId="10375" xr:uid="{D5D6AC3A-FB93-45F1-8838-4D1D3B5585D8}"/>
    <cellStyle name="Normal 14 4 3 4 4 2 2" xfId="10376" xr:uid="{CBFED989-6910-4617-973B-9071D8658A13}"/>
    <cellStyle name="Normal 14 4 3 4 4 3" xfId="10377" xr:uid="{26FA075E-AB26-442D-9648-79E096103874}"/>
    <cellStyle name="Normal 14 4 3 4 4 3 2" xfId="10378" xr:uid="{8B7B8909-E60A-4FEC-AA1A-FB2A8C0DBC5B}"/>
    <cellStyle name="Normal 14 4 3 4 4 4" xfId="10379" xr:uid="{6C748063-B3C3-4D2B-8E0B-4598CBD84AA9}"/>
    <cellStyle name="Normal 14 4 3 4 5" xfId="10380" xr:uid="{23B775AD-310A-4B65-9D60-558B17CB3587}"/>
    <cellStyle name="Normal 14 4 3 4 5 2" xfId="10381" xr:uid="{49622210-A61F-4B79-AEFC-00AFC8E484FF}"/>
    <cellStyle name="Normal 14 4 3 4 6" xfId="10382" xr:uid="{83A8C9C6-E979-4CB4-91A0-9378F677A843}"/>
    <cellStyle name="Normal 14 4 3 4 6 2" xfId="10383" xr:uid="{4C3A5EFF-1C27-491C-8AD2-A5FB61E6D501}"/>
    <cellStyle name="Normal 14 4 3 4 7" xfId="10384" xr:uid="{44BB2A90-911E-4C1B-9843-7AAA9D6A0390}"/>
    <cellStyle name="Normal 14 4 3 5" xfId="10385" xr:uid="{A5A757E0-52C4-48CD-BEA1-90700364D1B2}"/>
    <cellStyle name="Normal 14 4 3 5 2" xfId="10386" xr:uid="{AC5F23E3-DBEE-493D-BF73-28FFB3BFA7F4}"/>
    <cellStyle name="Normal 14 4 3 5 2 2" xfId="10387" xr:uid="{56FF115C-6F7E-4715-8504-1DC961FBF9A6}"/>
    <cellStyle name="Normal 14 4 3 5 2 2 2" xfId="10388" xr:uid="{CD0FB537-B029-41F2-9180-AE21C7A954D0}"/>
    <cellStyle name="Normal 14 4 3 5 2 2 2 2" xfId="10389" xr:uid="{F02876D2-28B9-45EF-A6CE-47968148C3C4}"/>
    <cellStyle name="Normal 14 4 3 5 2 2 3" xfId="10390" xr:uid="{51B130E9-E52C-4AED-8C73-94B15C64CE7F}"/>
    <cellStyle name="Normal 14 4 3 5 2 2 3 2" xfId="10391" xr:uid="{9EF1309C-DE11-489F-BFAC-BFA20DB0CF7D}"/>
    <cellStyle name="Normal 14 4 3 5 2 2 4" xfId="10392" xr:uid="{30FAFD4D-205F-4237-AED3-4DF1E4273C3C}"/>
    <cellStyle name="Normal 14 4 3 5 2 3" xfId="10393" xr:uid="{7462EE74-ED8A-4835-B188-0386536BD6BA}"/>
    <cellStyle name="Normal 14 4 3 5 2 3 2" xfId="10394" xr:uid="{15C9C486-C0B7-422B-8FA7-190F49AE26C9}"/>
    <cellStyle name="Normal 14 4 3 5 2 4" xfId="10395" xr:uid="{E11CF591-F13C-4803-9379-6A736553F5C2}"/>
    <cellStyle name="Normal 14 4 3 5 2 4 2" xfId="10396" xr:uid="{72E2740A-E067-409D-9318-D5A3A6437010}"/>
    <cellStyle name="Normal 14 4 3 5 2 5" xfId="10397" xr:uid="{A88215B5-D8FC-44A9-B882-EA0A7F8D6540}"/>
    <cellStyle name="Normal 14 4 3 5 3" xfId="10398" xr:uid="{084978ED-DCF1-4C64-ADA9-5B4CF115E11B}"/>
    <cellStyle name="Normal 14 4 3 5 3 2" xfId="10399" xr:uid="{FDA01304-DFC5-406E-9407-185515838E3E}"/>
    <cellStyle name="Normal 14 4 3 5 3 2 2" xfId="10400" xr:uid="{D4395E92-CAFE-459B-A9B5-82819538BCFB}"/>
    <cellStyle name="Normal 14 4 3 5 3 3" xfId="10401" xr:uid="{C4B4355C-2974-44CE-9A35-6F8F77EC9504}"/>
    <cellStyle name="Normal 14 4 3 5 3 3 2" xfId="10402" xr:uid="{4D2D1226-745D-4EA2-87AA-BEF14AE58263}"/>
    <cellStyle name="Normal 14 4 3 5 3 4" xfId="10403" xr:uid="{F070A30C-AC9A-4FD8-B091-4DB4DFBCA4BA}"/>
    <cellStyle name="Normal 14 4 3 5 4" xfId="10404" xr:uid="{E14E2E2F-6F0B-45C3-B950-E1B51BAF340B}"/>
    <cellStyle name="Normal 14 4 3 5 4 2" xfId="10405" xr:uid="{EDEBCF66-139B-4FA1-9682-15461686F8C6}"/>
    <cellStyle name="Normal 14 4 3 5 5" xfId="10406" xr:uid="{B3DFAE79-E4B9-487B-AE8C-502E9784B185}"/>
    <cellStyle name="Normal 14 4 3 5 5 2" xfId="10407" xr:uid="{31BD6E1E-00FE-4CC1-95BD-9527C7F6B96E}"/>
    <cellStyle name="Normal 14 4 3 5 6" xfId="10408" xr:uid="{7BCAF6A0-66EB-46DD-BAFB-2498B5059E2B}"/>
    <cellStyle name="Normal 14 4 3 6" xfId="10409" xr:uid="{50C38BA7-FC23-47BD-B492-7456F9D78642}"/>
    <cellStyle name="Normal 14 4 3 6 2" xfId="10410" xr:uid="{9CFB47B8-7F7C-4F17-BCBD-3CCC113D1282}"/>
    <cellStyle name="Normal 14 4 3 6 2 2" xfId="10411" xr:uid="{FF9DD242-DA36-47B7-924C-34E230A5CC7A}"/>
    <cellStyle name="Normal 14 4 3 6 2 2 2" xfId="10412" xr:uid="{CE073BB5-2302-491D-AE98-5F74B860B00F}"/>
    <cellStyle name="Normal 14 4 3 6 2 3" xfId="10413" xr:uid="{E1239930-C859-4339-A446-C849C4419912}"/>
    <cellStyle name="Normal 14 4 3 6 2 3 2" xfId="10414" xr:uid="{CE9D65B0-DC73-473B-9542-5B8561983C3F}"/>
    <cellStyle name="Normal 14 4 3 6 2 4" xfId="10415" xr:uid="{BE8626BD-8339-4FEA-8FC0-F716CA0A0AB4}"/>
    <cellStyle name="Normal 14 4 3 6 3" xfId="10416" xr:uid="{CB6B0C14-6908-4912-A008-BAF7B345324F}"/>
    <cellStyle name="Normal 14 4 3 6 3 2" xfId="10417" xr:uid="{7D177D59-2B0A-4E95-8240-DAEEE99A2074}"/>
    <cellStyle name="Normal 14 4 3 6 4" xfId="10418" xr:uid="{05080BBD-64AC-4920-A19A-75FAE1AE0425}"/>
    <cellStyle name="Normal 14 4 3 6 4 2" xfId="10419" xr:uid="{AA7C115E-F705-4FED-B76F-BC4FCC1B2B89}"/>
    <cellStyle name="Normal 14 4 3 6 5" xfId="10420" xr:uid="{A07D0382-DFB0-4980-B5AF-BFEFE987203E}"/>
    <cellStyle name="Normal 14 4 3 7" xfId="10421" xr:uid="{E7D30109-DC23-4F46-81E8-3954F97B5CAD}"/>
    <cellStyle name="Normal 14 4 3 7 2" xfId="10422" xr:uid="{B8D779C0-1C29-44E4-A46C-8B6A9E0A601C}"/>
    <cellStyle name="Normal 14 4 3 7 2 2" xfId="10423" xr:uid="{71F84450-6586-4C2A-B6AD-68FE2AD0F77B}"/>
    <cellStyle name="Normal 14 4 3 7 3" xfId="10424" xr:uid="{6B4CC598-ACDF-46AA-AC6A-83CC31E706BC}"/>
    <cellStyle name="Normal 14 4 3 7 3 2" xfId="10425" xr:uid="{12893E2C-7085-4BFD-BBDE-C53F9742ED01}"/>
    <cellStyle name="Normal 14 4 3 7 4" xfId="10426" xr:uid="{CBDBA7BF-8447-4975-8FAE-EF5D305B4D65}"/>
    <cellStyle name="Normal 14 4 3 8" xfId="10427" xr:uid="{0C82E1BC-36D0-4DCF-AA5A-4C1B9D7B5E3C}"/>
    <cellStyle name="Normal 14 4 3 8 2" xfId="10428" xr:uid="{64421F9A-CD4D-437C-B357-E65984D5D760}"/>
    <cellStyle name="Normal 14 4 3 9" xfId="10429" xr:uid="{A3B167AB-579A-42BB-A910-205EE15FD2B5}"/>
    <cellStyle name="Normal 14 4 3 9 2" xfId="10430" xr:uid="{970752FC-241D-4CCD-9685-C64157ACDD0C}"/>
    <cellStyle name="Normal 14 4 4" xfId="10431" xr:uid="{DBC1A8BD-3F94-4412-B264-3AE09E1C1CD7}"/>
    <cellStyle name="Normal 14 4 4 2" xfId="10432" xr:uid="{153CA6C3-B2FB-4BDE-936A-6F9435CACBC5}"/>
    <cellStyle name="Normal 14 4 4 2 2" xfId="10433" xr:uid="{EBB3A66C-D1F8-42B2-9CB6-07A2EA14D381}"/>
    <cellStyle name="Normal 14 4 4 2 2 2" xfId="10434" xr:uid="{E07A012B-86D5-46D3-85CD-5CC193E96762}"/>
    <cellStyle name="Normal 14 4 4 2 2 2 2" xfId="10435" xr:uid="{6FCE2623-53C4-4A7F-9908-FE3315CA92B2}"/>
    <cellStyle name="Normal 14 4 4 2 2 2 2 2" xfId="10436" xr:uid="{CBE103CC-8BA8-4308-90A3-610A75591E8C}"/>
    <cellStyle name="Normal 14 4 4 2 2 2 3" xfId="10437" xr:uid="{2024E78E-D5FF-4E38-824E-CDACD1C0025D}"/>
    <cellStyle name="Normal 14 4 4 2 2 2 3 2" xfId="10438" xr:uid="{65519162-024A-4268-9D4E-C87304FF3338}"/>
    <cellStyle name="Normal 14 4 4 2 2 2 4" xfId="10439" xr:uid="{446368C7-510F-4C78-BFE9-9E8E625B557D}"/>
    <cellStyle name="Normal 14 4 4 2 2 3" xfId="10440" xr:uid="{45C19AD3-A148-43F3-AEC7-E97BEE05AF68}"/>
    <cellStyle name="Normal 14 4 4 2 2 3 2" xfId="10441" xr:uid="{40A256FC-ABC5-4FB0-A004-0B85C09487FC}"/>
    <cellStyle name="Normal 14 4 4 2 2 4" xfId="10442" xr:uid="{0EF1F2CB-671A-47F2-ACAB-33F2C108A5E4}"/>
    <cellStyle name="Normal 14 4 4 2 2 4 2" xfId="10443" xr:uid="{1AAA81F1-1F19-4024-9FF8-3AE408B13152}"/>
    <cellStyle name="Normal 14 4 4 2 2 5" xfId="10444" xr:uid="{96368086-0001-47D8-9A12-8352B2E09D96}"/>
    <cellStyle name="Normal 14 4 4 2 3" xfId="10445" xr:uid="{60D10324-5CA0-415F-BC72-A0AB5F1861ED}"/>
    <cellStyle name="Normal 14 4 4 2 3 2" xfId="10446" xr:uid="{F589696A-7E35-4C93-B462-19F1A10CFA55}"/>
    <cellStyle name="Normal 14 4 4 2 3 2 2" xfId="10447" xr:uid="{1642D13A-0DD0-4F04-9188-7080E28754B8}"/>
    <cellStyle name="Normal 14 4 4 2 3 3" xfId="10448" xr:uid="{90D33E70-841F-4482-9BD7-E5A66DE4F031}"/>
    <cellStyle name="Normal 14 4 4 2 3 3 2" xfId="10449" xr:uid="{6DF6141D-5158-4BC5-9918-A7DD4C04C8B4}"/>
    <cellStyle name="Normal 14 4 4 2 3 4" xfId="10450" xr:uid="{90BABD0E-E62B-46A1-B43B-C563B787C66C}"/>
    <cellStyle name="Normal 14 4 4 2 4" xfId="10451" xr:uid="{4E4A5374-73CF-40BE-BC5E-5B3E70E6A8C6}"/>
    <cellStyle name="Normal 14 4 4 2 4 2" xfId="10452" xr:uid="{2A76CF44-755A-45FD-8CB0-89A8A8F1D733}"/>
    <cellStyle name="Normal 14 4 4 2 5" xfId="10453" xr:uid="{3B0DE6BD-9469-4B2E-BC59-33F0EB1C61B6}"/>
    <cellStyle name="Normal 14 4 4 2 5 2" xfId="10454" xr:uid="{52E33EB1-569B-427D-8330-8A44A6888786}"/>
    <cellStyle name="Normal 14 4 4 2 6" xfId="10455" xr:uid="{B3AE0E28-5BF8-4FCF-88C3-929E2725F8BD}"/>
    <cellStyle name="Normal 14 4 4 3" xfId="10456" xr:uid="{D979F5A8-49D8-4287-9D9B-378CDAE60277}"/>
    <cellStyle name="Normal 14 4 4 3 2" xfId="10457" xr:uid="{38C759BF-B4A3-42D3-B9A4-5BF02F7585DD}"/>
    <cellStyle name="Normal 14 4 4 3 2 2" xfId="10458" xr:uid="{6DC54D11-D141-4FFC-982F-D6435781DCC4}"/>
    <cellStyle name="Normal 14 4 4 3 2 2 2" xfId="10459" xr:uid="{532D8930-CDCC-43B6-BFFB-04DB04D3DE29}"/>
    <cellStyle name="Normal 14 4 4 3 2 2 2 2" xfId="10460" xr:uid="{6990F132-A4D8-4ECE-95CE-837C84943DE3}"/>
    <cellStyle name="Normal 14 4 4 3 2 2 3" xfId="10461" xr:uid="{4FCA9556-ABDD-4CDE-94B0-B1BC2C3CF578}"/>
    <cellStyle name="Normal 14 4 4 3 2 2 3 2" xfId="10462" xr:uid="{46C0286B-FA60-4BA2-9A41-11B9701AE7BB}"/>
    <cellStyle name="Normal 14 4 4 3 2 2 4" xfId="10463" xr:uid="{5B88E607-B0B5-4875-AAD3-B4B77907154A}"/>
    <cellStyle name="Normal 14 4 4 3 2 3" xfId="10464" xr:uid="{77436DDB-8032-4D0F-87F6-548E62963C6E}"/>
    <cellStyle name="Normal 14 4 4 3 2 3 2" xfId="10465" xr:uid="{25386E1C-3774-4BC5-BB9C-AD25DA9D2667}"/>
    <cellStyle name="Normal 14 4 4 3 2 4" xfId="10466" xr:uid="{83C48435-DA92-42B5-9FE9-07C30F23074A}"/>
    <cellStyle name="Normal 14 4 4 3 2 4 2" xfId="10467" xr:uid="{CDE40F0B-DFB6-4CC9-B80D-85B87EC974D9}"/>
    <cellStyle name="Normal 14 4 4 3 2 5" xfId="10468" xr:uid="{5D3E54CE-ED53-4F3A-A9A4-20822D88DE39}"/>
    <cellStyle name="Normal 14 4 4 3 3" xfId="10469" xr:uid="{C6D97A20-243D-472E-9850-962B6CCBEFAA}"/>
    <cellStyle name="Normal 14 4 4 3 3 2" xfId="10470" xr:uid="{85541D0A-E565-4A01-B606-5DB321E833C4}"/>
    <cellStyle name="Normal 14 4 4 3 3 2 2" xfId="10471" xr:uid="{7CDEA226-DC10-4766-97E4-AE84EE925669}"/>
    <cellStyle name="Normal 14 4 4 3 3 3" xfId="10472" xr:uid="{91D77297-1E8D-4882-8472-0DC1EBA54AAD}"/>
    <cellStyle name="Normal 14 4 4 3 3 3 2" xfId="10473" xr:uid="{38789C14-3EFE-4AB0-B956-E20427660F95}"/>
    <cellStyle name="Normal 14 4 4 3 3 4" xfId="10474" xr:uid="{B4529E41-59A4-43BF-8DB3-BAC7231804B2}"/>
    <cellStyle name="Normal 14 4 4 3 4" xfId="10475" xr:uid="{0BDB22AA-9177-4E72-B63F-9685168E22A4}"/>
    <cellStyle name="Normal 14 4 4 3 4 2" xfId="10476" xr:uid="{97907B7E-176A-4964-9836-55BF30629CB0}"/>
    <cellStyle name="Normal 14 4 4 3 5" xfId="10477" xr:uid="{4E658145-1E3A-4994-AA79-62559CA850D1}"/>
    <cellStyle name="Normal 14 4 4 3 5 2" xfId="10478" xr:uid="{E2D77CF1-51AE-43DC-A47D-AF2229858A77}"/>
    <cellStyle name="Normal 14 4 4 3 6" xfId="10479" xr:uid="{3499F187-8B64-475F-A469-D116CAC995A9}"/>
    <cellStyle name="Normal 14 4 4 4" xfId="10480" xr:uid="{55A81C31-916C-47ED-9672-32AA53780770}"/>
    <cellStyle name="Normal 14 4 4 4 2" xfId="10481" xr:uid="{21F86923-9650-49EA-BD37-00865F626D00}"/>
    <cellStyle name="Normal 14 4 4 4 2 2" xfId="10482" xr:uid="{A0E51570-0CA9-4807-A47B-5F869A205CCE}"/>
    <cellStyle name="Normal 14 4 4 4 2 2 2" xfId="10483" xr:uid="{CF833638-7CEA-4541-848E-E8EAEFFC6844}"/>
    <cellStyle name="Normal 14 4 4 4 2 3" xfId="10484" xr:uid="{E0327A2E-E3BE-4F2F-8E05-D1C4D85C7D95}"/>
    <cellStyle name="Normal 14 4 4 4 2 3 2" xfId="10485" xr:uid="{DD03EF0C-E94E-4F90-AC9C-C4BB30B9D8C9}"/>
    <cellStyle name="Normal 14 4 4 4 2 4" xfId="10486" xr:uid="{D29610F8-2546-4E6A-A905-A3A1BF50E06D}"/>
    <cellStyle name="Normal 14 4 4 4 3" xfId="10487" xr:uid="{2AEE6FD8-29A2-42A5-9D74-6633542A13B9}"/>
    <cellStyle name="Normal 14 4 4 4 3 2" xfId="10488" xr:uid="{1975D418-BA94-4FEB-A58F-6AEC009DC8B2}"/>
    <cellStyle name="Normal 14 4 4 4 4" xfId="10489" xr:uid="{BAD9CA19-8598-4BF3-ACF1-3BDC9D4822A2}"/>
    <cellStyle name="Normal 14 4 4 4 4 2" xfId="10490" xr:uid="{50598E1B-3A66-4DF5-AC34-277D9789EA73}"/>
    <cellStyle name="Normal 14 4 4 4 5" xfId="10491" xr:uid="{2FA9D6A2-0E93-4B71-B4EA-9B23554DD9DE}"/>
    <cellStyle name="Normal 14 4 4 5" xfId="10492" xr:uid="{022A46D6-17B1-4CBC-9633-4482F89B5D8A}"/>
    <cellStyle name="Normal 14 4 4 5 2" xfId="10493" xr:uid="{E564D086-E88F-4D0C-9D0D-F361CF71547D}"/>
    <cellStyle name="Normal 14 4 4 5 2 2" xfId="10494" xr:uid="{AED82E2E-BEB4-4E9D-BD18-E8223C95904C}"/>
    <cellStyle name="Normal 14 4 4 5 3" xfId="10495" xr:uid="{9CF4E048-8DBD-4A19-BAF3-C4497F2DD046}"/>
    <cellStyle name="Normal 14 4 4 5 3 2" xfId="10496" xr:uid="{D004F5F8-D59D-4361-9F79-9513AB13C278}"/>
    <cellStyle name="Normal 14 4 4 5 4" xfId="10497" xr:uid="{00D55CDC-07CF-4370-82AD-85236D05AB26}"/>
    <cellStyle name="Normal 14 4 4 6" xfId="10498" xr:uid="{53232F78-24CC-4656-8B1F-23D7103C3CD2}"/>
    <cellStyle name="Normal 14 4 4 6 2" xfId="10499" xr:uid="{F006B866-CD09-4DA5-8C14-09560BA482CF}"/>
    <cellStyle name="Normal 14 4 4 7" xfId="10500" xr:uid="{2ED446F6-C034-4683-8D78-536F10327302}"/>
    <cellStyle name="Normal 14 4 4 7 2" xfId="10501" xr:uid="{2CAD9B63-A33A-4504-B169-1EF22FD66CE6}"/>
    <cellStyle name="Normal 14 4 4 8" xfId="10502" xr:uid="{A4B6A652-9EDD-4478-94B6-608080649F88}"/>
    <cellStyle name="Normal 14 4 5" xfId="10503" xr:uid="{937A36F6-E052-413E-A430-458ADA5BD8AA}"/>
    <cellStyle name="Normal 14 4 5 2" xfId="10504" xr:uid="{72D7B86B-8799-4A2B-BED3-331053593384}"/>
    <cellStyle name="Normal 14 4 5 2 2" xfId="10505" xr:uid="{91DB7961-C4B0-4074-9554-33F6830834C7}"/>
    <cellStyle name="Normal 14 4 5 2 2 2" xfId="10506" xr:uid="{60B3624F-F26A-41DC-A2FF-9905DE5A8177}"/>
    <cellStyle name="Normal 14 4 5 2 2 2 2" xfId="10507" xr:uid="{26386462-3870-4EC0-ACE0-ECFB60D5E2EC}"/>
    <cellStyle name="Normal 14 4 5 2 2 2 2 2" xfId="10508" xr:uid="{C1E7B4CD-83F4-4479-A581-0BC4E017304A}"/>
    <cellStyle name="Normal 14 4 5 2 2 2 3" xfId="10509" xr:uid="{9B679685-9195-40A9-81C6-3759C83C492F}"/>
    <cellStyle name="Normal 14 4 5 2 2 2 3 2" xfId="10510" xr:uid="{BED0F0B6-10D5-4D56-81CB-5A7FEFA8A8B0}"/>
    <cellStyle name="Normal 14 4 5 2 2 2 4" xfId="10511" xr:uid="{E61EBC90-4FA5-44DB-9BAE-915E8F7FD8AB}"/>
    <cellStyle name="Normal 14 4 5 2 2 3" xfId="10512" xr:uid="{407BD289-54BE-4886-835B-D036622CABAD}"/>
    <cellStyle name="Normal 14 4 5 2 2 3 2" xfId="10513" xr:uid="{0F57570B-0183-4EA1-86EB-8FC8E3D3C27E}"/>
    <cellStyle name="Normal 14 4 5 2 2 4" xfId="10514" xr:uid="{85B1906F-BA51-4C10-BD4B-296F750E206B}"/>
    <cellStyle name="Normal 14 4 5 2 2 4 2" xfId="10515" xr:uid="{EBAC7CCC-3FBF-4DCE-97D4-8B34C205556E}"/>
    <cellStyle name="Normal 14 4 5 2 2 5" xfId="10516" xr:uid="{83BBB2A4-2BE1-4B74-86EB-6343C458A82C}"/>
    <cellStyle name="Normal 14 4 5 2 3" xfId="10517" xr:uid="{8272FB71-605E-4F19-9355-8BA680E9B89D}"/>
    <cellStyle name="Normal 14 4 5 2 3 2" xfId="10518" xr:uid="{0BFF8CBC-BE08-4FB1-872E-965ED012F095}"/>
    <cellStyle name="Normal 14 4 5 2 3 2 2" xfId="10519" xr:uid="{78577D3B-0736-421C-83B9-C4E49A8BD0EB}"/>
    <cellStyle name="Normal 14 4 5 2 3 3" xfId="10520" xr:uid="{33248CC1-F091-44A6-8E14-BD5734E80837}"/>
    <cellStyle name="Normal 14 4 5 2 3 3 2" xfId="10521" xr:uid="{8D6AEAAE-910A-4E34-8CDF-6A0FC2636185}"/>
    <cellStyle name="Normal 14 4 5 2 3 4" xfId="10522" xr:uid="{03F55C08-9FD3-4D9F-A59B-58AE389EF1CC}"/>
    <cellStyle name="Normal 14 4 5 2 4" xfId="10523" xr:uid="{5FB73621-0B96-4B21-B911-867F9DA5DA9B}"/>
    <cellStyle name="Normal 14 4 5 2 4 2" xfId="10524" xr:uid="{A4E4EFFE-2F32-463F-8430-1AB20A65CD3D}"/>
    <cellStyle name="Normal 14 4 5 2 5" xfId="10525" xr:uid="{DC68C02E-1DB0-42EE-B376-062879BE8727}"/>
    <cellStyle name="Normal 14 4 5 3" xfId="10526" xr:uid="{D729AC14-C1C6-4393-B62D-32540956BBDE}"/>
    <cellStyle name="Normal 14 4 5 3 2" xfId="10527" xr:uid="{4001CDED-3345-4140-B567-BF94CA920995}"/>
    <cellStyle name="Normal 14 4 5 3 2 2" xfId="10528" xr:uid="{A31E21E1-4F75-458E-BD49-8DA881C3037E}"/>
    <cellStyle name="Normal 14 4 5 3 2 2 2" xfId="10529" xr:uid="{AC2F1EC5-F88C-4888-95A8-DEF600AA9303}"/>
    <cellStyle name="Normal 14 4 5 3 2 3" xfId="10530" xr:uid="{12B43A3F-8621-4DD6-B12F-33F96718CB1C}"/>
    <cellStyle name="Normal 14 4 5 3 2 3 2" xfId="10531" xr:uid="{C1AE5A93-3B7F-4243-B7B4-146E1F6ED0E8}"/>
    <cellStyle name="Normal 14 4 5 3 2 4" xfId="10532" xr:uid="{0E6D44EA-4D82-4646-9D1E-E2954A6EB32B}"/>
    <cellStyle name="Normal 14 4 5 3 3" xfId="10533" xr:uid="{5087CD4E-B17A-49D9-9FBF-BD7D07F1E7D0}"/>
    <cellStyle name="Normal 14 4 5 3 3 2" xfId="10534" xr:uid="{119509A6-E200-4450-9CBE-F656CC958C66}"/>
    <cellStyle name="Normal 14 4 5 3 4" xfId="10535" xr:uid="{77C56940-63AB-4288-880B-A46C5030CA93}"/>
    <cellStyle name="Normal 14 4 5 3 4 2" xfId="10536" xr:uid="{8B1E0BE8-F6C0-413E-AF11-B0D7CF5914E1}"/>
    <cellStyle name="Normal 14 4 5 3 5" xfId="10537" xr:uid="{A2D87EA1-F146-4E34-BBED-070C41679AB2}"/>
    <cellStyle name="Normal 14 4 5 4" xfId="10538" xr:uid="{5A883710-FA1F-48B9-9EB1-A5AB33D53A1D}"/>
    <cellStyle name="Normal 14 4 5 4 2" xfId="10539" xr:uid="{91C8FC29-7688-4753-964E-2F720E899BF2}"/>
    <cellStyle name="Normal 14 4 5 4 2 2" xfId="10540" xr:uid="{6D7D3636-F7F4-4D09-BC8E-83FD6AE93DF3}"/>
    <cellStyle name="Normal 14 4 5 4 3" xfId="10541" xr:uid="{62BB8307-A3E4-44EC-A105-7DA49DE9542C}"/>
    <cellStyle name="Normal 14 4 5 4 3 2" xfId="10542" xr:uid="{EFD240DB-FC4F-47BE-B216-650280F40851}"/>
    <cellStyle name="Normal 14 4 5 4 4" xfId="10543" xr:uid="{CE46CDE0-C14C-4172-8251-8C5977906366}"/>
    <cellStyle name="Normal 14 4 5 5" xfId="10544" xr:uid="{11596CBC-5B74-4D6B-AF0A-2A6D407EA654}"/>
    <cellStyle name="Normal 14 4 5 5 2" xfId="10545" xr:uid="{411FA492-A7C4-44D5-AAF8-1E211E228FCC}"/>
    <cellStyle name="Normal 14 4 5 6" xfId="10546" xr:uid="{AFBE0C2E-95B5-437F-8E85-E690D409CD40}"/>
    <cellStyle name="Normal 14 4 5 6 2" xfId="10547" xr:uid="{92460614-98CC-454E-9DCA-6E6A023A815F}"/>
    <cellStyle name="Normal 14 4 5 7" xfId="10548" xr:uid="{A594ED1B-6A0E-4151-86C8-F2B83710ED09}"/>
    <cellStyle name="Normal 14 4 6" xfId="10549" xr:uid="{E499AA7F-46DB-42F3-A802-E240521BA728}"/>
    <cellStyle name="Normal 14 4 6 2" xfId="10550" xr:uid="{1675892D-F346-45DC-AF11-0F78F4786C90}"/>
    <cellStyle name="Normal 14 4 6 2 2" xfId="10551" xr:uid="{6103269A-7699-42C3-ADD7-1003BD78CFA2}"/>
    <cellStyle name="Normal 14 4 6 2 2 2" xfId="10552" xr:uid="{591B26A0-E3BD-406D-AC8D-FF45A5DF4866}"/>
    <cellStyle name="Normal 14 4 6 2 2 2 2" xfId="10553" xr:uid="{D6B1B717-63E7-485B-8C4E-0A73BBED42B7}"/>
    <cellStyle name="Normal 14 4 6 2 2 2 2 2" xfId="10554" xr:uid="{8384A9CB-1192-4CFB-812B-0F6E892FE145}"/>
    <cellStyle name="Normal 14 4 6 2 2 2 3" xfId="10555" xr:uid="{8B4181E2-9F3F-45E2-828A-824BECBEC390}"/>
    <cellStyle name="Normal 14 4 6 2 2 2 3 2" xfId="10556" xr:uid="{4B627693-8CC6-4F9B-8D01-28C4495A645B}"/>
    <cellStyle name="Normal 14 4 6 2 2 2 4" xfId="10557" xr:uid="{34B20240-6099-43AF-90CE-D529A0771F8B}"/>
    <cellStyle name="Normal 14 4 6 2 2 3" xfId="10558" xr:uid="{3394B42D-37B7-422E-B3B0-EE21ED09638B}"/>
    <cellStyle name="Normal 14 4 6 2 2 3 2" xfId="10559" xr:uid="{490DB911-32B4-4580-AB1A-64C04FF64460}"/>
    <cellStyle name="Normal 14 4 6 2 2 4" xfId="10560" xr:uid="{54985FCB-A0FF-44A0-8649-29EA576772F0}"/>
    <cellStyle name="Normal 14 4 6 2 2 4 2" xfId="10561" xr:uid="{82D32C00-1163-411D-96D0-9652B3B2A76E}"/>
    <cellStyle name="Normal 14 4 6 2 2 5" xfId="10562" xr:uid="{323C7252-50BC-4FCB-83DC-6D3E7FF65783}"/>
    <cellStyle name="Normal 14 4 6 2 3" xfId="10563" xr:uid="{79981EC0-946E-480E-AD30-92BBD695F125}"/>
    <cellStyle name="Normal 14 4 6 2 3 2" xfId="10564" xr:uid="{ECFC0C5F-6800-47B0-8990-612BD88079ED}"/>
    <cellStyle name="Normal 14 4 6 2 3 2 2" xfId="10565" xr:uid="{0ED3C675-0BE3-42BF-AE7A-116DFBC489B6}"/>
    <cellStyle name="Normal 14 4 6 2 3 3" xfId="10566" xr:uid="{B960A341-7D7E-403D-B49A-E7A47A802623}"/>
    <cellStyle name="Normal 14 4 6 2 3 3 2" xfId="10567" xr:uid="{49BE635D-804E-40C1-8F2B-4CC9BBF51C06}"/>
    <cellStyle name="Normal 14 4 6 2 3 4" xfId="10568" xr:uid="{DDF6E2D2-E122-477F-ACE6-32E0F4F33963}"/>
    <cellStyle name="Normal 14 4 6 2 4" xfId="10569" xr:uid="{D85BD809-8F7B-47EA-8B11-522ADA0FA2F4}"/>
    <cellStyle name="Normal 14 4 6 2 4 2" xfId="10570" xr:uid="{8C92CF7D-BC6F-4531-8A52-4CFF63991462}"/>
    <cellStyle name="Normal 14 4 6 2 5" xfId="10571" xr:uid="{6C40E841-B47B-44A3-9277-CD5C46836D4C}"/>
    <cellStyle name="Normal 14 4 6 2 5 2" xfId="10572" xr:uid="{4F378A0C-6F88-4444-8761-3D762B75D427}"/>
    <cellStyle name="Normal 14 4 6 2 6" xfId="10573" xr:uid="{72AA87EF-5D7C-4B28-B893-CA5C0832E240}"/>
    <cellStyle name="Normal 14 4 6 3" xfId="10574" xr:uid="{1BD60CFE-27CE-483C-AC28-24A336535285}"/>
    <cellStyle name="Normal 14 4 6 3 2" xfId="10575" xr:uid="{2BB3315E-F496-42DB-B04D-5052CF7FD6EE}"/>
    <cellStyle name="Normal 14 4 6 3 2 2" xfId="10576" xr:uid="{084ED66A-AC8F-4205-93FC-D78FA5BB0CDE}"/>
    <cellStyle name="Normal 14 4 6 3 2 2 2" xfId="10577" xr:uid="{EA8E377C-26BF-417D-A028-39ACDF6E954F}"/>
    <cellStyle name="Normal 14 4 6 3 2 3" xfId="10578" xr:uid="{F79A0636-5939-447C-8947-593269ABCB84}"/>
    <cellStyle name="Normal 14 4 6 3 2 3 2" xfId="10579" xr:uid="{54E356A6-F482-4661-AF03-09958F38C594}"/>
    <cellStyle name="Normal 14 4 6 3 2 4" xfId="10580" xr:uid="{B5DB7230-5A35-4732-8B6F-0F32EADD9CB5}"/>
    <cellStyle name="Normal 14 4 6 3 3" xfId="10581" xr:uid="{E18CC41B-4CB3-421F-8415-A8D05C0E2C0E}"/>
    <cellStyle name="Normal 14 4 6 3 3 2" xfId="10582" xr:uid="{3F91C16A-A879-4A36-965D-029A14166167}"/>
    <cellStyle name="Normal 14 4 6 3 4" xfId="10583" xr:uid="{91550A61-FB96-4A24-9C3E-7CD5B7822AC4}"/>
    <cellStyle name="Normal 14 4 6 3 4 2" xfId="10584" xr:uid="{E11ED4FA-6133-452D-957D-3492FD49267B}"/>
    <cellStyle name="Normal 14 4 6 3 5" xfId="10585" xr:uid="{ED9BC69C-3300-44DE-8200-08538D8F4F4F}"/>
    <cellStyle name="Normal 14 4 6 4" xfId="10586" xr:uid="{0F7C6EA4-C323-420C-A2AE-4EFAF9F50D3A}"/>
    <cellStyle name="Normal 14 4 6 4 2" xfId="10587" xr:uid="{E0FC118C-89B2-4705-B941-4DB2460DA2BC}"/>
    <cellStyle name="Normal 14 4 6 4 2 2" xfId="10588" xr:uid="{81E73DC5-6C0E-43AA-861C-1646FFBC7EAA}"/>
    <cellStyle name="Normal 14 4 6 4 3" xfId="10589" xr:uid="{F8505624-874D-4A63-93E9-175545B0F04B}"/>
    <cellStyle name="Normal 14 4 6 4 3 2" xfId="10590" xr:uid="{BEB80524-75FC-44F9-B74F-0DFD62872113}"/>
    <cellStyle name="Normal 14 4 6 4 4" xfId="10591" xr:uid="{263D4BF8-E810-4B75-A85E-A64A558FF925}"/>
    <cellStyle name="Normal 14 4 6 5" xfId="10592" xr:uid="{DF19FF4C-2FE7-42FD-BA00-F4B1EF00AEB0}"/>
    <cellStyle name="Normal 14 4 6 5 2" xfId="10593" xr:uid="{A9FFAD4B-D1A6-48BF-A649-E7DF751985DA}"/>
    <cellStyle name="Normal 14 4 6 6" xfId="10594" xr:uid="{387C56A6-E0B3-47EA-A7DC-FFC34391619A}"/>
    <cellStyle name="Normal 14 4 6 6 2" xfId="10595" xr:uid="{A7F4A237-CF73-4B37-8C36-6E0BC6F99A8E}"/>
    <cellStyle name="Normal 14 4 6 7" xfId="10596" xr:uid="{1FE2ED9D-EECC-4CE1-B869-014408A39021}"/>
    <cellStyle name="Normal 14 4 7" xfId="10597" xr:uid="{1E2BC462-EF83-488B-988D-2076A95C6C43}"/>
    <cellStyle name="Normal 14 4 7 2" xfId="10598" xr:uid="{0F7AF184-89B2-4479-AABA-C7C9B4FBFA82}"/>
    <cellStyle name="Normal 14 4 7 2 2" xfId="10599" xr:uid="{B05A97B3-D577-490C-92FD-36F0902E79B8}"/>
    <cellStyle name="Normal 14 4 7 2 2 2" xfId="10600" xr:uid="{C55B8538-45FB-4A11-9B1D-4425E9170C2C}"/>
    <cellStyle name="Normal 14 4 7 2 2 2 2" xfId="10601" xr:uid="{3BDDA382-3885-468E-89DF-DC3C1232B490}"/>
    <cellStyle name="Normal 14 4 7 2 2 3" xfId="10602" xr:uid="{F2C51D60-95CF-46A8-9DE3-E02FF56044D7}"/>
    <cellStyle name="Normal 14 4 7 2 2 3 2" xfId="10603" xr:uid="{4D028F95-076F-4003-B448-A33F8AEBF34B}"/>
    <cellStyle name="Normal 14 4 7 2 2 4" xfId="10604" xr:uid="{C2807A12-6873-49A1-B89C-D8C5C57CE74E}"/>
    <cellStyle name="Normal 14 4 7 2 3" xfId="10605" xr:uid="{85944294-0848-496B-87FB-2755A55CF071}"/>
    <cellStyle name="Normal 14 4 7 2 3 2" xfId="10606" xr:uid="{AEBF06B8-E13A-44BC-B657-B7E1095AADFA}"/>
    <cellStyle name="Normal 14 4 7 2 4" xfId="10607" xr:uid="{8527208F-F6F2-4AE8-8EB3-23382FC5A513}"/>
    <cellStyle name="Normal 14 4 7 2 4 2" xfId="10608" xr:uid="{3431B65C-AC8D-47E3-AF25-4BE5E65A78DB}"/>
    <cellStyle name="Normal 14 4 7 2 5" xfId="10609" xr:uid="{A23A8B60-D690-46CE-9958-37131AE9C5D3}"/>
    <cellStyle name="Normal 14 4 7 3" xfId="10610" xr:uid="{8D4E9981-5CC9-467D-ABB9-40236FC5224A}"/>
    <cellStyle name="Normal 14 4 7 3 2" xfId="10611" xr:uid="{A0C27127-8B82-42DB-8CE7-C3B6D6C9E8CF}"/>
    <cellStyle name="Normal 14 4 7 3 2 2" xfId="10612" xr:uid="{6613E780-849A-4B4D-B76A-7201F8B28F2F}"/>
    <cellStyle name="Normal 14 4 7 3 3" xfId="10613" xr:uid="{0BD34E67-AA51-4DBC-801A-64D092897860}"/>
    <cellStyle name="Normal 14 4 7 3 3 2" xfId="10614" xr:uid="{B92697BB-252F-476F-A695-36B14BD07F69}"/>
    <cellStyle name="Normal 14 4 7 3 4" xfId="10615" xr:uid="{29A2C9DB-224A-4E3E-8D49-37BFC18708D3}"/>
    <cellStyle name="Normal 14 4 7 4" xfId="10616" xr:uid="{6D8BE595-8616-40A1-AAE5-B494A5907D8E}"/>
    <cellStyle name="Normal 14 4 7 4 2" xfId="10617" xr:uid="{1187EBE7-592A-4950-A71E-D614605CC794}"/>
    <cellStyle name="Normal 14 4 7 5" xfId="10618" xr:uid="{1933A387-528B-41DD-B22F-A41CDB2FD449}"/>
    <cellStyle name="Normal 14 4 7 5 2" xfId="10619" xr:uid="{C3C7A9C2-6CDA-41C0-8DF2-F8E5ADEAA136}"/>
    <cellStyle name="Normal 14 4 7 6" xfId="10620" xr:uid="{29C94438-ADE4-4423-A4C2-504C41CF105C}"/>
    <cellStyle name="Normal 14 4 8" xfId="10621" xr:uid="{A1CB2C5C-9583-4B0D-85EB-CCF33F8F6293}"/>
    <cellStyle name="Normal 14 4 8 2" xfId="10622" xr:uid="{A6313DD9-A5F3-4BF8-881B-8A6C5388E41A}"/>
    <cellStyle name="Normal 14 4 8 2 2" xfId="10623" xr:uid="{3C8EC041-B235-4DC1-AED5-52CB8A50566F}"/>
    <cellStyle name="Normal 14 4 8 2 2 2" xfId="10624" xr:uid="{2A896BA9-241B-4D3D-885F-AA316EDFD398}"/>
    <cellStyle name="Normal 14 4 8 2 3" xfId="10625" xr:uid="{1B210522-CAF9-4F51-8492-C87DA584A685}"/>
    <cellStyle name="Normal 14 4 8 2 3 2" xfId="10626" xr:uid="{A9BFA2BF-58EF-4C64-814D-4DD92FFF6250}"/>
    <cellStyle name="Normal 14 4 8 2 4" xfId="10627" xr:uid="{CB0E6040-0706-4505-9402-DA8283C43A9D}"/>
    <cellStyle name="Normal 14 4 8 3" xfId="10628" xr:uid="{7F0F9B05-BC1B-42D9-9955-E5E8FE75DCED}"/>
    <cellStyle name="Normal 14 4 8 3 2" xfId="10629" xr:uid="{1873F728-B2A9-42FA-AEDE-EA11CD2CA474}"/>
    <cellStyle name="Normal 14 4 8 4" xfId="10630" xr:uid="{C3094904-20F8-45DC-A915-5E1E118B4614}"/>
    <cellStyle name="Normal 14 4 9" xfId="10631" xr:uid="{F00073C4-C6C5-4BA2-885E-C8800E64D016}"/>
    <cellStyle name="Normal 14 4 9 2" xfId="10632" xr:uid="{6C04D211-DF7F-4B86-8E98-74AC3F03DB4F}"/>
    <cellStyle name="Normal 14 4 9 2 2" xfId="10633" xr:uid="{795D6885-0A7D-43F2-BCA6-414398D2C2CA}"/>
    <cellStyle name="Normal 14 4 9 3" xfId="10634" xr:uid="{B8FC8135-4223-4264-9C2B-BD8FC1BE17B0}"/>
    <cellStyle name="Normal 14 4 9 3 2" xfId="10635" xr:uid="{625043A6-60A9-44E4-A516-D96905202F15}"/>
    <cellStyle name="Normal 14 4 9 4" xfId="10636" xr:uid="{AC97F02F-5430-4854-B51A-EF09A7816001}"/>
    <cellStyle name="Normal 14 5" xfId="10637" xr:uid="{89B4E57B-26D3-423B-B027-F329F41AB5EE}"/>
    <cellStyle name="Normal 14 5 2" xfId="10638" xr:uid="{898D6C02-7742-473C-992B-ECC11F307DD7}"/>
    <cellStyle name="Normal 14 5 2 10" xfId="10639" xr:uid="{262200C0-43D2-4A2C-B7CE-C6230D57A8CA}"/>
    <cellStyle name="Normal 14 5 2 2" xfId="10640" xr:uid="{DA0CD272-0443-40EC-9052-2AF97FA95004}"/>
    <cellStyle name="Normal 14 5 2 2 2" xfId="10641" xr:uid="{50196F1E-1CE9-47D1-9194-F50E1CC8F689}"/>
    <cellStyle name="Normal 14 5 2 2 2 2" xfId="10642" xr:uid="{BD129E22-5725-4F24-904A-86D47B318688}"/>
    <cellStyle name="Normal 14 5 2 2 2 2 2" xfId="10643" xr:uid="{6D165F60-FD5C-4CF1-AB26-1E47648DF361}"/>
    <cellStyle name="Normal 14 5 2 2 2 2 2 2" xfId="10644" xr:uid="{3A85A221-D39C-440B-921A-1A4BA481CAEB}"/>
    <cellStyle name="Normal 14 5 2 2 2 2 2 2 2" xfId="10645" xr:uid="{93970C20-81BD-4722-B605-A4B7238648B5}"/>
    <cellStyle name="Normal 14 5 2 2 2 2 2 3" xfId="10646" xr:uid="{9720313C-C34F-4E8D-9C01-0E537369A9B1}"/>
    <cellStyle name="Normal 14 5 2 2 2 2 2 3 2" xfId="10647" xr:uid="{E3E97D6E-802E-4573-809E-2E8728D6B624}"/>
    <cellStyle name="Normal 14 5 2 2 2 2 2 4" xfId="10648" xr:uid="{093B5433-1BB9-403C-91AD-C3166294301A}"/>
    <cellStyle name="Normal 14 5 2 2 2 2 3" xfId="10649" xr:uid="{CC8E0594-77C8-473E-8D8D-6F970BCE9746}"/>
    <cellStyle name="Normal 14 5 2 2 2 2 3 2" xfId="10650" xr:uid="{80CBC969-F68B-4894-AEAE-23CA20E98C7A}"/>
    <cellStyle name="Normal 14 5 2 2 2 2 4" xfId="10651" xr:uid="{A70FCF15-68D4-441E-9A1D-5A9654D8DF65}"/>
    <cellStyle name="Normal 14 5 2 2 2 2 4 2" xfId="10652" xr:uid="{C46D0FCF-E11B-4C0A-BFAC-59606A2551D4}"/>
    <cellStyle name="Normal 14 5 2 2 2 2 5" xfId="10653" xr:uid="{1929B907-B246-4882-A57B-CEE74756A01F}"/>
    <cellStyle name="Normal 14 5 2 2 2 3" xfId="10654" xr:uid="{C883F374-B5FB-4F85-93F3-638F6EAABABC}"/>
    <cellStyle name="Normal 14 5 2 2 2 3 2" xfId="10655" xr:uid="{04659D68-A5FD-426B-B4CD-56A0CECC0045}"/>
    <cellStyle name="Normal 14 5 2 2 2 3 2 2" xfId="10656" xr:uid="{41CA4CF6-F281-471F-AF6B-5A8682388E36}"/>
    <cellStyle name="Normal 14 5 2 2 2 3 3" xfId="10657" xr:uid="{A1CB6446-0EC0-470A-BF3D-8FCB905F2F16}"/>
    <cellStyle name="Normal 14 5 2 2 2 3 3 2" xfId="10658" xr:uid="{884D97CA-F316-4504-BB08-991DB1090BDF}"/>
    <cellStyle name="Normal 14 5 2 2 2 3 4" xfId="10659" xr:uid="{F960FFCB-4E89-4ECB-B70A-8829CAAC065A}"/>
    <cellStyle name="Normal 14 5 2 2 2 4" xfId="10660" xr:uid="{325D7AC5-476C-426D-9AF6-37D701544F0B}"/>
    <cellStyle name="Normal 14 5 2 2 2 4 2" xfId="10661" xr:uid="{42785F66-1245-47FA-8C65-B5862F83549D}"/>
    <cellStyle name="Normal 14 5 2 2 2 5" xfId="10662" xr:uid="{CEADB461-08A5-435C-8AAC-CF7C9F5CE92F}"/>
    <cellStyle name="Normal 14 5 2 2 2 5 2" xfId="10663" xr:uid="{722CAC9A-A6EB-4DCB-BE36-2E9453DB6760}"/>
    <cellStyle name="Normal 14 5 2 2 2 6" xfId="10664" xr:uid="{C0A56861-299F-46C9-A295-4BD8D73CF627}"/>
    <cellStyle name="Normal 14 5 2 2 3" xfId="10665" xr:uid="{275BFC9F-B4E1-4D6D-8518-515D1B5D3444}"/>
    <cellStyle name="Normal 14 5 2 2 3 2" xfId="10666" xr:uid="{4356C229-52E1-40B0-9B64-8722B369079A}"/>
    <cellStyle name="Normal 14 5 2 2 3 2 2" xfId="10667" xr:uid="{F5F9BD65-7F2C-4526-8FB9-8F0C4B3F7201}"/>
    <cellStyle name="Normal 14 5 2 2 3 2 2 2" xfId="10668" xr:uid="{280A6E95-E80C-41C7-B5DB-58E13DB61674}"/>
    <cellStyle name="Normal 14 5 2 2 3 2 2 2 2" xfId="10669" xr:uid="{80D3A5E9-8FA2-487B-B17E-C434E1971762}"/>
    <cellStyle name="Normal 14 5 2 2 3 2 2 3" xfId="10670" xr:uid="{D4F9AFFB-8761-4525-AAA0-F8635B9DB621}"/>
    <cellStyle name="Normal 14 5 2 2 3 2 2 3 2" xfId="10671" xr:uid="{2847C134-20EF-4E9F-AD34-A612B327493A}"/>
    <cellStyle name="Normal 14 5 2 2 3 2 2 4" xfId="10672" xr:uid="{7D129B68-6F5F-48BF-AEDA-56524CA08885}"/>
    <cellStyle name="Normal 14 5 2 2 3 2 3" xfId="10673" xr:uid="{DE409E0A-80C4-4F40-B7AE-BCE68C62C41B}"/>
    <cellStyle name="Normal 14 5 2 2 3 2 3 2" xfId="10674" xr:uid="{E6080558-370B-4703-9D37-F6479149CFC8}"/>
    <cellStyle name="Normal 14 5 2 2 3 2 4" xfId="10675" xr:uid="{507148E7-9BEC-443B-AE6E-A1A7BE931A2A}"/>
    <cellStyle name="Normal 14 5 2 2 3 2 4 2" xfId="10676" xr:uid="{B58C7FD2-9ACD-4049-AD4C-E5D4D6B40510}"/>
    <cellStyle name="Normal 14 5 2 2 3 2 5" xfId="10677" xr:uid="{34271A00-5FF0-49A1-9CC7-3E79726A5713}"/>
    <cellStyle name="Normal 14 5 2 2 3 3" xfId="10678" xr:uid="{C3CBC8F0-21BC-42AE-83BC-BDC498EC6159}"/>
    <cellStyle name="Normal 14 5 2 2 3 3 2" xfId="10679" xr:uid="{D61940F7-3F71-4598-800D-CBEED58EF7FD}"/>
    <cellStyle name="Normal 14 5 2 2 3 3 2 2" xfId="10680" xr:uid="{722AFCCE-200A-48E3-B18D-83F05D65E28E}"/>
    <cellStyle name="Normal 14 5 2 2 3 3 3" xfId="10681" xr:uid="{9C5FE9E6-5FF5-4715-B5DB-1D6F72937C5B}"/>
    <cellStyle name="Normal 14 5 2 2 3 3 3 2" xfId="10682" xr:uid="{DB994112-4647-4D2F-BE6E-D9555F5A3ABB}"/>
    <cellStyle name="Normal 14 5 2 2 3 3 4" xfId="10683" xr:uid="{E20CD227-6E58-4DDD-A8A1-8E2BD5235CE5}"/>
    <cellStyle name="Normal 14 5 2 2 3 4" xfId="10684" xr:uid="{8C44D83B-E4BE-4738-946D-56BCF6FDE0B3}"/>
    <cellStyle name="Normal 14 5 2 2 3 4 2" xfId="10685" xr:uid="{C8FED5D0-4778-4BB1-86E4-8B878DBE40E3}"/>
    <cellStyle name="Normal 14 5 2 2 3 5" xfId="10686" xr:uid="{B0072951-32B1-42DC-88B8-AFF0C8E8B9BF}"/>
    <cellStyle name="Normal 14 5 2 2 3 5 2" xfId="10687" xr:uid="{89EABD48-C4EB-4992-A134-99D61FF7AFA8}"/>
    <cellStyle name="Normal 14 5 2 2 3 6" xfId="10688" xr:uid="{116FD237-6FB5-4EC1-AA48-4F4FE8B65861}"/>
    <cellStyle name="Normal 14 5 2 2 4" xfId="10689" xr:uid="{A1A6013B-F1F9-4D37-8D44-BA56ADA41853}"/>
    <cellStyle name="Normal 14 5 2 2 4 2" xfId="10690" xr:uid="{419269E8-C2B4-4298-B42E-6887BC1FCFCC}"/>
    <cellStyle name="Normal 14 5 2 2 4 2 2" xfId="10691" xr:uid="{D92733CA-B454-48E2-B40F-8A993B9D7E46}"/>
    <cellStyle name="Normal 14 5 2 2 4 2 2 2" xfId="10692" xr:uid="{BCA5F6BC-E545-41B5-BCA1-5C9C38426A57}"/>
    <cellStyle name="Normal 14 5 2 2 4 2 3" xfId="10693" xr:uid="{1844EE59-B60C-47F6-A7CE-1AE398C3A4C0}"/>
    <cellStyle name="Normal 14 5 2 2 4 2 3 2" xfId="10694" xr:uid="{92AB4DB1-6F7D-426D-975A-4FEA70123323}"/>
    <cellStyle name="Normal 14 5 2 2 4 2 4" xfId="10695" xr:uid="{213106CD-3542-462E-900A-8F3EC050A6E2}"/>
    <cellStyle name="Normal 14 5 2 2 4 3" xfId="10696" xr:uid="{2D8615BD-4717-4245-8257-51D4D9C1C531}"/>
    <cellStyle name="Normal 14 5 2 2 4 3 2" xfId="10697" xr:uid="{2BA44050-FBAF-4FE3-8B04-CFDF3CD47076}"/>
    <cellStyle name="Normal 14 5 2 2 4 4" xfId="10698" xr:uid="{AE2E5861-E756-42CD-8286-9F9772916454}"/>
    <cellStyle name="Normal 14 5 2 2 4 4 2" xfId="10699" xr:uid="{A26E064E-9024-494E-BFD8-DDC41355BDB4}"/>
    <cellStyle name="Normal 14 5 2 2 4 5" xfId="10700" xr:uid="{309C33B9-24C7-467F-B745-5E67356B2712}"/>
    <cellStyle name="Normal 14 5 2 2 5" xfId="10701" xr:uid="{85BD35F5-0DC8-45C5-8E8C-64E74C0D744E}"/>
    <cellStyle name="Normal 14 5 2 2 5 2" xfId="10702" xr:uid="{CBF0A161-E9D3-44FD-A8DD-E599D3301FEE}"/>
    <cellStyle name="Normal 14 5 2 2 5 2 2" xfId="10703" xr:uid="{708B1976-CFB3-407B-873C-6643812401D1}"/>
    <cellStyle name="Normal 14 5 2 2 5 3" xfId="10704" xr:uid="{1E4A609F-8E81-4A92-A6D2-B8325F32B32B}"/>
    <cellStyle name="Normal 14 5 2 2 5 3 2" xfId="10705" xr:uid="{9D27783D-27AA-47F0-9966-002DE96916ED}"/>
    <cellStyle name="Normal 14 5 2 2 5 4" xfId="10706" xr:uid="{B69FBF8E-62A3-43BF-8DDA-79E88E0A1F35}"/>
    <cellStyle name="Normal 14 5 2 2 6" xfId="10707" xr:uid="{CCF61587-AD73-4E50-9041-57E8CD238796}"/>
    <cellStyle name="Normal 14 5 2 2 6 2" xfId="10708" xr:uid="{C0453680-F9F8-4FB2-BB68-C211254C216A}"/>
    <cellStyle name="Normal 14 5 2 2 7" xfId="10709" xr:uid="{0B1C864D-2C4E-407E-8FDC-08D9D2E31C78}"/>
    <cellStyle name="Normal 14 5 2 2 7 2" xfId="10710" xr:uid="{46DA33EE-A0DB-4DE3-A826-B05430A64883}"/>
    <cellStyle name="Normal 14 5 2 2 8" xfId="10711" xr:uid="{B9D3A3BC-8085-4F12-B31D-3110924D392E}"/>
    <cellStyle name="Normal 14 5 2 3" xfId="10712" xr:uid="{57940052-B4A7-4581-80C1-2FDA2F1DADF3}"/>
    <cellStyle name="Normal 14 5 2 3 2" xfId="10713" xr:uid="{4CD7A63B-54D1-4E7D-BE3E-4998FDDF8FC0}"/>
    <cellStyle name="Normal 14 5 2 3 2 2" xfId="10714" xr:uid="{2983888E-480E-4E95-A5A5-5A8CBEB87F2B}"/>
    <cellStyle name="Normal 14 5 2 3 2 2 2" xfId="10715" xr:uid="{125115E6-86E9-4EA8-BCF1-E16B3C701AF0}"/>
    <cellStyle name="Normal 14 5 2 3 2 2 2 2" xfId="10716" xr:uid="{4ECB5F96-F3D7-4035-B273-F973B8ACF04E}"/>
    <cellStyle name="Normal 14 5 2 3 2 2 2 2 2" xfId="10717" xr:uid="{5B61B423-39A2-45E9-ADBF-462674DFC230}"/>
    <cellStyle name="Normal 14 5 2 3 2 2 2 3" xfId="10718" xr:uid="{7AA261B9-D88F-470E-8B19-01935F6876C1}"/>
    <cellStyle name="Normal 14 5 2 3 2 2 2 3 2" xfId="10719" xr:uid="{E187DFF5-8159-4BF0-8959-3F355FDC82CB}"/>
    <cellStyle name="Normal 14 5 2 3 2 2 2 4" xfId="10720" xr:uid="{3223CAAF-2F7E-42B7-9867-180FB98DCDC9}"/>
    <cellStyle name="Normal 14 5 2 3 2 2 3" xfId="10721" xr:uid="{186F203D-2A02-4777-B021-571D005580D6}"/>
    <cellStyle name="Normal 14 5 2 3 2 2 3 2" xfId="10722" xr:uid="{3C303612-5BB1-4BCE-8A4A-BD64CD34BDA9}"/>
    <cellStyle name="Normal 14 5 2 3 2 2 4" xfId="10723" xr:uid="{2D2B7AFB-E294-4D65-9349-5BAAE13679BF}"/>
    <cellStyle name="Normal 14 5 2 3 2 2 4 2" xfId="10724" xr:uid="{DDA33B59-06E1-4B3B-B52A-AEA64D280412}"/>
    <cellStyle name="Normal 14 5 2 3 2 2 5" xfId="10725" xr:uid="{E942A548-56AF-415E-B8B2-CB0CC88C6116}"/>
    <cellStyle name="Normal 14 5 2 3 2 3" xfId="10726" xr:uid="{2DCD2ED0-9EDA-4FE9-AAFF-9B1D41763528}"/>
    <cellStyle name="Normal 14 5 2 3 2 3 2" xfId="10727" xr:uid="{917B2460-C8DD-44A9-A44D-9FEA084E7852}"/>
    <cellStyle name="Normal 14 5 2 3 2 3 2 2" xfId="10728" xr:uid="{419BD090-EBF1-4E70-9545-CA41DAE9478E}"/>
    <cellStyle name="Normal 14 5 2 3 2 3 3" xfId="10729" xr:uid="{791AF2BC-7F93-46C2-BAEE-76FBEF13C2D2}"/>
    <cellStyle name="Normal 14 5 2 3 2 3 3 2" xfId="10730" xr:uid="{A27F7815-5B57-4095-A488-5ABEA2E3189A}"/>
    <cellStyle name="Normal 14 5 2 3 2 3 4" xfId="10731" xr:uid="{55E9F39E-B516-4C34-ACF8-33E119D3C83B}"/>
    <cellStyle name="Normal 14 5 2 3 2 4" xfId="10732" xr:uid="{77571BA0-6125-4C3C-99D0-B25388F0301C}"/>
    <cellStyle name="Normal 14 5 2 3 2 4 2" xfId="10733" xr:uid="{2FF5BD73-C098-4725-8812-FC7C591BFECB}"/>
    <cellStyle name="Normal 14 5 2 3 2 5" xfId="10734" xr:uid="{10421A6E-F168-4A29-A90C-A02BD2D7D40D}"/>
    <cellStyle name="Normal 14 5 2 3 2 5 2" xfId="10735" xr:uid="{F18982B0-BD68-4398-AB19-3DA12CE52733}"/>
    <cellStyle name="Normal 14 5 2 3 2 6" xfId="10736" xr:uid="{05A5840C-B09B-472B-A18C-FA32F329A66A}"/>
    <cellStyle name="Normal 14 5 2 3 3" xfId="10737" xr:uid="{3CC5182B-AEE8-4E24-89EF-8C713B81FD21}"/>
    <cellStyle name="Normal 14 5 2 3 3 2" xfId="10738" xr:uid="{0F4E0C88-CD60-4A07-B467-C553D1B55236}"/>
    <cellStyle name="Normal 14 5 2 3 3 2 2" xfId="10739" xr:uid="{1829F256-4297-4539-B5B8-689B46354F89}"/>
    <cellStyle name="Normal 14 5 2 3 3 2 2 2" xfId="10740" xr:uid="{C512DD02-CF6F-412A-8B7B-5592B50E6C71}"/>
    <cellStyle name="Normal 14 5 2 3 3 2 3" xfId="10741" xr:uid="{1C97A367-44B7-41D3-B8C7-535A9E893BD2}"/>
    <cellStyle name="Normal 14 5 2 3 3 2 3 2" xfId="10742" xr:uid="{1535E0FD-5D54-4089-B5BD-4EB8AD4896D3}"/>
    <cellStyle name="Normal 14 5 2 3 3 2 4" xfId="10743" xr:uid="{62D8F8B9-211D-4AB0-87B5-9FA19CE811CA}"/>
    <cellStyle name="Normal 14 5 2 3 3 3" xfId="10744" xr:uid="{004E1502-C9C3-4964-A547-1D90A913FB84}"/>
    <cellStyle name="Normal 14 5 2 3 3 3 2" xfId="10745" xr:uid="{632BE090-61DB-47EF-8FE3-48951FF6965C}"/>
    <cellStyle name="Normal 14 5 2 3 3 4" xfId="10746" xr:uid="{891C323F-A611-4CDA-9AA6-158822635961}"/>
    <cellStyle name="Normal 14 5 2 3 3 4 2" xfId="10747" xr:uid="{338EE22E-828C-407F-82C8-11F1248A4E62}"/>
    <cellStyle name="Normal 14 5 2 3 3 5" xfId="10748" xr:uid="{819111AE-EDBC-4A2A-B306-704A5E13C9AB}"/>
    <cellStyle name="Normal 14 5 2 3 4" xfId="10749" xr:uid="{7D55B440-0286-4026-B469-3E2248A866BD}"/>
    <cellStyle name="Normal 14 5 2 3 4 2" xfId="10750" xr:uid="{FD9348A2-5FD6-420F-9FDB-8E1B50DBA96E}"/>
    <cellStyle name="Normal 14 5 2 3 4 2 2" xfId="10751" xr:uid="{B449F7ED-D739-4EB2-B6C4-E88294FCAE4C}"/>
    <cellStyle name="Normal 14 5 2 3 4 3" xfId="10752" xr:uid="{ECF0D8C1-C06B-45E6-AC8A-1B6FB5F7EA73}"/>
    <cellStyle name="Normal 14 5 2 3 4 3 2" xfId="10753" xr:uid="{E90BCBC1-C202-49C2-9844-F64BB0FF430F}"/>
    <cellStyle name="Normal 14 5 2 3 4 4" xfId="10754" xr:uid="{46D33E84-6881-4840-B2BD-5C8EDA0E269E}"/>
    <cellStyle name="Normal 14 5 2 3 5" xfId="10755" xr:uid="{01EB0A18-C514-4B43-9DB8-6848A33B2B5E}"/>
    <cellStyle name="Normal 14 5 2 3 5 2" xfId="10756" xr:uid="{732DC318-9626-48FC-9F6A-51EC8B45DC27}"/>
    <cellStyle name="Normal 14 5 2 3 6" xfId="10757" xr:uid="{5A3BE506-8943-4C95-8542-69689CC1EDC8}"/>
    <cellStyle name="Normal 14 5 2 3 6 2" xfId="10758" xr:uid="{720C161E-2CB8-45D8-81BD-C42C32F78AFA}"/>
    <cellStyle name="Normal 14 5 2 3 7" xfId="10759" xr:uid="{D563DE0B-E372-47A1-BAAC-F2955C7F752C}"/>
    <cellStyle name="Normal 14 5 2 4" xfId="10760" xr:uid="{DE4E255E-9AFE-4268-8312-E7F716E94647}"/>
    <cellStyle name="Normal 14 5 2 4 2" xfId="10761" xr:uid="{D66CD31C-7AE2-445C-9273-9C372DBC5C6D}"/>
    <cellStyle name="Normal 14 5 2 4 2 2" xfId="10762" xr:uid="{A0D5FA0B-E035-4282-9DFA-B3E38DEAE7AD}"/>
    <cellStyle name="Normal 14 5 2 4 2 2 2" xfId="10763" xr:uid="{BB8A585A-DE39-4820-9732-BEE8F184DB5B}"/>
    <cellStyle name="Normal 14 5 2 4 2 2 2 2" xfId="10764" xr:uid="{580917CB-4787-40BB-84D2-8A142DBADA50}"/>
    <cellStyle name="Normal 14 5 2 4 2 2 2 2 2" xfId="10765" xr:uid="{CCA4A340-44A7-4B42-9A06-E29BF468797C}"/>
    <cellStyle name="Normal 14 5 2 4 2 2 2 3" xfId="10766" xr:uid="{A2F0F5EA-8497-481F-9C1A-F7DE90BE1E40}"/>
    <cellStyle name="Normal 14 5 2 4 2 2 2 3 2" xfId="10767" xr:uid="{827A0788-74A6-4BCE-8A0C-8E0EBD49FC28}"/>
    <cellStyle name="Normal 14 5 2 4 2 2 2 4" xfId="10768" xr:uid="{3427AC86-2E5D-4EC2-8D73-FDFF52577075}"/>
    <cellStyle name="Normal 14 5 2 4 2 2 3" xfId="10769" xr:uid="{5CA94B6D-4D19-44A1-B664-9D5270B6632E}"/>
    <cellStyle name="Normal 14 5 2 4 2 2 3 2" xfId="10770" xr:uid="{645D91E9-43C7-42C8-AB10-1659AB015B7B}"/>
    <cellStyle name="Normal 14 5 2 4 2 2 4" xfId="10771" xr:uid="{0E05470C-881B-4877-A9F9-D9DA4BEF83D0}"/>
    <cellStyle name="Normal 14 5 2 4 2 2 4 2" xfId="10772" xr:uid="{155E15CD-8C4C-4FC6-82D2-24103548B19A}"/>
    <cellStyle name="Normal 14 5 2 4 2 2 5" xfId="10773" xr:uid="{2F876F66-33B9-45EA-9603-A14EADE568B5}"/>
    <cellStyle name="Normal 14 5 2 4 2 3" xfId="10774" xr:uid="{76F16846-CF0C-4340-9307-DAA9C30C6FC0}"/>
    <cellStyle name="Normal 14 5 2 4 2 3 2" xfId="10775" xr:uid="{EB6ED5F1-41B7-47CB-B75D-EA2681A95270}"/>
    <cellStyle name="Normal 14 5 2 4 2 3 2 2" xfId="10776" xr:uid="{95DEFDD8-572A-4722-A83E-EE7419DCFD31}"/>
    <cellStyle name="Normal 14 5 2 4 2 3 3" xfId="10777" xr:uid="{B0B3241E-013F-4C84-98B5-406CD776599C}"/>
    <cellStyle name="Normal 14 5 2 4 2 3 3 2" xfId="10778" xr:uid="{4553BF1D-1610-49AE-B9B4-BB81BD7F941A}"/>
    <cellStyle name="Normal 14 5 2 4 2 3 4" xfId="10779" xr:uid="{F03E09A5-A6F2-435E-9D78-D535FB225A6C}"/>
    <cellStyle name="Normal 14 5 2 4 2 4" xfId="10780" xr:uid="{1586FFC1-4AB8-4F99-9026-7A7059EF2A57}"/>
    <cellStyle name="Normal 14 5 2 4 2 4 2" xfId="10781" xr:uid="{005F2EEF-4508-4A69-89C9-86D01C6EF57A}"/>
    <cellStyle name="Normal 14 5 2 4 2 5" xfId="10782" xr:uid="{CF387733-21AB-4647-874B-208D9FF8B893}"/>
    <cellStyle name="Normal 14 5 2 4 2 5 2" xfId="10783" xr:uid="{2B934362-6E3C-4200-9F73-5E5C90702D2C}"/>
    <cellStyle name="Normal 14 5 2 4 2 6" xfId="10784" xr:uid="{738E0975-4885-4FF4-A45A-65E1DD6CB1AF}"/>
    <cellStyle name="Normal 14 5 2 4 3" xfId="10785" xr:uid="{FF9CC038-FA62-4CBA-BB24-100FB486F44E}"/>
    <cellStyle name="Normal 14 5 2 4 3 2" xfId="10786" xr:uid="{1DF5CD50-9DF6-4072-9F25-C46CF39C8BD1}"/>
    <cellStyle name="Normal 14 5 2 4 3 2 2" xfId="10787" xr:uid="{0CA69713-626C-4173-B832-EDBE0B0AD0F4}"/>
    <cellStyle name="Normal 14 5 2 4 3 2 2 2" xfId="10788" xr:uid="{218A657B-507E-409E-AEAD-F0C315AD121D}"/>
    <cellStyle name="Normal 14 5 2 4 3 2 3" xfId="10789" xr:uid="{4ED4D450-BAFB-4A82-9F71-1764F1388C87}"/>
    <cellStyle name="Normal 14 5 2 4 3 2 3 2" xfId="10790" xr:uid="{5F1851D5-DD65-43BA-9422-907C707E81E4}"/>
    <cellStyle name="Normal 14 5 2 4 3 2 4" xfId="10791" xr:uid="{FD3C110C-E4E6-4BF3-8C87-1D3BCB6F6032}"/>
    <cellStyle name="Normal 14 5 2 4 3 3" xfId="10792" xr:uid="{AC9816D7-08DC-4654-85B7-132EED442BD6}"/>
    <cellStyle name="Normal 14 5 2 4 3 3 2" xfId="10793" xr:uid="{08C68685-5347-4031-8D2E-D0DCADB5F92A}"/>
    <cellStyle name="Normal 14 5 2 4 3 4" xfId="10794" xr:uid="{183ADDC4-6E4A-4D95-9691-32B753BCF7E1}"/>
    <cellStyle name="Normal 14 5 2 4 3 4 2" xfId="10795" xr:uid="{63983D88-CA63-47F3-BA3E-3E794F1ECC3E}"/>
    <cellStyle name="Normal 14 5 2 4 3 5" xfId="10796" xr:uid="{8C3876C4-D3A6-4AD7-B169-1574983A5553}"/>
    <cellStyle name="Normal 14 5 2 4 4" xfId="10797" xr:uid="{A0C1DDDE-B7CB-4DA7-A427-3A7CB82C19CE}"/>
    <cellStyle name="Normal 14 5 2 4 4 2" xfId="10798" xr:uid="{B3735B18-87BC-4913-A3E8-FF75F21A0727}"/>
    <cellStyle name="Normal 14 5 2 4 4 2 2" xfId="10799" xr:uid="{A41F283C-57CD-4D1A-B319-A247F8FB2F3C}"/>
    <cellStyle name="Normal 14 5 2 4 4 3" xfId="10800" xr:uid="{8EF0B80D-F1B1-45E0-922D-37D7C4A2C95C}"/>
    <cellStyle name="Normal 14 5 2 4 4 3 2" xfId="10801" xr:uid="{21974085-B8CE-4423-AC35-9FBD81E1B004}"/>
    <cellStyle name="Normal 14 5 2 4 4 4" xfId="10802" xr:uid="{045BA74D-AE11-4270-A82C-C41E0EC97C8A}"/>
    <cellStyle name="Normal 14 5 2 4 5" xfId="10803" xr:uid="{3C3CE1B1-99E6-4C2B-B5A3-5609FB8ECBAD}"/>
    <cellStyle name="Normal 14 5 2 4 5 2" xfId="10804" xr:uid="{7093307C-63CA-4E46-B88E-5B12D258DDB1}"/>
    <cellStyle name="Normal 14 5 2 4 6" xfId="10805" xr:uid="{B6C40449-78AB-4BE5-9D92-0907655D791B}"/>
    <cellStyle name="Normal 14 5 2 4 6 2" xfId="10806" xr:uid="{11BC2F64-42AB-4C97-8963-E9B2A2824FCB}"/>
    <cellStyle name="Normal 14 5 2 4 7" xfId="10807" xr:uid="{2FA72F3D-03BC-4CB8-9C63-6E5344F01E20}"/>
    <cellStyle name="Normal 14 5 2 5" xfId="10808" xr:uid="{536259EB-2551-4978-A17C-BCE962764A16}"/>
    <cellStyle name="Normal 14 5 2 5 2" xfId="10809" xr:uid="{0BBE0270-2B71-45A2-803E-BAFD20D847BB}"/>
    <cellStyle name="Normal 14 5 2 5 2 2" xfId="10810" xr:uid="{A4BE76E5-6CC9-4463-B826-149D62722A65}"/>
    <cellStyle name="Normal 14 5 2 5 2 2 2" xfId="10811" xr:uid="{4BD3F9B2-B15D-431E-972E-29B6A80E2F90}"/>
    <cellStyle name="Normal 14 5 2 5 2 2 2 2" xfId="10812" xr:uid="{9BA06AE5-384B-4946-AD79-CCF82A707114}"/>
    <cellStyle name="Normal 14 5 2 5 2 2 3" xfId="10813" xr:uid="{562F3C07-0F14-4289-9F19-98865E761A0B}"/>
    <cellStyle name="Normal 14 5 2 5 2 2 3 2" xfId="10814" xr:uid="{DE3410F5-3718-41A0-8D62-0C68514E079B}"/>
    <cellStyle name="Normal 14 5 2 5 2 2 4" xfId="10815" xr:uid="{A96A6735-92C7-41C0-8B38-8CE133B2CD0D}"/>
    <cellStyle name="Normal 14 5 2 5 2 3" xfId="10816" xr:uid="{5432489B-168E-4D81-B160-186A421A2974}"/>
    <cellStyle name="Normal 14 5 2 5 2 3 2" xfId="10817" xr:uid="{A80B9065-C252-4D27-8D30-52B0C193B6CA}"/>
    <cellStyle name="Normal 14 5 2 5 2 4" xfId="10818" xr:uid="{A5BF9B20-F969-49F5-A34D-B4AE10995F6A}"/>
    <cellStyle name="Normal 14 5 2 5 2 4 2" xfId="10819" xr:uid="{C9BE998A-5F9A-48E4-BA58-782388399D8A}"/>
    <cellStyle name="Normal 14 5 2 5 2 5" xfId="10820" xr:uid="{25541C38-BD59-4C14-B58A-7CBE5823456F}"/>
    <cellStyle name="Normal 14 5 2 5 3" xfId="10821" xr:uid="{6068FCAF-F98D-4484-90E6-24CE62B2BA71}"/>
    <cellStyle name="Normal 14 5 2 5 3 2" xfId="10822" xr:uid="{E03D918E-781A-4915-87D1-0D3A9F8FAA93}"/>
    <cellStyle name="Normal 14 5 2 5 3 2 2" xfId="10823" xr:uid="{8B097174-70DE-45F1-BB55-FB21BA10B019}"/>
    <cellStyle name="Normal 14 5 2 5 3 3" xfId="10824" xr:uid="{F808294B-0B7F-4782-8E7D-485ECE1B3D83}"/>
    <cellStyle name="Normal 14 5 2 5 3 3 2" xfId="10825" xr:uid="{50BF78A4-2FA9-46E4-9E32-F4BFDA174749}"/>
    <cellStyle name="Normal 14 5 2 5 3 4" xfId="10826" xr:uid="{851ADCC0-22C1-46D6-A121-18331E77C68F}"/>
    <cellStyle name="Normal 14 5 2 5 4" xfId="10827" xr:uid="{3F10EE60-F494-4DBA-80EB-5AACC769876F}"/>
    <cellStyle name="Normal 14 5 2 5 4 2" xfId="10828" xr:uid="{0F8217EE-D86A-4E98-A96C-BBD01CFD1341}"/>
    <cellStyle name="Normal 14 5 2 5 5" xfId="10829" xr:uid="{CCCD4E5A-930A-4F5B-923B-D65F9A322243}"/>
    <cellStyle name="Normal 14 5 2 5 5 2" xfId="10830" xr:uid="{B844AFE3-F3D4-464E-BA6C-795791CF07C4}"/>
    <cellStyle name="Normal 14 5 2 5 6" xfId="10831" xr:uid="{E5F16D16-2FCF-4414-B8C7-9844F03EA126}"/>
    <cellStyle name="Normal 14 5 2 6" xfId="10832" xr:uid="{413D499F-046A-4241-A24E-F9FCEC41E6B1}"/>
    <cellStyle name="Normal 14 5 2 6 2" xfId="10833" xr:uid="{9E24A5AC-30A4-4039-AFD8-F26EA029FE68}"/>
    <cellStyle name="Normal 14 5 2 6 2 2" xfId="10834" xr:uid="{269832E1-757F-482F-9985-0D22FA28AFF7}"/>
    <cellStyle name="Normal 14 5 2 6 2 2 2" xfId="10835" xr:uid="{A6D27A51-93F0-4263-9BD7-641411F3A722}"/>
    <cellStyle name="Normal 14 5 2 6 2 3" xfId="10836" xr:uid="{8E133ADB-FB5D-477D-B219-78C1EC6E23B2}"/>
    <cellStyle name="Normal 14 5 2 6 2 3 2" xfId="10837" xr:uid="{4C4C7138-5589-42FB-B9BD-DC8BF24F1886}"/>
    <cellStyle name="Normal 14 5 2 6 2 4" xfId="10838" xr:uid="{C98E2F43-7AAF-4CC4-8739-876C11BD2D25}"/>
    <cellStyle name="Normal 14 5 2 6 3" xfId="10839" xr:uid="{22541195-201E-4180-A9C5-5BD7C0532DAC}"/>
    <cellStyle name="Normal 14 5 2 6 3 2" xfId="10840" xr:uid="{04B51F50-841A-48A9-887D-EB8E44CD3F96}"/>
    <cellStyle name="Normal 14 5 2 6 4" xfId="10841" xr:uid="{F9B7F368-7937-4189-A6B7-820E15C5497C}"/>
    <cellStyle name="Normal 14 5 2 6 4 2" xfId="10842" xr:uid="{A84F7C71-B5B9-46F4-86E6-1C2BB62B6BF2}"/>
    <cellStyle name="Normal 14 5 2 6 5" xfId="10843" xr:uid="{4B3B3AE0-E277-413E-9BE5-38D8BD4F7358}"/>
    <cellStyle name="Normal 14 5 2 7" xfId="10844" xr:uid="{47393EC3-14AF-4571-8611-BC0E6C20E16E}"/>
    <cellStyle name="Normal 14 5 2 7 2" xfId="10845" xr:uid="{0E7CDFD7-403D-4976-94D4-0D9FA30E6B61}"/>
    <cellStyle name="Normal 14 5 2 7 2 2" xfId="10846" xr:uid="{34512A17-1BAE-4FE1-972A-6486E0871580}"/>
    <cellStyle name="Normal 14 5 2 7 3" xfId="10847" xr:uid="{1D1D89AE-4533-42E8-87D2-2A115167AEA5}"/>
    <cellStyle name="Normal 14 5 2 7 3 2" xfId="10848" xr:uid="{6A0216A0-8C5E-4BB0-A6D1-77A3DDD8CB5F}"/>
    <cellStyle name="Normal 14 5 2 7 4" xfId="10849" xr:uid="{F9007707-41D9-4A9B-A847-EAF7B757438C}"/>
    <cellStyle name="Normal 14 5 2 8" xfId="10850" xr:uid="{717D036F-46CC-4A25-ADC5-894358EC5DD1}"/>
    <cellStyle name="Normal 14 5 2 8 2" xfId="10851" xr:uid="{712997CB-F681-4928-94B2-9AE35EC9804C}"/>
    <cellStyle name="Normal 14 5 2 9" xfId="10852" xr:uid="{20514F8B-A059-40A4-9889-89308584FCC5}"/>
    <cellStyle name="Normal 14 5 2 9 2" xfId="10853" xr:uid="{BF0A70DE-E127-4939-A958-5F08DB51A185}"/>
    <cellStyle name="Normal 14 5 3" xfId="10854" xr:uid="{B6B5457B-812F-43FF-93F8-739417B247EC}"/>
    <cellStyle name="Normal 14 5 3 10" xfId="10855" xr:uid="{F6D382BC-81DA-48E9-887C-EE2952FBA059}"/>
    <cellStyle name="Normal 14 5 3 2" xfId="10856" xr:uid="{C3B0AA2D-8A50-46B6-9BED-C95DDDBAC1EA}"/>
    <cellStyle name="Normal 14 5 3 2 2" xfId="10857" xr:uid="{21384E22-32E8-4A5B-B7D0-C6D358D61EB4}"/>
    <cellStyle name="Normal 14 5 3 2 2 2" xfId="10858" xr:uid="{FCF4229B-6353-4593-B009-50642EE39F3F}"/>
    <cellStyle name="Normal 14 5 3 2 2 2 2" xfId="10859" xr:uid="{FBEB0AAA-0FF0-4B42-B262-71F3B769E090}"/>
    <cellStyle name="Normal 14 5 3 2 2 2 2 2" xfId="10860" xr:uid="{21E746C7-4742-4F6B-8DF5-453EDA44CD6F}"/>
    <cellStyle name="Normal 14 5 3 2 2 2 2 2 2" xfId="10861" xr:uid="{DCCD1EA3-0992-47E4-BC74-092B5AF214B2}"/>
    <cellStyle name="Normal 14 5 3 2 2 2 2 3" xfId="10862" xr:uid="{B00E3960-E5D9-4118-82EB-4F23E521787D}"/>
    <cellStyle name="Normal 14 5 3 2 2 2 2 3 2" xfId="10863" xr:uid="{6EDC83FF-E8AE-487A-8CFC-48E02FBCB298}"/>
    <cellStyle name="Normal 14 5 3 2 2 2 2 4" xfId="10864" xr:uid="{633777D0-97FB-4AB8-BB70-9ED66CB5419C}"/>
    <cellStyle name="Normal 14 5 3 2 2 2 3" xfId="10865" xr:uid="{5B817301-E2CE-4AB4-A7DB-1E02E9153508}"/>
    <cellStyle name="Normal 14 5 3 2 2 2 3 2" xfId="10866" xr:uid="{7C11413C-2F2C-4BEA-A4C3-DCA2DE5D8857}"/>
    <cellStyle name="Normal 14 5 3 2 2 2 4" xfId="10867" xr:uid="{64A453DB-E1D7-491C-9DC1-ADB82D531A54}"/>
    <cellStyle name="Normal 14 5 3 2 2 2 4 2" xfId="10868" xr:uid="{F71229BF-F3F9-4F27-928C-B191976D4A90}"/>
    <cellStyle name="Normal 14 5 3 2 2 2 5" xfId="10869" xr:uid="{88A5091C-B7B6-4156-BBFC-0BAA327960BB}"/>
    <cellStyle name="Normal 14 5 3 2 2 3" xfId="10870" xr:uid="{75E22871-F1CD-4EA0-BFD8-15BDCB816DB3}"/>
    <cellStyle name="Normal 14 5 3 2 2 3 2" xfId="10871" xr:uid="{22F1AA2F-E912-450A-99E9-7148E8FE6C1C}"/>
    <cellStyle name="Normal 14 5 3 2 2 3 2 2" xfId="10872" xr:uid="{EFB91CEB-AF76-4B88-95D7-C4D84462A512}"/>
    <cellStyle name="Normal 14 5 3 2 2 3 3" xfId="10873" xr:uid="{4EEFEB72-25FB-4185-81DA-A88D30D24399}"/>
    <cellStyle name="Normal 14 5 3 2 2 3 3 2" xfId="10874" xr:uid="{249E9DA1-BE95-40F1-8616-03FE028256BD}"/>
    <cellStyle name="Normal 14 5 3 2 2 3 4" xfId="10875" xr:uid="{28FCECE6-0624-413A-83C8-D4FFDF9D13C8}"/>
    <cellStyle name="Normal 14 5 3 2 2 4" xfId="10876" xr:uid="{CC7E09F2-5A97-4E93-8943-90BBFF196B05}"/>
    <cellStyle name="Normal 14 5 3 2 2 4 2" xfId="10877" xr:uid="{D3A58178-FB87-496E-B4ED-65FD7EB2AA47}"/>
    <cellStyle name="Normal 14 5 3 2 2 5" xfId="10878" xr:uid="{1574EF5E-2741-462B-B0C5-BB8595306196}"/>
    <cellStyle name="Normal 14 5 3 2 2 5 2" xfId="10879" xr:uid="{C25BBE46-CD49-45FA-A593-E19266895EF3}"/>
    <cellStyle name="Normal 14 5 3 2 2 6" xfId="10880" xr:uid="{53E23A0E-6156-4646-B333-18961008AD61}"/>
    <cellStyle name="Normal 14 5 3 2 3" xfId="10881" xr:uid="{7340B8C8-2E0E-4B51-B6BD-9725F1AFE749}"/>
    <cellStyle name="Normal 14 5 3 2 3 2" xfId="10882" xr:uid="{15D2528E-8E5E-4108-8C7E-8FB977C44F2D}"/>
    <cellStyle name="Normal 14 5 3 2 3 2 2" xfId="10883" xr:uid="{925C4E6D-20CD-4DC0-8733-8E4AC9A71525}"/>
    <cellStyle name="Normal 14 5 3 2 3 2 2 2" xfId="10884" xr:uid="{54833698-B942-4C94-A4F6-0FF87DFC0487}"/>
    <cellStyle name="Normal 14 5 3 2 3 2 2 2 2" xfId="10885" xr:uid="{AFC797FD-5F1B-4A41-8865-EE05A6A3CDC0}"/>
    <cellStyle name="Normal 14 5 3 2 3 2 2 3" xfId="10886" xr:uid="{51E7C7C8-8503-43FC-82F5-354E4DFBE7FA}"/>
    <cellStyle name="Normal 14 5 3 2 3 2 2 3 2" xfId="10887" xr:uid="{4A74680A-D4C2-40F5-9907-03DA96A4278B}"/>
    <cellStyle name="Normal 14 5 3 2 3 2 2 4" xfId="10888" xr:uid="{E6BB9193-CC3A-43B4-9805-DA7374D776BE}"/>
    <cellStyle name="Normal 14 5 3 2 3 2 3" xfId="10889" xr:uid="{D1E54101-7FF6-4716-8F05-96234218B448}"/>
    <cellStyle name="Normal 14 5 3 2 3 2 3 2" xfId="10890" xr:uid="{54913B87-B43A-405A-8719-63B1CDC69490}"/>
    <cellStyle name="Normal 14 5 3 2 3 2 4" xfId="10891" xr:uid="{C653B731-3626-40B7-8F06-E68EB9DDF353}"/>
    <cellStyle name="Normal 14 5 3 2 3 2 4 2" xfId="10892" xr:uid="{F3AE57B0-FA3B-4420-A2BD-89996A1201DA}"/>
    <cellStyle name="Normal 14 5 3 2 3 2 5" xfId="10893" xr:uid="{56961197-CB98-40D1-A64C-E6A3BC293819}"/>
    <cellStyle name="Normal 14 5 3 2 3 3" xfId="10894" xr:uid="{58B76D4A-C3C5-4861-A5DE-706F847CAC47}"/>
    <cellStyle name="Normal 14 5 3 2 3 3 2" xfId="10895" xr:uid="{D0F96B9C-043F-420E-9E3A-F1EAC59DB91D}"/>
    <cellStyle name="Normal 14 5 3 2 3 3 2 2" xfId="10896" xr:uid="{BFEEC255-EFA2-4C31-B871-D3605BACE5AA}"/>
    <cellStyle name="Normal 14 5 3 2 3 3 3" xfId="10897" xr:uid="{93EA3CB1-D169-46C4-BCE4-46C3608E2864}"/>
    <cellStyle name="Normal 14 5 3 2 3 3 3 2" xfId="10898" xr:uid="{4D569299-51B7-4E8C-8BB3-D3CDAB128A07}"/>
    <cellStyle name="Normal 14 5 3 2 3 3 4" xfId="10899" xr:uid="{58D0024B-5E76-4D59-9C22-22B154537F95}"/>
    <cellStyle name="Normal 14 5 3 2 3 4" xfId="10900" xr:uid="{6EF75097-6955-4A01-898C-813F63F2B41C}"/>
    <cellStyle name="Normal 14 5 3 2 3 4 2" xfId="10901" xr:uid="{29E1877A-5351-4B63-80F1-513FDF2DDEA4}"/>
    <cellStyle name="Normal 14 5 3 2 3 5" xfId="10902" xr:uid="{75F40890-9914-49D1-9A04-918350E80609}"/>
    <cellStyle name="Normal 14 5 3 2 3 5 2" xfId="10903" xr:uid="{0DF6CF42-59CB-4B8D-969C-0FC152C773EF}"/>
    <cellStyle name="Normal 14 5 3 2 3 6" xfId="10904" xr:uid="{CD7A769D-3927-4FF4-9792-43AB67247FA7}"/>
    <cellStyle name="Normal 14 5 3 2 4" xfId="10905" xr:uid="{41BA657C-473C-48E0-8664-5B190912F5B3}"/>
    <cellStyle name="Normal 14 5 3 2 4 2" xfId="10906" xr:uid="{75E7A821-F086-46EB-A188-50BBAC89D9A8}"/>
    <cellStyle name="Normal 14 5 3 2 4 2 2" xfId="10907" xr:uid="{8DCFFB40-59C2-45C2-A51A-12F11370BE9A}"/>
    <cellStyle name="Normal 14 5 3 2 4 2 2 2" xfId="10908" xr:uid="{BC09E0DF-A4BD-47DF-8F00-3589B8141378}"/>
    <cellStyle name="Normal 14 5 3 2 4 2 3" xfId="10909" xr:uid="{CF78F182-A338-4F1C-BDA8-DC391168321E}"/>
    <cellStyle name="Normal 14 5 3 2 4 2 3 2" xfId="10910" xr:uid="{6BD2F197-DF55-4A59-A02F-679249E3F4B7}"/>
    <cellStyle name="Normal 14 5 3 2 4 2 4" xfId="10911" xr:uid="{D231E055-A219-4EA1-8489-A5A83D0E7676}"/>
    <cellStyle name="Normal 14 5 3 2 4 3" xfId="10912" xr:uid="{C8AFDEC7-46C0-42D3-9976-DE8DC9BBCFAE}"/>
    <cellStyle name="Normal 14 5 3 2 4 3 2" xfId="10913" xr:uid="{E821D640-B890-4FB8-845B-8E3B06D83C20}"/>
    <cellStyle name="Normal 14 5 3 2 4 4" xfId="10914" xr:uid="{0E28A618-5DFC-467E-BFCC-97EB0E131736}"/>
    <cellStyle name="Normal 14 5 3 2 4 4 2" xfId="10915" xr:uid="{58472227-5BAC-4EB6-9736-84367323A4BE}"/>
    <cellStyle name="Normal 14 5 3 2 4 5" xfId="10916" xr:uid="{E74A2860-95DB-4FA4-AC95-FD18044129A2}"/>
    <cellStyle name="Normal 14 5 3 2 5" xfId="10917" xr:uid="{40732AC5-2F0F-4911-B6BF-6D8A6460A912}"/>
    <cellStyle name="Normal 14 5 3 2 5 2" xfId="10918" xr:uid="{2F4A28EF-A29D-4531-867D-0649FEF0E857}"/>
    <cellStyle name="Normal 14 5 3 2 5 2 2" xfId="10919" xr:uid="{518A2BAD-AADF-4342-BE1C-96E17EB2E01A}"/>
    <cellStyle name="Normal 14 5 3 2 5 3" xfId="10920" xr:uid="{0A61053F-D06D-455C-9126-BE9E8AD5B4B0}"/>
    <cellStyle name="Normal 14 5 3 2 5 3 2" xfId="10921" xr:uid="{8FCE7674-9AC2-4A83-A4F8-475CD32AA747}"/>
    <cellStyle name="Normal 14 5 3 2 5 4" xfId="10922" xr:uid="{7618B4E0-DBF6-4C40-9D00-E089E91902A4}"/>
    <cellStyle name="Normal 14 5 3 2 6" xfId="10923" xr:uid="{D2C6CDB9-AAC7-4224-B0E9-830A2A0CACFE}"/>
    <cellStyle name="Normal 14 5 3 2 6 2" xfId="10924" xr:uid="{5D964789-A169-4F47-AAFD-B5AF564C7856}"/>
    <cellStyle name="Normal 14 5 3 2 7" xfId="10925" xr:uid="{62F25707-11AB-4200-8AE2-353431A58BA4}"/>
    <cellStyle name="Normal 14 5 3 2 7 2" xfId="10926" xr:uid="{9AF42E77-32F1-4F83-8664-E613A154FD02}"/>
    <cellStyle name="Normal 14 5 3 2 8" xfId="10927" xr:uid="{244E10E9-8DCB-497F-824A-D662A63A7DDE}"/>
    <cellStyle name="Normal 14 5 3 3" xfId="10928" xr:uid="{553A7454-5552-46CD-883A-26E6CBB80461}"/>
    <cellStyle name="Normal 14 5 3 3 2" xfId="10929" xr:uid="{4DE4A0CE-9341-4E56-9366-9286528A230F}"/>
    <cellStyle name="Normal 14 5 3 3 2 2" xfId="10930" xr:uid="{0288200E-2BBF-4F3C-A036-8D5B5633CD30}"/>
    <cellStyle name="Normal 14 5 3 3 2 2 2" xfId="10931" xr:uid="{43B7A803-80F2-474C-BCF8-D6F68FC1CE7A}"/>
    <cellStyle name="Normal 14 5 3 3 2 2 2 2" xfId="10932" xr:uid="{8BD708EE-7103-42C7-9B6F-3E93FFE6BB7F}"/>
    <cellStyle name="Normal 14 5 3 3 2 2 2 2 2" xfId="10933" xr:uid="{32452431-393C-4FBC-AF13-C04CCFE7C66A}"/>
    <cellStyle name="Normal 14 5 3 3 2 2 2 3" xfId="10934" xr:uid="{0B0F1BF4-8AC9-4C84-AFE6-58E5FF8D28D8}"/>
    <cellStyle name="Normal 14 5 3 3 2 2 2 3 2" xfId="10935" xr:uid="{FA75E779-C88A-47CF-A94B-045683A57081}"/>
    <cellStyle name="Normal 14 5 3 3 2 2 2 4" xfId="10936" xr:uid="{B8143584-6774-4F6B-8438-EE90D93355E5}"/>
    <cellStyle name="Normal 14 5 3 3 2 2 3" xfId="10937" xr:uid="{2E9AE720-1C39-4FC7-BB16-CD00BA11012C}"/>
    <cellStyle name="Normal 14 5 3 3 2 2 3 2" xfId="10938" xr:uid="{CDF97493-D0E1-414D-BDA2-72F6DD62EA93}"/>
    <cellStyle name="Normal 14 5 3 3 2 2 4" xfId="10939" xr:uid="{5ED535A3-D965-4A58-8034-0A76BE8AF00B}"/>
    <cellStyle name="Normal 14 5 3 3 2 2 4 2" xfId="10940" xr:uid="{4F82520C-6D66-4F60-ABFD-CEEA8E6A6849}"/>
    <cellStyle name="Normal 14 5 3 3 2 2 5" xfId="10941" xr:uid="{E4D650FA-32C0-4F19-B5E6-7B84598C19D8}"/>
    <cellStyle name="Normal 14 5 3 3 2 3" xfId="10942" xr:uid="{1D2B6379-8DD0-4929-988D-2FCAB4478546}"/>
    <cellStyle name="Normal 14 5 3 3 2 3 2" xfId="10943" xr:uid="{A15F6EBF-4B1E-4614-A96D-11F125CA19AA}"/>
    <cellStyle name="Normal 14 5 3 3 2 3 2 2" xfId="10944" xr:uid="{DF8F2185-6DED-4606-9DC8-7DF872F35E18}"/>
    <cellStyle name="Normal 14 5 3 3 2 3 3" xfId="10945" xr:uid="{E7908793-50DE-45BB-BDA9-64C9664A3EA3}"/>
    <cellStyle name="Normal 14 5 3 3 2 3 3 2" xfId="10946" xr:uid="{1FA6F330-075C-41BB-8B9C-C60627AFCD76}"/>
    <cellStyle name="Normal 14 5 3 3 2 3 4" xfId="10947" xr:uid="{8DBA92AF-53BB-4DC4-AE72-0EF9EB3B75DA}"/>
    <cellStyle name="Normal 14 5 3 3 2 4" xfId="10948" xr:uid="{422EAB07-946C-4506-A578-42A9712C0E59}"/>
    <cellStyle name="Normal 14 5 3 3 2 4 2" xfId="10949" xr:uid="{385F0F42-E61C-4015-A270-0930E02DEF5A}"/>
    <cellStyle name="Normal 14 5 3 3 2 5" xfId="10950" xr:uid="{C5814E54-8918-4E62-91B0-9E4B5159745B}"/>
    <cellStyle name="Normal 14 5 3 3 2 5 2" xfId="10951" xr:uid="{3D4EB512-4C3E-4D6F-A070-DD313487BFA1}"/>
    <cellStyle name="Normal 14 5 3 3 2 6" xfId="10952" xr:uid="{E81C01C5-67C2-4304-B451-F4BBA7707671}"/>
    <cellStyle name="Normal 14 5 3 3 3" xfId="10953" xr:uid="{FF09230A-2D8B-46CD-82AF-B012C45D0895}"/>
    <cellStyle name="Normal 14 5 3 3 3 2" xfId="10954" xr:uid="{B49EB58C-6664-4E8D-81FE-46DD087ECB9E}"/>
    <cellStyle name="Normal 14 5 3 3 3 2 2" xfId="10955" xr:uid="{9A760317-9CEF-489D-A7EE-86BCBAA080D8}"/>
    <cellStyle name="Normal 14 5 3 3 3 2 2 2" xfId="10956" xr:uid="{C1A8AE27-AC49-4E2A-85EA-324ED0117E23}"/>
    <cellStyle name="Normal 14 5 3 3 3 2 3" xfId="10957" xr:uid="{F482C844-F141-4D2D-AE3B-ABA724FC1C1B}"/>
    <cellStyle name="Normal 14 5 3 3 3 2 3 2" xfId="10958" xr:uid="{07D19090-213E-4FD5-8FA4-CC8231BDF122}"/>
    <cellStyle name="Normal 14 5 3 3 3 2 4" xfId="10959" xr:uid="{427690CA-3655-4635-9406-139AE6FBE896}"/>
    <cellStyle name="Normal 14 5 3 3 3 3" xfId="10960" xr:uid="{DEF32F70-C654-4A36-A9F8-BD1E9DC41558}"/>
    <cellStyle name="Normal 14 5 3 3 3 3 2" xfId="10961" xr:uid="{7947FF47-D174-4234-94AF-CE81342E65A3}"/>
    <cellStyle name="Normal 14 5 3 3 3 4" xfId="10962" xr:uid="{E83B86E1-7D9D-4E8F-9B37-F6716EE6EF5A}"/>
    <cellStyle name="Normal 14 5 3 3 3 4 2" xfId="10963" xr:uid="{DC920F52-C9E0-4DB0-BBE0-5AE4AE5ED721}"/>
    <cellStyle name="Normal 14 5 3 3 3 5" xfId="10964" xr:uid="{C8460A75-CD65-4B58-82AC-176A2426B36C}"/>
    <cellStyle name="Normal 14 5 3 3 4" xfId="10965" xr:uid="{0FC0663C-B3E6-4546-B786-09A9847744C6}"/>
    <cellStyle name="Normal 14 5 3 3 4 2" xfId="10966" xr:uid="{7EFCDB22-EAFD-4C87-8C08-7FF888EB389B}"/>
    <cellStyle name="Normal 14 5 3 3 4 2 2" xfId="10967" xr:uid="{1C18F608-5DF9-4972-8968-92ECE67D304F}"/>
    <cellStyle name="Normal 14 5 3 3 4 3" xfId="10968" xr:uid="{A7D03D28-2778-4C03-A728-57AD5B4316C6}"/>
    <cellStyle name="Normal 14 5 3 3 4 3 2" xfId="10969" xr:uid="{9F47D8D8-A048-41C3-8AFA-171211E36D8B}"/>
    <cellStyle name="Normal 14 5 3 3 4 4" xfId="10970" xr:uid="{E6AA2458-8C78-4915-978B-CB8DA4332E9F}"/>
    <cellStyle name="Normal 14 5 3 3 5" xfId="10971" xr:uid="{9FDF17DE-8A5F-404C-AD99-179B24394329}"/>
    <cellStyle name="Normal 14 5 3 3 5 2" xfId="10972" xr:uid="{62AC423C-FA46-42DA-B926-57E7FE105A94}"/>
    <cellStyle name="Normal 14 5 3 3 6" xfId="10973" xr:uid="{AA50E9F3-923F-4740-B65E-C204CC53F605}"/>
    <cellStyle name="Normal 14 5 3 3 6 2" xfId="10974" xr:uid="{729BE081-2637-4D74-B134-E86559B814FD}"/>
    <cellStyle name="Normal 14 5 3 3 7" xfId="10975" xr:uid="{BE29746B-6805-4BFD-8738-F0D474E5B823}"/>
    <cellStyle name="Normal 14 5 3 4" xfId="10976" xr:uid="{7EB415F6-D969-4215-9B94-BCFC020E9186}"/>
    <cellStyle name="Normal 14 5 3 4 2" xfId="10977" xr:uid="{9E920908-CBF1-4BCB-90A5-F3F3AF175CAC}"/>
    <cellStyle name="Normal 14 5 3 4 2 2" xfId="10978" xr:uid="{560F0D2E-D373-4BBA-9BAC-765A77C28C58}"/>
    <cellStyle name="Normal 14 5 3 4 2 2 2" xfId="10979" xr:uid="{C49D8BBF-ACCB-4A2A-AE45-661BC91C6EF9}"/>
    <cellStyle name="Normal 14 5 3 4 2 2 2 2" xfId="10980" xr:uid="{900BF455-0DC5-4951-A421-DFFCFDEC1800}"/>
    <cellStyle name="Normal 14 5 3 4 2 2 2 2 2" xfId="10981" xr:uid="{C2784551-F1EB-4436-9168-E534624039CE}"/>
    <cellStyle name="Normal 14 5 3 4 2 2 2 3" xfId="10982" xr:uid="{CD5A7BBB-FECE-481B-A4A8-CF923B7466F8}"/>
    <cellStyle name="Normal 14 5 3 4 2 2 2 3 2" xfId="10983" xr:uid="{4221DC45-92BD-4CFE-8879-192E757DADC9}"/>
    <cellStyle name="Normal 14 5 3 4 2 2 2 4" xfId="10984" xr:uid="{8C444075-B34C-4C77-AFBC-91BC091AB642}"/>
    <cellStyle name="Normal 14 5 3 4 2 2 3" xfId="10985" xr:uid="{04418F2A-A3B0-48A5-A0BF-FA0E44665A36}"/>
    <cellStyle name="Normal 14 5 3 4 2 2 3 2" xfId="10986" xr:uid="{98C6C9C9-0976-4F04-8F73-C472C1AEB333}"/>
    <cellStyle name="Normal 14 5 3 4 2 2 4" xfId="10987" xr:uid="{5526ECD6-EE32-45B3-A4FF-D92A2AF8A165}"/>
    <cellStyle name="Normal 14 5 3 4 2 2 4 2" xfId="10988" xr:uid="{50EE3590-97A5-4CEE-A2A5-8FADF0C49B7D}"/>
    <cellStyle name="Normal 14 5 3 4 2 2 5" xfId="10989" xr:uid="{D03C5D20-2A42-47CD-A7BF-9BA835171BFE}"/>
    <cellStyle name="Normal 14 5 3 4 2 3" xfId="10990" xr:uid="{35E3335C-D524-4EEB-BCA4-4536117ABB28}"/>
    <cellStyle name="Normal 14 5 3 4 2 3 2" xfId="10991" xr:uid="{5F014A16-E6D8-40CE-9C88-230625A167BE}"/>
    <cellStyle name="Normal 14 5 3 4 2 3 2 2" xfId="10992" xr:uid="{29A66234-25C9-4123-80A8-99BCC22901FB}"/>
    <cellStyle name="Normal 14 5 3 4 2 3 3" xfId="10993" xr:uid="{D5E120E9-DC0F-411C-A932-A927DACDB878}"/>
    <cellStyle name="Normal 14 5 3 4 2 3 3 2" xfId="10994" xr:uid="{1C71B06D-E17A-47DE-AFA5-0B25602D2DF9}"/>
    <cellStyle name="Normal 14 5 3 4 2 3 4" xfId="10995" xr:uid="{F0FF09E7-6957-4733-B91C-EF7BD19075FA}"/>
    <cellStyle name="Normal 14 5 3 4 2 4" xfId="10996" xr:uid="{22142E2E-F105-4ED9-A3F7-7B3CF58CE4E1}"/>
    <cellStyle name="Normal 14 5 3 4 2 4 2" xfId="10997" xr:uid="{7878E39B-682E-4EC1-8D6B-2565D6FE5661}"/>
    <cellStyle name="Normal 14 5 3 4 2 5" xfId="10998" xr:uid="{6945B8FD-DE6C-4807-A509-F881BC80E62D}"/>
    <cellStyle name="Normal 14 5 3 4 2 5 2" xfId="10999" xr:uid="{712529BA-8452-4BB5-B25C-36A64F38417A}"/>
    <cellStyle name="Normal 14 5 3 4 2 6" xfId="11000" xr:uid="{46596FF9-809E-4162-8789-AD90EC371DB3}"/>
    <cellStyle name="Normal 14 5 3 4 3" xfId="11001" xr:uid="{9D5975CB-01D8-4771-9F23-DA8A7D48C2D9}"/>
    <cellStyle name="Normal 14 5 3 4 3 2" xfId="11002" xr:uid="{2513E609-A9BE-4E6F-9790-FA590DD0ED78}"/>
    <cellStyle name="Normal 14 5 3 4 3 2 2" xfId="11003" xr:uid="{0FDE4E16-4450-4467-8830-03F65413BDF2}"/>
    <cellStyle name="Normal 14 5 3 4 3 2 2 2" xfId="11004" xr:uid="{C9CF4CF4-8337-49B1-820E-F5AF8D29F51E}"/>
    <cellStyle name="Normal 14 5 3 4 3 2 3" xfId="11005" xr:uid="{65A3DC1E-3E13-4590-9C8E-66C2652CFD4F}"/>
    <cellStyle name="Normal 14 5 3 4 3 2 3 2" xfId="11006" xr:uid="{8E44832F-0E87-4323-81E0-65FF84A1E15E}"/>
    <cellStyle name="Normal 14 5 3 4 3 2 4" xfId="11007" xr:uid="{77EA1619-DF61-49B6-B0A0-32C29C5B615C}"/>
    <cellStyle name="Normal 14 5 3 4 3 3" xfId="11008" xr:uid="{861B474B-0C14-4182-A39E-BD5D5E563B02}"/>
    <cellStyle name="Normal 14 5 3 4 3 3 2" xfId="11009" xr:uid="{DAC10BB3-640C-4AFD-B3FD-E9013E0E6429}"/>
    <cellStyle name="Normal 14 5 3 4 3 4" xfId="11010" xr:uid="{F5C8D1E4-A706-4E0F-B765-68325EDAA385}"/>
    <cellStyle name="Normal 14 5 3 4 3 4 2" xfId="11011" xr:uid="{8CD006D3-FCB6-4557-B64D-B1CADECCD291}"/>
    <cellStyle name="Normal 14 5 3 4 3 5" xfId="11012" xr:uid="{BCA48ACB-9B86-4659-80E6-5313A26FC290}"/>
    <cellStyle name="Normal 14 5 3 4 4" xfId="11013" xr:uid="{61C5A25B-5181-4B53-AF23-B8D6443CBF69}"/>
    <cellStyle name="Normal 14 5 3 4 4 2" xfId="11014" xr:uid="{32763A9B-2531-4F0A-86DB-8CD5939151A4}"/>
    <cellStyle name="Normal 14 5 3 4 4 2 2" xfId="11015" xr:uid="{330B4D6A-4D0A-49BB-8114-C0D0256331F4}"/>
    <cellStyle name="Normal 14 5 3 4 4 3" xfId="11016" xr:uid="{DA8870BD-0D09-40D2-8E84-DA6929718799}"/>
    <cellStyle name="Normal 14 5 3 4 4 3 2" xfId="11017" xr:uid="{74B3DAB6-4989-4128-9F6A-F4FF314E444F}"/>
    <cellStyle name="Normal 14 5 3 4 4 4" xfId="11018" xr:uid="{118AC9A9-78F0-4E32-9243-D67347D5384F}"/>
    <cellStyle name="Normal 14 5 3 4 5" xfId="11019" xr:uid="{AB896EFE-69A0-4B63-B620-B795A2E6066F}"/>
    <cellStyle name="Normal 14 5 3 4 5 2" xfId="11020" xr:uid="{4E26F870-4B17-4E9D-9052-B3E340E540B2}"/>
    <cellStyle name="Normal 14 5 3 4 6" xfId="11021" xr:uid="{065A3FE5-F900-47FC-A596-9755CD871B0F}"/>
    <cellStyle name="Normal 14 5 3 4 6 2" xfId="11022" xr:uid="{D8E28867-F999-42B9-A89F-A4F7A1EAB1E6}"/>
    <cellStyle name="Normal 14 5 3 4 7" xfId="11023" xr:uid="{1CA687A7-A698-4FB5-8DB1-5B6169152D22}"/>
    <cellStyle name="Normal 14 5 3 5" xfId="11024" xr:uid="{F2025979-A280-4362-A0AB-24AE69340E08}"/>
    <cellStyle name="Normal 14 5 3 5 2" xfId="11025" xr:uid="{EFE40C41-908C-4A4D-ACEE-AF8F789C545D}"/>
    <cellStyle name="Normal 14 5 3 5 2 2" xfId="11026" xr:uid="{723C83A4-2315-4945-B07E-DC54752BB0A4}"/>
    <cellStyle name="Normal 14 5 3 5 2 2 2" xfId="11027" xr:uid="{79F47FEB-7D53-4C08-B207-C4D50312D804}"/>
    <cellStyle name="Normal 14 5 3 5 2 2 2 2" xfId="11028" xr:uid="{FA6D0567-E7C9-46D7-B88D-CB4BDB7F6035}"/>
    <cellStyle name="Normal 14 5 3 5 2 2 3" xfId="11029" xr:uid="{494F8BA2-3215-41DA-8BFB-3DB25B8A6B4B}"/>
    <cellStyle name="Normal 14 5 3 5 2 2 3 2" xfId="11030" xr:uid="{02D21404-E39D-4B8B-AE6D-9DD0C70B2C56}"/>
    <cellStyle name="Normal 14 5 3 5 2 2 4" xfId="11031" xr:uid="{26C76A88-7689-43B2-B1CD-2F350A3D23E4}"/>
    <cellStyle name="Normal 14 5 3 5 2 3" xfId="11032" xr:uid="{01B614D8-1577-4097-AB8E-B3DCF0CC99EE}"/>
    <cellStyle name="Normal 14 5 3 5 2 3 2" xfId="11033" xr:uid="{78C39ADC-BFC7-4BFC-93E9-098EA8F93E0A}"/>
    <cellStyle name="Normal 14 5 3 5 2 4" xfId="11034" xr:uid="{C0B147D8-AEAB-4CEE-8E25-FF6AAB2CD9E8}"/>
    <cellStyle name="Normal 14 5 3 5 2 4 2" xfId="11035" xr:uid="{D9A598D6-62A2-45F8-AD91-9623B677D682}"/>
    <cellStyle name="Normal 14 5 3 5 2 5" xfId="11036" xr:uid="{5EE53655-C53F-4B93-A4C9-63ECC35FF011}"/>
    <cellStyle name="Normal 14 5 3 5 3" xfId="11037" xr:uid="{04CF2538-3FAA-47F9-8FC1-8F4DCBB8F1FE}"/>
    <cellStyle name="Normal 14 5 3 5 3 2" xfId="11038" xr:uid="{2FD31CC0-6225-4149-803D-A11FAC644E11}"/>
    <cellStyle name="Normal 14 5 3 5 3 2 2" xfId="11039" xr:uid="{E20496E7-B2F6-4698-9247-9B1782382FB4}"/>
    <cellStyle name="Normal 14 5 3 5 3 3" xfId="11040" xr:uid="{E7E058FF-D74D-43A9-8E08-D8846B9F10F3}"/>
    <cellStyle name="Normal 14 5 3 5 3 4" xfId="11041" xr:uid="{A13AF10A-4DAB-46FA-B8FD-72A01F2C1E08}"/>
    <cellStyle name="Normal 14 5 3 5 4" xfId="11042" xr:uid="{37317A46-C27C-4CCB-920D-B69E10E66B59}"/>
    <cellStyle name="Normal 14 5 3 5 5" xfId="11043" xr:uid="{E9B7AC5E-5755-4B02-A852-B1489E96FC85}"/>
    <cellStyle name="Normal 14 5 3 5 6" xfId="11044" xr:uid="{4C745460-751D-4147-B6DA-3B89F169D3FA}"/>
    <cellStyle name="Normal 14 5 3 6" xfId="11045" xr:uid="{1E3B82F8-3537-469F-AB23-CBD5587F757B}"/>
    <cellStyle name="Normal 14 5 3 6 2" xfId="11046" xr:uid="{494D0104-4FBD-4D77-BDB4-D3021605D6BB}"/>
    <cellStyle name="Normal 14 5 3 6 2 2" xfId="11047" xr:uid="{2F0324AA-3FF0-48E4-A3E9-5B03D5A5A5CE}"/>
    <cellStyle name="Normal 14 5 3 6 2 3" xfId="11048" xr:uid="{EEA3EF6A-7AEE-4697-871C-5A73E055D60A}"/>
    <cellStyle name="Normal 14 5 3 6 3" xfId="11049" xr:uid="{9D5F8830-E80B-4409-A534-A4196DF5BA99}"/>
    <cellStyle name="Normal 14 5 3 6 4" xfId="11050" xr:uid="{E1722B6B-9410-4641-BA71-FD9FADBC12D2}"/>
    <cellStyle name="Normal 14 5 3 7" xfId="11051" xr:uid="{076845E5-CEBF-478D-A998-771D962BC9E4}"/>
    <cellStyle name="Normal 14 5 3 7 2" xfId="11052" xr:uid="{8B379303-B9CA-4B4E-BA61-A78E1B31F652}"/>
    <cellStyle name="Normal 14 5 3 7 3" xfId="11053" xr:uid="{CFA41228-0D04-4ED7-A4AD-45AF3D070BC7}"/>
    <cellStyle name="Normal 14 5 3 8" xfId="11054" xr:uid="{E7E56D75-D2C5-4FE4-B42F-45CBEDE8CAF7}"/>
    <cellStyle name="Normal 14 5 3 9" xfId="11055" xr:uid="{AC16B6DF-FC1E-4766-92F7-A989D6073599}"/>
    <cellStyle name="Normal 14 5 4" xfId="11056" xr:uid="{FD42A52D-64C8-40FD-B0EF-73AAAC718909}"/>
    <cellStyle name="Normal 14 5 5" xfId="11057" xr:uid="{16E74143-8BD0-406B-A3A5-1A9805FB8F0D}"/>
    <cellStyle name="Normal 14 5 5 2" xfId="11058" xr:uid="{7359CE4A-22A7-44A9-A7C2-7C3B068400B6}"/>
    <cellStyle name="Normal 14 5 5 2 2" xfId="11059" xr:uid="{F5EFF47E-92E8-403A-947F-26E3F533E910}"/>
    <cellStyle name="Normal 14 5 5 2 2 2" xfId="11060" xr:uid="{71769795-FA30-402D-BA06-BEF34A5B15B9}"/>
    <cellStyle name="Normal 14 5 5 2 2 2 2" xfId="11061" xr:uid="{D616AEF9-1F18-4B72-BC2B-A66346D1037E}"/>
    <cellStyle name="Normal 14 5 5 2 2 2 3" xfId="11062" xr:uid="{745513CF-5322-4543-BFB5-4F72E27D93CD}"/>
    <cellStyle name="Normal 14 5 5 2 2 3" xfId="11063" xr:uid="{AB580B61-0E99-428C-AF87-C556E3F2AEA7}"/>
    <cellStyle name="Normal 14 5 5 2 2 4" xfId="11064" xr:uid="{AE1EB99B-D722-4599-8CCE-3BE4FA7AD909}"/>
    <cellStyle name="Normal 14 5 5 2 3" xfId="11065" xr:uid="{712166FE-AC49-4CB5-9BB4-9D327CAD19C6}"/>
    <cellStyle name="Normal 14 5 5 2 3 2" xfId="11066" xr:uid="{EFA5B37A-CB4C-4D69-A9F5-04BDA3C74A36}"/>
    <cellStyle name="Normal 14 5 5 2 3 3" xfId="11067" xr:uid="{C0C0B5EE-FF74-4DB6-8CDE-70DFC8E03A2A}"/>
    <cellStyle name="Normal 14 5 5 2 4" xfId="11068" xr:uid="{67D7C7F3-EB03-4DB5-BB79-F707C8A1D9C9}"/>
    <cellStyle name="Normal 14 5 5 2 5" xfId="11069" xr:uid="{2B591C7C-EADB-48F8-9A1C-E014CAE18E92}"/>
    <cellStyle name="Normal 14 5 5 3" xfId="11070" xr:uid="{C6C05BE7-302E-4A92-B7B9-66CD86089F55}"/>
    <cellStyle name="Normal 14 5 5 3 2" xfId="11071" xr:uid="{4E8CED7A-2211-47D8-887A-9DFB5751890E}"/>
    <cellStyle name="Normal 14 5 5 3 2 2" xfId="11072" xr:uid="{D32459FB-E46E-4DAC-B253-05FEABB3F90D}"/>
    <cellStyle name="Normal 14 5 5 3 2 2 2" xfId="11073" xr:uid="{CE630D13-6B3D-4520-86EE-06804ECF456E}"/>
    <cellStyle name="Normal 14 5 5 3 2 2 3" xfId="11074" xr:uid="{C27689DE-C74E-4151-8B08-26E301F3E7AF}"/>
    <cellStyle name="Normal 14 5 5 3 2 3" xfId="11075" xr:uid="{7FC695BF-D895-45A0-B9F8-06D5F587B4AE}"/>
    <cellStyle name="Normal 14 5 5 3 2 4" xfId="11076" xr:uid="{594B525D-F1C8-4613-9724-4FBD1B65C503}"/>
    <cellStyle name="Normal 14 5 5 3 3" xfId="11077" xr:uid="{1D18C108-1F99-4D7F-8283-39CA9C92E77B}"/>
    <cellStyle name="Normal 14 5 5 3 3 2" xfId="11078" xr:uid="{E5B4BD9B-138E-4777-B919-879763EB2D1C}"/>
    <cellStyle name="Normal 14 5 5 3 3 3" xfId="11079" xr:uid="{838446AC-89E6-4A87-B493-7B874B58EE79}"/>
    <cellStyle name="Normal 14 5 5 3 4" xfId="11080" xr:uid="{E9F1087D-261E-4E35-86F5-086BFE5464AE}"/>
    <cellStyle name="Normal 14 5 5 3 5" xfId="11081" xr:uid="{56F72E87-0F80-4BB3-B3CE-E54CE749E8A4}"/>
    <cellStyle name="Normal 14 5 5 4" xfId="11082" xr:uid="{D51D6EEE-30F6-4663-A6DB-DB140282A8FF}"/>
    <cellStyle name="Normal 14 5 5 4 2" xfId="11083" xr:uid="{97C94A35-CD57-408C-84E2-D6D14EA425B1}"/>
    <cellStyle name="Normal 14 5 5 4 2 2" xfId="11084" xr:uid="{4EF8662C-2CFC-4A54-A75D-F7D05EFE5C8B}"/>
    <cellStyle name="Normal 14 5 5 4 2 3" xfId="11085" xr:uid="{3A1ED4B8-F623-4267-971A-73DF54F68052}"/>
    <cellStyle name="Normal 14 5 5 4 3" xfId="11086" xr:uid="{F0D96645-F350-4070-AD10-5CD65AAA4FF4}"/>
    <cellStyle name="Normal 14 5 5 4 4" xfId="11087" xr:uid="{82E8E32C-DABE-49E9-BEAA-4436DD1DE5AC}"/>
    <cellStyle name="Normal 14 5 5 5" xfId="11088" xr:uid="{5C252AFC-3B3C-452A-8CE5-CAED80B817CA}"/>
    <cellStyle name="Normal 14 5 5 5 2" xfId="11089" xr:uid="{542AD0E8-C0EE-4AC5-BB8E-F233EDDC1A3F}"/>
    <cellStyle name="Normal 14 5 5 5 3" xfId="11090" xr:uid="{4363BD0A-36F1-4C55-B676-56AEAF9CC94D}"/>
    <cellStyle name="Normal 14 5 5 6" xfId="11091" xr:uid="{CB70037A-4533-4F25-91ED-0D89CAE2DDF2}"/>
    <cellStyle name="Normal 14 5 5 7" xfId="11092" xr:uid="{AF0489CC-D317-464A-BBD9-945923CF9DD9}"/>
    <cellStyle name="Normal 14 5 6" xfId="11093" xr:uid="{09F452BD-B22D-46EB-9F49-AD3DDA68B0FE}"/>
    <cellStyle name="Normal 14 5 6 2" xfId="11094" xr:uid="{A21C9CF1-CB2A-46CB-9BE9-D4DFD93BE807}"/>
    <cellStyle name="Normal 14 5 6 2 2" xfId="11095" xr:uid="{2F9B747A-94E0-4BD0-81C5-D86E310A13B9}"/>
    <cellStyle name="Normal 14 5 6 2 2 2" xfId="11096" xr:uid="{C608A061-E247-4934-94DE-DFB96D0EC6C1}"/>
    <cellStyle name="Normal 14 5 6 2 2 3" xfId="11097" xr:uid="{127468EE-7B77-4E01-BCEE-5C0783AB85B1}"/>
    <cellStyle name="Normal 14 5 6 2 3" xfId="11098" xr:uid="{14B6D298-9138-461C-B8C0-CD5598C3E54A}"/>
    <cellStyle name="Normal 14 5 6 2 4" xfId="11099" xr:uid="{1939C6B8-84A3-4555-8094-4C79363DDAAB}"/>
    <cellStyle name="Normal 14 5 6 3" xfId="11100" xr:uid="{C073982A-65A5-4006-9B99-D1A9697589BE}"/>
    <cellStyle name="Normal 14 5 6 3 2" xfId="11101" xr:uid="{B066131D-8F68-41B4-9A75-6F120228BC65}"/>
    <cellStyle name="Normal 14 5 6 3 3" xfId="11102" xr:uid="{0047D854-5ED2-4FC7-B5E8-0B72BF80F6EE}"/>
    <cellStyle name="Normal 14 5 6 4" xfId="11103" xr:uid="{382E8D07-AA87-40D9-8694-3409E9B46741}"/>
    <cellStyle name="Normal 14 5 6 5" xfId="11104" xr:uid="{FD9A1869-171F-4F2C-8A13-B286A796B8D3}"/>
    <cellStyle name="Normal 14 5 7" xfId="11105" xr:uid="{F90041BC-7FF5-4493-BF99-7403D43277AA}"/>
    <cellStyle name="Normal 14 5 7 2" xfId="11106" xr:uid="{FEC192EF-A0C6-4370-9AEB-CB54F80DA1BE}"/>
    <cellStyle name="Normal 14 5 7 2 2" xfId="11107" xr:uid="{7129610B-FC0C-4B39-A0C7-5A953A8C499C}"/>
    <cellStyle name="Normal 14 5 7 2 2 2" xfId="11108" xr:uid="{D120962E-9C43-4150-A62F-927D6947811D}"/>
    <cellStyle name="Normal 14 5 7 2 2 3" xfId="11109" xr:uid="{5C93CA90-243C-4D85-9241-8F49CE67FE33}"/>
    <cellStyle name="Normal 14 5 7 2 3" xfId="11110" xr:uid="{A8EC1FA9-D891-42EC-9D8C-D363DCE32A0F}"/>
    <cellStyle name="Normal 14 5 7 2 4" xfId="11111" xr:uid="{AAD70A4D-7373-4218-BA85-81EFD88CD93C}"/>
    <cellStyle name="Normal 14 5 7 3" xfId="11112" xr:uid="{E90594A2-285D-4ACA-A62E-48C667BEB949}"/>
    <cellStyle name="Normal 14 5 7 3 2" xfId="11113" xr:uid="{38C525F1-C219-4C57-8A7A-3283D43E0AA3}"/>
    <cellStyle name="Normal 14 5 7 3 3" xfId="11114" xr:uid="{4705734E-702B-4A39-8E7C-239D5B68A560}"/>
    <cellStyle name="Normal 14 5 7 4" xfId="11115" xr:uid="{21A6C1DC-3017-4661-A5EE-8AFEC6B8C273}"/>
    <cellStyle name="Normal 14 5 7 5" xfId="11116" xr:uid="{240DC44B-4371-42B6-8E91-7F8FF9FA2F0E}"/>
    <cellStyle name="Normal 14 5 8" xfId="11117" xr:uid="{56B68B46-C0E3-4C53-BA30-1B1385408B3F}"/>
    <cellStyle name="Normal 14 6" xfId="11118" xr:uid="{66D167DB-8C94-4499-BBE6-4BABF16F762B}"/>
    <cellStyle name="Normal 14 6 2" xfId="11119" xr:uid="{452D07CE-0625-474A-9570-5AF7DA4D7D75}"/>
    <cellStyle name="Normal 14 6 2 2" xfId="11120" xr:uid="{8C1CFC2F-7D8A-4B12-BD2F-F1FD4AC42AC8}"/>
    <cellStyle name="Normal 14 6 3" xfId="11121" xr:uid="{130427DC-A020-4801-94F9-C9E6856FF909}"/>
    <cellStyle name="Normal 14 7" xfId="11122" xr:uid="{DA710946-556F-4391-9BED-BB1062BCD8DC}"/>
    <cellStyle name="Normal 14 7 2" xfId="11123" xr:uid="{D46AC9B4-6334-4B3A-8081-607933DB56EC}"/>
    <cellStyle name="Normal 14 7 2 2" xfId="11124" xr:uid="{7EFD4FA0-146C-4E26-9C99-BA73DB736340}"/>
    <cellStyle name="Normal 14 7 2 2 2" xfId="11125" xr:uid="{4B31385E-0E03-481E-B812-FF819FCC8406}"/>
    <cellStyle name="Normal 14 7 2 2 2 2" xfId="11126" xr:uid="{3B7C5A0E-6A6F-4A9E-AB11-CF03763ECAAF}"/>
    <cellStyle name="Normal 14 7 2 2 2 2 2" xfId="11127" xr:uid="{E6CC0CA9-7B19-400A-A265-31AA031BF879}"/>
    <cellStyle name="Normal 14 7 2 2 2 2 3" xfId="11128" xr:uid="{F14BE405-C76F-4731-A60A-80D16499EDF9}"/>
    <cellStyle name="Normal 14 7 2 2 2 3" xfId="11129" xr:uid="{6B4E2FBC-8016-411C-983E-2E204311231D}"/>
    <cellStyle name="Normal 14 7 2 2 2 4" xfId="11130" xr:uid="{002C9CD1-8DB1-416F-853A-C2BB0D816DC0}"/>
    <cellStyle name="Normal 14 7 2 2 3" xfId="11131" xr:uid="{68BCC2C0-52F9-41A0-B036-841B803AA5E7}"/>
    <cellStyle name="Normal 14 7 2 2 3 2" xfId="11132" xr:uid="{56B7587D-D9AD-4423-B5DD-56396C308A6E}"/>
    <cellStyle name="Normal 14 7 2 2 3 3" xfId="11133" xr:uid="{95E3A84F-18EF-40EC-9CFF-501C894D44BE}"/>
    <cellStyle name="Normal 14 7 2 2 4" xfId="11134" xr:uid="{414B1A31-F27C-4308-923E-4DA2677C2E60}"/>
    <cellStyle name="Normal 14 7 2 2 5" xfId="11135" xr:uid="{583106AE-8790-44DC-AEB8-227D05DC3D8A}"/>
    <cellStyle name="Normal 14 7 2 3" xfId="11136" xr:uid="{0B6B65A9-37DC-4B67-95CF-B9B04CEB4B0E}"/>
    <cellStyle name="Normal 14 7 2 3 2" xfId="11137" xr:uid="{3C7AD109-B5CB-4590-A7F1-5CCBC953EA65}"/>
    <cellStyle name="Normal 14 7 2 3 2 2" xfId="11138" xr:uid="{77E98B61-5ECA-443A-906A-008D6B3064A1}"/>
    <cellStyle name="Normal 14 7 2 3 2 3" xfId="11139" xr:uid="{48059167-BCE8-40DC-878C-16B22F4C4A48}"/>
    <cellStyle name="Normal 14 7 2 3 3" xfId="11140" xr:uid="{0C56E7FC-F22C-4BA0-8890-ED8858A2A150}"/>
    <cellStyle name="Normal 14 7 2 3 4" xfId="11141" xr:uid="{53B026CD-6E9F-479B-ABBC-DCD6B7F927BC}"/>
    <cellStyle name="Normal 14 7 2 4" xfId="11142" xr:uid="{091CCE97-4266-421B-920B-D6B2136D5634}"/>
    <cellStyle name="Normal 14 7 2 4 2" xfId="11143" xr:uid="{D5FD55BF-DF8B-49CC-A544-0E29E0A2B29F}"/>
    <cellStyle name="Normal 14 7 2 4 3" xfId="11144" xr:uid="{8F3B20E7-233A-4010-9083-51E928BB5EEB}"/>
    <cellStyle name="Normal 14 7 2 5" xfId="11145" xr:uid="{BCC4AD16-6DAE-48E1-8912-D2DF653A6E79}"/>
    <cellStyle name="Normal 14 7 2 6" xfId="11146" xr:uid="{EACCEF86-B00A-4D9E-83D3-C08D03328831}"/>
    <cellStyle name="Normal 14 7 3" xfId="11147" xr:uid="{565EA488-9031-4266-98BE-5FB83062E1AF}"/>
    <cellStyle name="Normal 14 7 3 2" xfId="11148" xr:uid="{46269A23-E4FE-493A-91B9-3BD20584D9E3}"/>
    <cellStyle name="Normal 14 7 3 2 2" xfId="11149" xr:uid="{1AAB9415-EAFD-4222-B51E-9AFCBF0036FE}"/>
    <cellStyle name="Normal 14 7 3 2 2 2" xfId="11150" xr:uid="{2CA4B165-06B5-474F-A50A-45C4292BE760}"/>
    <cellStyle name="Normal 14 7 3 2 2 2 2" xfId="11151" xr:uid="{FC71696B-EE33-4CFA-968A-D449C188913E}"/>
    <cellStyle name="Normal 14 7 3 2 2 2 3" xfId="11152" xr:uid="{5D5D1A36-B844-4224-A528-A8CFEA87B7A2}"/>
    <cellStyle name="Normal 14 7 3 2 2 3" xfId="11153" xr:uid="{0606FA5D-D5AC-4B1B-B83F-34CE6AD63516}"/>
    <cellStyle name="Normal 14 7 3 2 2 4" xfId="11154" xr:uid="{E6469924-9CA7-43BB-B768-F8950CD2A3C2}"/>
    <cellStyle name="Normal 14 7 3 2 3" xfId="11155" xr:uid="{3D3FD571-4834-4CFB-96DB-5209908EEFA3}"/>
    <cellStyle name="Normal 14 7 3 2 3 2" xfId="11156" xr:uid="{C3D2B997-753E-4DF7-87D5-E29A9621A6D9}"/>
    <cellStyle name="Normal 14 7 3 2 3 3" xfId="11157" xr:uid="{53CE3B92-CB9F-402B-8C2A-1155998C9B84}"/>
    <cellStyle name="Normal 14 7 3 2 4" xfId="11158" xr:uid="{D9F2B6DA-9E07-43A7-98E8-D7A1E19FE3DF}"/>
    <cellStyle name="Normal 14 7 3 2 5" xfId="11159" xr:uid="{98FD42E9-5985-44E3-9543-F5056F5E015E}"/>
    <cellStyle name="Normal 14 7 3 3" xfId="11160" xr:uid="{5E4AABCA-1D0A-4FDE-8370-0C78100BEB5E}"/>
    <cellStyle name="Normal 14 7 3 3 2" xfId="11161" xr:uid="{E2C4AAA3-6528-48E4-AC64-A0C14B280FC6}"/>
    <cellStyle name="Normal 14 7 3 3 2 2" xfId="11162" xr:uid="{762EA8BD-A125-44FE-A010-A5CEB665A6E3}"/>
    <cellStyle name="Normal 14 7 3 3 2 3" xfId="11163" xr:uid="{2D629310-8211-42CA-BC5E-3D08C8E4925F}"/>
    <cellStyle name="Normal 14 7 3 3 3" xfId="11164" xr:uid="{DA8F3F38-5824-4F5A-9DF7-3D858AB8AC3A}"/>
    <cellStyle name="Normal 14 7 3 3 4" xfId="11165" xr:uid="{CE954044-6494-4288-BD13-63D2BFB55CF4}"/>
    <cellStyle name="Normal 14 7 3 4" xfId="11166" xr:uid="{C7E90F3D-F9DC-424D-84DF-F77455A1F8D0}"/>
    <cellStyle name="Normal 14 7 3 4 2" xfId="11167" xr:uid="{81E5810B-F65C-4BA9-BF1D-F600BB622A41}"/>
    <cellStyle name="Normal 14 7 3 4 3" xfId="11168" xr:uid="{6B18DF47-B35A-4262-BDB7-AFF9E1525994}"/>
    <cellStyle name="Normal 14 7 3 5" xfId="11169" xr:uid="{62716D08-E573-4529-B41C-77A2D9B2C926}"/>
    <cellStyle name="Normal 14 7 3 6" xfId="11170" xr:uid="{B8255CB4-830D-4A02-9200-E8726C823D61}"/>
    <cellStyle name="Normal 14 7 4" xfId="11171" xr:uid="{1D4CCC9A-E508-4DE8-A274-974E596EBC59}"/>
    <cellStyle name="Normal 14 7 4 2" xfId="11172" xr:uid="{7A7FE128-FAD0-465B-ABAB-C4C24BBD91A0}"/>
    <cellStyle name="Normal 14 7 4 2 2" xfId="11173" xr:uid="{8D98D443-37C1-49D1-91A9-CFBA5A001CEB}"/>
    <cellStyle name="Normal 14 7 4 2 2 2" xfId="11174" xr:uid="{90469592-C563-4737-8CB7-EA1EBC4908C1}"/>
    <cellStyle name="Normal 14 7 4 2 2 3" xfId="11175" xr:uid="{A9FAC559-727A-4183-A793-BD3DC06136A1}"/>
    <cellStyle name="Normal 14 7 4 2 3" xfId="11176" xr:uid="{D1489BB7-E506-43C0-B633-482C8626FD3B}"/>
    <cellStyle name="Normal 14 7 4 2 4" xfId="11177" xr:uid="{C91E2EA9-7C12-490A-A2EB-B1957C61C921}"/>
    <cellStyle name="Normal 14 7 4 3" xfId="11178" xr:uid="{6F3BE3DA-3927-4E9B-AAAE-33BE4C2CA7E6}"/>
    <cellStyle name="Normal 14 7 4 3 2" xfId="11179" xr:uid="{D87FE7F5-3F98-4B8A-B547-06DA1F2D2B8E}"/>
    <cellStyle name="Normal 14 7 4 3 3" xfId="11180" xr:uid="{3C9249E6-7C18-47C6-B1A8-FD60424C6BE8}"/>
    <cellStyle name="Normal 14 7 4 4" xfId="11181" xr:uid="{79E50ED5-183E-4BDA-939A-412F3B3C28A6}"/>
    <cellStyle name="Normal 14 7 4 5" xfId="11182" xr:uid="{6F6417B6-3DD4-4ED8-A71A-53010E3F8859}"/>
    <cellStyle name="Normal 14 7 5" xfId="11183" xr:uid="{76D55196-B1AF-470A-BC23-C8F26ADC8B21}"/>
    <cellStyle name="Normal 14 7 5 2" xfId="11184" xr:uid="{4443BBFC-4378-419D-99F3-A4E2BE375A79}"/>
    <cellStyle name="Normal 14 7 5 2 2" xfId="11185" xr:uid="{C4EE383A-586E-471E-B9CA-429F71BB6803}"/>
    <cellStyle name="Normal 14 7 5 2 3" xfId="11186" xr:uid="{20AC0032-B777-410B-A68D-A4B191C00C3E}"/>
    <cellStyle name="Normal 14 7 5 3" xfId="11187" xr:uid="{AA0EFE5D-342D-4380-ACA9-4F1D44115983}"/>
    <cellStyle name="Normal 14 7 5 4" xfId="11188" xr:uid="{983FEF9C-E2BA-49D8-937B-90183A6D52EC}"/>
    <cellStyle name="Normal 14 7 6" xfId="11189" xr:uid="{D6BB7D25-78E2-4A03-BBDE-849F67F9D9C5}"/>
    <cellStyle name="Normal 14 7 6 2" xfId="11190" xr:uid="{09A2E86D-0116-409E-ACC0-0C13F0AD7E25}"/>
    <cellStyle name="Normal 14 7 6 3" xfId="11191" xr:uid="{112FC57B-114E-4969-A068-9956F41251DA}"/>
    <cellStyle name="Normal 14 7 7" xfId="11192" xr:uid="{8FDC1928-F040-4EA2-82F3-16E42D620FCA}"/>
    <cellStyle name="Normal 14 7 8" xfId="11193" xr:uid="{BBBDE1C3-6B54-4E23-A32C-6A64A5E7010E}"/>
    <cellStyle name="Normal 14 8" xfId="11194" xr:uid="{9C238703-468E-40D2-8663-EF5B1D436160}"/>
    <cellStyle name="Normal 14 8 2" xfId="11195" xr:uid="{8B786797-59BA-43C8-8F13-978E784304FB}"/>
    <cellStyle name="Normal 14 8 2 2" xfId="11196" xr:uid="{F61CC688-5821-49C9-810C-887D92698000}"/>
    <cellStyle name="Normal 14 8 2 2 2" xfId="11197" xr:uid="{E4597FE0-8ACB-49E8-A107-10A6A9A26E8A}"/>
    <cellStyle name="Normal 14 8 2 2 2 2" xfId="11198" xr:uid="{02E3F144-A2BF-45A7-BD2A-0BC3D9FA8011}"/>
    <cellStyle name="Normal 14 8 2 2 2 2 2" xfId="11199" xr:uid="{76D603AD-2CDF-42FF-9522-CDD4A96F7AF2}"/>
    <cellStyle name="Normal 14 8 2 2 2 2 3" xfId="11200" xr:uid="{00920590-DC3A-4710-998B-C4486722B9E0}"/>
    <cellStyle name="Normal 14 8 2 2 2 3" xfId="11201" xr:uid="{674F1094-9D77-4BFB-9272-D192065DBDF2}"/>
    <cellStyle name="Normal 14 8 2 2 2 4" xfId="11202" xr:uid="{50070ABA-7C1C-4994-A854-59BA4DE52037}"/>
    <cellStyle name="Normal 14 8 2 2 3" xfId="11203" xr:uid="{B6766C98-C692-44DB-BA35-DF367DE5ABF2}"/>
    <cellStyle name="Normal 14 8 2 2 3 2" xfId="11204" xr:uid="{432E44DA-4145-4B9E-AE0D-DD5ED83D17AA}"/>
    <cellStyle name="Normal 14 8 2 2 3 3" xfId="11205" xr:uid="{1719BB00-FF21-4BF7-B2EA-8F68008B78B4}"/>
    <cellStyle name="Normal 14 8 2 2 4" xfId="11206" xr:uid="{18A7ECDB-4070-4547-B4CB-CA7BE2692F32}"/>
    <cellStyle name="Normal 14 8 2 2 5" xfId="11207" xr:uid="{8F7DA1C0-7AD5-4FED-A0A2-AB58C09F6B0E}"/>
    <cellStyle name="Normal 14 8 2 3" xfId="11208" xr:uid="{C77009A8-A337-4A36-9A64-6EF7F755E8A1}"/>
    <cellStyle name="Normal 14 8 2 3 2" xfId="11209" xr:uid="{E824A5AD-7D5E-4026-97BB-E7C3E8132866}"/>
    <cellStyle name="Normal 14 8 2 3 2 2" xfId="11210" xr:uid="{2FC735D5-001D-48BC-A72C-5026CEF4143C}"/>
    <cellStyle name="Normal 14 8 2 3 2 3" xfId="11211" xr:uid="{56F82AF0-C172-4AFC-925F-AD472B62CD66}"/>
    <cellStyle name="Normal 14 8 2 3 3" xfId="11212" xr:uid="{A8A543E3-CE91-41D0-8E5A-CD34AE09409B}"/>
    <cellStyle name="Normal 14 8 2 3 4" xfId="11213" xr:uid="{7D694BC7-D316-4456-B152-529140AB4262}"/>
    <cellStyle name="Normal 14 8 2 4" xfId="11214" xr:uid="{8A13EEC9-7B58-4C48-A806-1CB516841281}"/>
    <cellStyle name="Normal 14 8 2 4 2" xfId="11215" xr:uid="{D679A25C-D875-4E97-9E3D-55B5F1387DEF}"/>
    <cellStyle name="Normal 14 8 2 4 3" xfId="11216" xr:uid="{8F002A31-C245-4EA9-8C40-9723D543DEBA}"/>
    <cellStyle name="Normal 14 8 2 5" xfId="11217" xr:uid="{ABDAC855-67A7-4A27-B008-98750E4B220D}"/>
    <cellStyle name="Normal 14 8 2 6" xfId="11218" xr:uid="{3890E755-1F13-4C45-8347-7DE9D0415AC2}"/>
    <cellStyle name="Normal 14 8 3" xfId="11219" xr:uid="{E6586F56-B899-4017-A42B-07E0DE79E911}"/>
    <cellStyle name="Normal 14 8 3 2" xfId="11220" xr:uid="{D4515F32-9976-4E39-8108-87F3E6C4E170}"/>
    <cellStyle name="Normal 14 8 3 2 2" xfId="11221" xr:uid="{D8FD269D-D021-48D4-9452-6E5410EBEC6D}"/>
    <cellStyle name="Normal 14 8 3 2 2 2" xfId="11222" xr:uid="{9CC5F3D8-AFEF-4817-A015-2DCCC887BB67}"/>
    <cellStyle name="Normal 14 8 3 2 2 3" xfId="11223" xr:uid="{95D26D1F-9C10-4772-BDC2-808C06205E42}"/>
    <cellStyle name="Normal 14 8 3 2 3" xfId="11224" xr:uid="{436E29FB-64D0-46B3-BBD5-9D2D70E13C11}"/>
    <cellStyle name="Normal 14 8 3 2 4" xfId="11225" xr:uid="{1E4945EF-838B-438E-B443-316CBD02676B}"/>
    <cellStyle name="Normal 14 8 3 3" xfId="11226" xr:uid="{036B9C80-7B24-4301-B50E-9106A18B8F95}"/>
    <cellStyle name="Normal 14 8 3 3 2" xfId="11227" xr:uid="{4D46C8A9-7899-40F3-9498-996213A274DC}"/>
    <cellStyle name="Normal 14 8 3 3 3" xfId="11228" xr:uid="{49A49240-6205-4410-AE5E-D06C77DF8F45}"/>
    <cellStyle name="Normal 14 8 3 4" xfId="11229" xr:uid="{81D02F1C-F771-4A95-B64B-49D0021A18F4}"/>
    <cellStyle name="Normal 14 8 3 5" xfId="11230" xr:uid="{1C5D2157-C462-4CC8-B29E-3298E0F30A99}"/>
    <cellStyle name="Normal 14 8 4" xfId="11231" xr:uid="{FBA4ABDB-5D54-49DC-8C67-2C4E0635C65B}"/>
    <cellStyle name="Normal 14 8 4 2" xfId="11232" xr:uid="{212A90B3-F6C4-40FF-B566-C9F1F20A0A5E}"/>
    <cellStyle name="Normal 14 8 4 2 2" xfId="11233" xr:uid="{547EEBDE-BD85-4C8E-A141-D82D2B70F715}"/>
    <cellStyle name="Normal 14 8 4 2 3" xfId="11234" xr:uid="{5B011C4B-CF4D-498C-A753-93F56EB129B7}"/>
    <cellStyle name="Normal 14 8 4 3" xfId="11235" xr:uid="{893475C7-4738-4562-839F-FCBB4F1B29D7}"/>
    <cellStyle name="Normal 14 8 4 4" xfId="11236" xr:uid="{446B7C8C-1A88-4206-AD65-D668002E3BA8}"/>
    <cellStyle name="Normal 14 8 5" xfId="11237" xr:uid="{F0206B77-6C1D-4AB5-B89A-673838AF157C}"/>
    <cellStyle name="Normal 14 8 5 2" xfId="11238" xr:uid="{30BA6452-79AF-4CA8-926D-CD0553C3AFF1}"/>
    <cellStyle name="Normal 14 8 5 3" xfId="11239" xr:uid="{465094C3-EE52-40A5-9A25-E50C6F7A22B6}"/>
    <cellStyle name="Normal 14 8 6" xfId="11240" xr:uid="{C2E4A90B-BB1A-4948-930B-39A9AC21FAE0}"/>
    <cellStyle name="Normal 14 8 7" xfId="11241" xr:uid="{F5DB1B64-DF69-4324-92FD-76E64693F24C}"/>
    <cellStyle name="Normal 14 9" xfId="11242" xr:uid="{198FFE86-24AB-4A26-9561-27C992C22C65}"/>
    <cellStyle name="Normal 14 9 2" xfId="11243" xr:uid="{3763AD55-FE47-4861-8F5F-1B5AE38A2E00}"/>
    <cellStyle name="Normal 14 9 2 2" xfId="11244" xr:uid="{FED00F56-23E7-4AE4-9C2E-647AC540B058}"/>
    <cellStyle name="Normal 14 9 2 2 2" xfId="11245" xr:uid="{1ADFD188-93D5-47BA-9C40-036585E363A5}"/>
    <cellStyle name="Normal 14 9 2 2 2 2" xfId="11246" xr:uid="{3BEB945F-E93C-4F9C-A47F-CE875838A08E}"/>
    <cellStyle name="Normal 14 9 2 2 2 3" xfId="11247" xr:uid="{3B79A31C-01B5-4C1F-A908-63B4567E95D2}"/>
    <cellStyle name="Normal 14 9 2 2 3" xfId="11248" xr:uid="{9B02508D-039E-4754-B296-D865E4414027}"/>
    <cellStyle name="Normal 14 9 2 2 4" xfId="11249" xr:uid="{D5D15FA6-3155-463B-B264-511A7A9F530F}"/>
    <cellStyle name="Normal 14 9 2 3" xfId="11250" xr:uid="{C511EAFD-C445-4039-9009-748738913353}"/>
    <cellStyle name="Normal 14 9 2 3 2" xfId="11251" xr:uid="{8FF8C397-101D-4F24-9445-DD3F5E6E38D5}"/>
    <cellStyle name="Normal 14 9 2 3 3" xfId="11252" xr:uid="{62E78C07-8115-48A5-A8BF-7280CD22E8A8}"/>
    <cellStyle name="Normal 14 9 2 4" xfId="11253" xr:uid="{7DA38467-DD07-4DC1-9E3D-5A6B69FFFA7C}"/>
    <cellStyle name="Normal 14 9 2 5" xfId="11254" xr:uid="{9EB83CF5-DF7F-4376-A9EF-AB793EC050F1}"/>
    <cellStyle name="Normal 14 9 3" xfId="11255" xr:uid="{41D63E41-63DA-44EF-A41E-06F841876D04}"/>
    <cellStyle name="Normal 14 9 3 2" xfId="11256" xr:uid="{DCEE28E0-516B-4552-8CE8-8D415291C47E}"/>
    <cellStyle name="Normal 14 9 3 2 2" xfId="11257" xr:uid="{5B0525D2-E687-4789-A46B-181F33C2321A}"/>
    <cellStyle name="Normal 14 9 3 2 3" xfId="11258" xr:uid="{1ECDB705-10FF-48D9-BFF2-E4ADBE31240B}"/>
    <cellStyle name="Normal 14 9 3 3" xfId="11259" xr:uid="{6C8ADC34-0E0E-4C6F-B297-F95B93C14802}"/>
    <cellStyle name="Normal 14 9 3 4" xfId="11260" xr:uid="{8EBE2714-4D00-45A5-A0BE-6C0482481802}"/>
    <cellStyle name="Normal 14 9 4" xfId="11261" xr:uid="{072A7341-8E17-4DE5-942E-7BB29CBF0FF3}"/>
    <cellStyle name="Normal 14 9 4 2" xfId="11262" xr:uid="{2D01F2F1-8F4D-403A-8981-5F9007AFEE03}"/>
    <cellStyle name="Normal 14 9 4 3" xfId="11263" xr:uid="{600967A8-95EF-43E7-8C5B-B53B8D17AB25}"/>
    <cellStyle name="Normal 14 9 5" xfId="11264" xr:uid="{CB93BE79-D97F-4AA0-B722-B64A0A4C2373}"/>
    <cellStyle name="Normal 14 9 6" xfId="11265" xr:uid="{9C592267-4B2D-4210-A0DF-057098FCEA34}"/>
    <cellStyle name="Normal 14_PRODUCT_LIST_PAGE_-_REVISED_12-27-10" xfId="11266" xr:uid="{480C4A2D-D30A-462F-B4B7-073BAA8D0C92}"/>
    <cellStyle name="Normal 15" xfId="11267" xr:uid="{8AB280E4-2924-41B0-A334-B65789933AF9}"/>
    <cellStyle name="Normal 15 10" xfId="11268" xr:uid="{58B1BB23-4121-44AC-8B50-E305D776527F}"/>
    <cellStyle name="Normal 15 10 2" xfId="11269" xr:uid="{78DD53A6-3550-4C40-85E2-A9D4ACE390A2}"/>
    <cellStyle name="Normal 15 10 2 2" xfId="11270" xr:uid="{1FAC7FDB-B96E-4B40-A8F3-5C6E0C2B8BB7}"/>
    <cellStyle name="Normal 15 10 2 2 2" xfId="11271" xr:uid="{26835F5C-6335-4E3F-BEEF-464E9F59B097}"/>
    <cellStyle name="Normal 15 10 2 2 2 2" xfId="11272" xr:uid="{8AE1C43B-77A1-48BE-ACD1-D205480ACC71}"/>
    <cellStyle name="Normal 15 10 2 2 2 2 2" xfId="11273" xr:uid="{827EB647-EA30-40FF-A9E6-BDB8686B355C}"/>
    <cellStyle name="Normal 15 10 2 2 2 2 2 2" xfId="11274" xr:uid="{78377B6D-00B3-4045-8C3E-24B9E3CB442C}"/>
    <cellStyle name="Normal 15 10 2 2 2 2 2 2 2" xfId="11275" xr:uid="{EB668779-F341-474A-BCAC-13661B499D72}"/>
    <cellStyle name="Normal 15 10 2 2 2 2 2 2 3" xfId="11276" xr:uid="{7C9F7612-EE22-4311-9F41-40076A4ED55E}"/>
    <cellStyle name="Normal 15 10 2 2 2 2 2 3" xfId="11277" xr:uid="{A5E16731-73D4-48B3-B59D-D47CA95CC092}"/>
    <cellStyle name="Normal 15 10 2 2 2 2 2 4" xfId="11278" xr:uid="{7DCE1176-AB9C-419A-A2C2-AD181F8E6463}"/>
    <cellStyle name="Normal 15 10 2 2 2 2 3" xfId="11279" xr:uid="{9394D444-43B8-41D8-BD57-029186EA27E4}"/>
    <cellStyle name="Normal 15 10 2 2 2 2 3 2" xfId="11280" xr:uid="{A52A5753-9F05-4C50-9842-51872EDFB15C}"/>
    <cellStyle name="Normal 15 10 2 2 2 2 3 3" xfId="11281" xr:uid="{25F01CCC-7FD4-413F-92BC-F030EABE4FD2}"/>
    <cellStyle name="Normal 15 10 2 2 2 2 4" xfId="11282" xr:uid="{F2B0159E-6C62-4D4F-8C9E-A0C889080978}"/>
    <cellStyle name="Normal 15 10 2 2 2 2 5" xfId="11283" xr:uid="{B746AB8B-7C47-49B2-AEDA-5FF754418009}"/>
    <cellStyle name="Normal 15 10 2 2 2 3" xfId="11284" xr:uid="{8E9273E8-51CC-43A7-A439-5DDFF109F297}"/>
    <cellStyle name="Normal 15 10 2 2 2 3 2" xfId="11285" xr:uid="{60CC58AB-1E74-42FA-978E-3B221799B814}"/>
    <cellStyle name="Normal 15 10 2 2 2 3 2 2" xfId="11286" xr:uid="{7C4E8B98-83D2-4E46-961A-4DB9BF896DD0}"/>
    <cellStyle name="Normal 15 10 2 2 2 3 2 3" xfId="11287" xr:uid="{2676BA9B-1157-45C6-BC77-B37AFDEA42A3}"/>
    <cellStyle name="Normal 15 10 2 2 2 3 3" xfId="11288" xr:uid="{2A71FA4F-9CF3-4760-A862-0162B202A87C}"/>
    <cellStyle name="Normal 15 10 2 2 2 3 4" xfId="11289" xr:uid="{7E963BC1-B5C6-44D9-AD36-ED7E63A8D2B9}"/>
    <cellStyle name="Normal 15 10 2 2 2 4" xfId="11290" xr:uid="{464403CC-09E9-4824-8668-D7F57C537AFA}"/>
    <cellStyle name="Normal 15 10 2 2 2 4 2" xfId="11291" xr:uid="{EB1ED999-7EDD-4D86-AE1A-B379E9F6E796}"/>
    <cellStyle name="Normal 15 10 2 2 2 4 3" xfId="11292" xr:uid="{FC949A32-6002-44D2-8956-0B4597DF517E}"/>
    <cellStyle name="Normal 15 10 2 2 2 5" xfId="11293" xr:uid="{802E4E71-39F8-4A42-AB58-9996CBC1D443}"/>
    <cellStyle name="Normal 15 10 2 2 2 6" xfId="11294" xr:uid="{17790E49-64BA-4CCD-95EF-EC617A22AF20}"/>
    <cellStyle name="Normal 15 10 2 2 3" xfId="11295" xr:uid="{4DDCC87F-F69E-4F81-8676-ED775B532C9B}"/>
    <cellStyle name="Normal 15 10 2 2 3 2" xfId="11296" xr:uid="{ED2005A9-067F-4DDE-B7C6-D8E7D9889266}"/>
    <cellStyle name="Normal 15 10 2 2 3 2 2" xfId="11297" xr:uid="{9BD545D7-4FDC-47AE-937D-E07B90C71928}"/>
    <cellStyle name="Normal 15 10 2 2 3 2 2 2" xfId="11298" xr:uid="{6E03A830-CEF9-40A0-AA93-ACCC68B7E8CD}"/>
    <cellStyle name="Normal 15 10 2 2 3 2 2 3" xfId="11299" xr:uid="{5A2CD46A-9D0C-48C7-9DE0-7805367E0149}"/>
    <cellStyle name="Normal 15 10 2 2 3 2 3" xfId="11300" xr:uid="{B1EF2B1E-4225-4049-9470-FD1EEEDAAF7E}"/>
    <cellStyle name="Normal 15 10 2 2 3 2 4" xfId="11301" xr:uid="{45E28762-F28B-4EFA-B0A7-F0AD887BB98C}"/>
    <cellStyle name="Normal 15 10 2 2 3 3" xfId="11302" xr:uid="{0501266C-B9F8-467C-9D46-8548085DD640}"/>
    <cellStyle name="Normal 15 10 2 2 3 3 2" xfId="11303" xr:uid="{C91B330B-E871-459D-A6B1-7EA0142DDE07}"/>
    <cellStyle name="Normal 15 10 2 2 3 3 3" xfId="11304" xr:uid="{C897481E-A234-4154-95AE-2F2D8BE94F7C}"/>
    <cellStyle name="Normal 15 10 2 2 3 4" xfId="11305" xr:uid="{E284E428-BF3F-47C9-AB54-7063BAF969E7}"/>
    <cellStyle name="Normal 15 10 2 2 3 5" xfId="11306" xr:uid="{8C727CC3-B43B-4350-AB0D-6A6C04DA0D81}"/>
    <cellStyle name="Normal 15 10 2 2 4" xfId="11307" xr:uid="{9368E7E2-F2A1-4D2A-857F-015F012E0A77}"/>
    <cellStyle name="Normal 15 10 2 2 4 2" xfId="11308" xr:uid="{0AF4EFA0-DEAB-4F74-9DF4-EEE9D7F9B0B5}"/>
    <cellStyle name="Normal 15 10 2 2 4 2 2" xfId="11309" xr:uid="{36A6AB72-5CFA-4248-B499-17EA8BCF7C7C}"/>
    <cellStyle name="Normal 15 10 2 2 4 2 3" xfId="11310" xr:uid="{CB0CD80F-07A2-4312-945C-44B3F72072F5}"/>
    <cellStyle name="Normal 15 10 2 2 4 3" xfId="11311" xr:uid="{54F242C8-2379-4A6D-B0D0-C855E5E91532}"/>
    <cellStyle name="Normal 15 10 2 2 4 4" xfId="11312" xr:uid="{0D6C4A4B-9AA7-4F41-A7AF-11911618FD4C}"/>
    <cellStyle name="Normal 15 10 2 2 5" xfId="11313" xr:uid="{BF0D9D19-7B2D-4B87-B3E6-40DDA96F7E2F}"/>
    <cellStyle name="Normal 15 10 2 2 5 2" xfId="11314" xr:uid="{2C7381CB-01EB-4F99-95CC-0897B695E787}"/>
    <cellStyle name="Normal 15 10 2 2 5 3" xfId="11315" xr:uid="{239697F6-09B8-459B-8FCD-BA3B667BE68F}"/>
    <cellStyle name="Normal 15 10 2 2 6" xfId="11316" xr:uid="{D1E54398-E529-4270-9FA5-E3E601D6C82D}"/>
    <cellStyle name="Normal 15 10 2 2 7" xfId="11317" xr:uid="{B023D450-494E-4996-8993-3C19A11CF83D}"/>
    <cellStyle name="Normal 15 10 2 3" xfId="11318" xr:uid="{FC85C6BF-B6A7-48F1-807A-38F74C75AB00}"/>
    <cellStyle name="Normal 15 10 2 3 2" xfId="11319" xr:uid="{CF555EE7-ACEB-45D4-BC2E-80BA9C0E1BEF}"/>
    <cellStyle name="Normal 15 10 2 3 2 2" xfId="11320" xr:uid="{377DAE8A-66EC-4EDC-B537-38F254DED7D1}"/>
    <cellStyle name="Normal 15 10 2 3 2 2 2" xfId="11321" xr:uid="{65D93372-BB58-484A-A479-EAE14923E214}"/>
    <cellStyle name="Normal 15 10 2 3 2 2 2 2" xfId="11322" xr:uid="{D5A3F646-9D12-496B-BA6C-C6C9BD6C4A06}"/>
    <cellStyle name="Normal 15 10 2 3 2 2 2 3" xfId="11323" xr:uid="{92C8ACB1-9DA6-46C9-B0F3-B5B8848ADEF1}"/>
    <cellStyle name="Normal 15 10 2 3 2 2 3" xfId="11324" xr:uid="{B360B961-1666-4FCC-85A5-C9FCC031B6B9}"/>
    <cellStyle name="Normal 15 10 2 3 2 2 4" xfId="11325" xr:uid="{B5099857-199E-4CEB-99E5-59B408A7FA87}"/>
    <cellStyle name="Normal 15 10 2 3 2 3" xfId="11326" xr:uid="{BE1DF9C9-2D61-4AF1-A17B-F952E8190250}"/>
    <cellStyle name="Normal 15 10 2 3 2 3 2" xfId="11327" xr:uid="{28F959FC-8D88-4FDC-8EBA-67E9DAA58156}"/>
    <cellStyle name="Normal 15 10 2 3 2 3 3" xfId="11328" xr:uid="{B3D0801A-62FB-4038-A8F9-59784AEE7CF8}"/>
    <cellStyle name="Normal 15 10 2 3 2 4" xfId="11329" xr:uid="{CAF4AEE0-A4AF-41C5-8729-ED99C4E31866}"/>
    <cellStyle name="Normal 15 10 2 3 2 5" xfId="11330" xr:uid="{6675D51F-53CF-4D29-9E10-722A5CA2AE7B}"/>
    <cellStyle name="Normal 15 10 2 3 3" xfId="11331" xr:uid="{4F57FC46-3082-4EC7-8637-C3CC6394F03C}"/>
    <cellStyle name="Normal 15 10 2 3 3 2" xfId="11332" xr:uid="{692A8A6C-9B8F-4F59-9F5B-BB1B66D450F3}"/>
    <cellStyle name="Normal 15 10 2 3 3 2 2" xfId="11333" xr:uid="{2297C2A6-7A82-454B-BC8B-647CB72626D8}"/>
    <cellStyle name="Normal 15 10 2 3 3 2 3" xfId="11334" xr:uid="{08B5478F-FC42-4ED6-99E8-EA607CCDF306}"/>
    <cellStyle name="Normal 15 10 2 3 3 3" xfId="11335" xr:uid="{6A8F9440-DA5E-424B-8107-722893792A9A}"/>
    <cellStyle name="Normal 15 10 2 3 3 4" xfId="11336" xr:uid="{DBD5095A-585B-43F7-A16B-D8BA9997864A}"/>
    <cellStyle name="Normal 15 10 2 3 4" xfId="11337" xr:uid="{F8069535-52A4-4CBB-8EC0-4B7B779C67B6}"/>
    <cellStyle name="Normal 15 10 2 3 4 2" xfId="11338" xr:uid="{3543566B-772F-4AC5-87DF-D280A1C1DB23}"/>
    <cellStyle name="Normal 15 10 2 3 4 3" xfId="11339" xr:uid="{1FDB7F4F-B18D-4655-BC18-06857FE48B08}"/>
    <cellStyle name="Normal 15 10 2 3 5" xfId="11340" xr:uid="{95085A0D-8A7B-45CB-8579-15DD3FEF750C}"/>
    <cellStyle name="Normal 15 10 2 3 6" xfId="11341" xr:uid="{37B6B507-85A9-43C0-9917-CC9E51319906}"/>
    <cellStyle name="Normal 15 10 2 4" xfId="11342" xr:uid="{5D77A94C-C185-4ED5-894E-2DF3861093B4}"/>
    <cellStyle name="Normal 15 10 2 4 2" xfId="11343" xr:uid="{51017B22-E2A3-4B28-873B-CC52D1D29E51}"/>
    <cellStyle name="Normal 15 10 2 4 2 2" xfId="11344" xr:uid="{36650659-85C2-41DC-9174-C80A30899B71}"/>
    <cellStyle name="Normal 15 10 2 4 2 2 2" xfId="11345" xr:uid="{87CF8E60-EF23-4F6D-A562-4BA771AA311C}"/>
    <cellStyle name="Normal 15 10 2 4 2 2 3" xfId="11346" xr:uid="{AFBCE28E-7807-4220-8370-4A958BD5FD4D}"/>
    <cellStyle name="Normal 15 10 2 4 2 3" xfId="11347" xr:uid="{60BF6648-D25C-498F-BB47-5A9731EBB7EB}"/>
    <cellStyle name="Normal 15 10 2 4 2 4" xfId="11348" xr:uid="{4A926835-AC10-45A6-A417-43DF97A576CD}"/>
    <cellStyle name="Normal 15 10 2 4 3" xfId="11349" xr:uid="{50C34E02-7D63-493A-8412-AD28FB7245AC}"/>
    <cellStyle name="Normal 15 10 2 4 3 2" xfId="11350" xr:uid="{43884E6E-8DB1-4FCB-8FE3-D222D88E9791}"/>
    <cellStyle name="Normal 15 10 2 4 3 3" xfId="11351" xr:uid="{B46F8F06-2F0C-44A7-85BD-A575BF9C6B10}"/>
    <cellStyle name="Normal 15 10 2 4 4" xfId="11352" xr:uid="{D519F288-91F8-4F0C-8EE0-D2BCE67BE01B}"/>
    <cellStyle name="Normal 15 10 2 4 5" xfId="11353" xr:uid="{D4ADD460-09E5-4E91-BDC9-5870AB2D6547}"/>
    <cellStyle name="Normal 15 10 2 5" xfId="11354" xr:uid="{294679AC-7A40-4AD5-AE2A-13A39CD5172A}"/>
    <cellStyle name="Normal 15 10 2 5 2" xfId="11355" xr:uid="{B128A2C6-2323-46C8-940D-F540C24388D1}"/>
    <cellStyle name="Normal 15 10 2 5 2 2" xfId="11356" xr:uid="{5DFA9843-3A67-4667-8B3E-2CDA79C3AEB3}"/>
    <cellStyle name="Normal 15 10 2 5 2 3" xfId="11357" xr:uid="{1AD5AA24-E54A-44AD-AA3D-1648AEF384C6}"/>
    <cellStyle name="Normal 15 10 2 5 3" xfId="11358" xr:uid="{78EC4FDE-756E-41C7-9BDC-1FE37249E2A0}"/>
    <cellStyle name="Normal 15 10 2 5 4" xfId="11359" xr:uid="{AC3CA843-6BEF-419F-83D9-657F01B6F857}"/>
    <cellStyle name="Normal 15 10 2 6" xfId="11360" xr:uid="{D954FCCD-06A9-4719-A466-590F61183F4C}"/>
    <cellStyle name="Normal 15 10 2 6 2" xfId="11361" xr:uid="{4B5272F8-0D33-4BEF-97E1-DDE690F13EE8}"/>
    <cellStyle name="Normal 15 10 2 6 3" xfId="11362" xr:uid="{01B0A65A-DDB7-4347-BBE7-66916924A97F}"/>
    <cellStyle name="Normal 15 10 2 7" xfId="11363" xr:uid="{F88423DC-A7C2-4669-B374-48188E52378A}"/>
    <cellStyle name="Normal 15 10 2 8" xfId="11364" xr:uid="{80BA1FD0-D2F8-418B-BB5F-5DC8DC0E3A00}"/>
    <cellStyle name="Normal 15 10 3" xfId="11365" xr:uid="{CC3CA9C5-58D8-4A8B-AF17-2A32118FE5A5}"/>
    <cellStyle name="Normal 15 10 3 2" xfId="11366" xr:uid="{A14EEC5A-C2DA-42E8-B7B7-6C76F0C57D43}"/>
    <cellStyle name="Normal 15 10 3 2 2" xfId="11367" xr:uid="{15883711-543B-4A1C-9916-18397E96C346}"/>
    <cellStyle name="Normal 15 10 3 2 2 2" xfId="11368" xr:uid="{ECC4F076-1749-4714-936E-C942F4B6B760}"/>
    <cellStyle name="Normal 15 10 3 2 2 2 2" xfId="11369" xr:uid="{1EC4BE7A-8D11-401B-9875-5567EF077225}"/>
    <cellStyle name="Normal 15 10 3 2 2 2 3" xfId="11370" xr:uid="{E7706D63-816F-4826-8740-60FDD7A147AB}"/>
    <cellStyle name="Normal 15 10 3 2 2 3" xfId="11371" xr:uid="{91DBE761-5781-497A-A894-248B2BD0833E}"/>
    <cellStyle name="Normal 15 10 3 2 2 4" xfId="11372" xr:uid="{13E2E26F-2436-4E63-9DC2-87BAED6F33D5}"/>
    <cellStyle name="Normal 15 10 3 2 3" xfId="11373" xr:uid="{478F33D9-4DFD-44E2-9FA9-9C03D639D02F}"/>
    <cellStyle name="Normal 15 10 3 2 3 2" xfId="11374" xr:uid="{28AC3CEB-ECCB-48B9-8483-6D613F03B134}"/>
    <cellStyle name="Normal 15 10 3 2 3 3" xfId="11375" xr:uid="{7E2176CD-B9DC-488F-A55B-CB7D277E75C6}"/>
    <cellStyle name="Normal 15 10 3 2 4" xfId="11376" xr:uid="{D5F34D20-A334-4CD7-A7EE-EC9FC07A7E3A}"/>
    <cellStyle name="Normal 15 10 3 2 5" xfId="11377" xr:uid="{1FE95B08-8244-4EF9-B998-74287F25F69F}"/>
    <cellStyle name="Normal 15 10 3 3" xfId="11378" xr:uid="{91063734-E279-4210-91ED-EC84C68DD99F}"/>
    <cellStyle name="Normal 15 10 3 3 2" xfId="11379" xr:uid="{6307413C-0399-4E04-9574-90E5ACEA9371}"/>
    <cellStyle name="Normal 15 10 3 3 2 2" xfId="11380" xr:uid="{45F48353-C893-4BA6-BF40-3EA5579D20F7}"/>
    <cellStyle name="Normal 15 10 3 3 2 3" xfId="11381" xr:uid="{613A50C4-EAC3-481E-A5CD-327D0A2D703C}"/>
    <cellStyle name="Normal 15 10 3 3 3" xfId="11382" xr:uid="{9DE4A25B-4398-4B71-9089-D8B050027A56}"/>
    <cellStyle name="Normal 15 10 3 3 4" xfId="11383" xr:uid="{7EB7E556-CC06-4346-B98C-966A800A12AF}"/>
    <cellStyle name="Normal 15 10 3 4" xfId="11384" xr:uid="{948654BA-F555-4B2E-B829-3B016D525307}"/>
    <cellStyle name="Normal 15 10 3 4 2" xfId="11385" xr:uid="{96E8C472-0E20-49C5-A839-5B63B4D2C29F}"/>
    <cellStyle name="Normal 15 10 3 4 3" xfId="11386" xr:uid="{49B8E3E1-6AA5-4CA2-B28A-39FC89953227}"/>
    <cellStyle name="Normal 15 10 3 5" xfId="11387" xr:uid="{43F11351-5488-419B-8974-2D322369C944}"/>
    <cellStyle name="Normal 15 10 3 6" xfId="11388" xr:uid="{B7970EE9-9F05-4B0D-A01C-F7457DF27B95}"/>
    <cellStyle name="Normal 15 10 4" xfId="11389" xr:uid="{71237ABF-E6B8-4A59-AF52-22DDCC0EB28C}"/>
    <cellStyle name="Normal 15 10 4 2" xfId="11390" xr:uid="{C056FFC5-2700-4563-AB40-225001BAAB51}"/>
    <cellStyle name="Normal 15 10 4 2 2" xfId="11391" xr:uid="{282E2EA6-E4C8-4AF7-AA63-F88B817F1EB5}"/>
    <cellStyle name="Normal 15 10 4 2 2 2" xfId="11392" xr:uid="{4E5FC619-2A9B-43FF-80B7-28DEE02D56C9}"/>
    <cellStyle name="Normal 15 10 4 2 2 3" xfId="11393" xr:uid="{3021EFD7-9FAF-4839-A121-0B9704CFBEA5}"/>
    <cellStyle name="Normal 15 10 4 2 3" xfId="11394" xr:uid="{DA97C252-66AE-4C34-82DC-BCA6405DE74C}"/>
    <cellStyle name="Normal 15 10 4 2 4" xfId="11395" xr:uid="{F2C06BE9-99B6-4D92-8E27-55C62C2E6CCA}"/>
    <cellStyle name="Normal 15 10 4 3" xfId="11396" xr:uid="{C4F73807-9CBA-4353-941A-4D44FA59635E}"/>
    <cellStyle name="Normal 15 10 4 3 2" xfId="11397" xr:uid="{00A37290-06E5-45EE-8CE6-C0D2BEE2595F}"/>
    <cellStyle name="Normal 15 10 4 3 3" xfId="11398" xr:uid="{B4D00139-EE41-469D-91B9-4AB227645AE9}"/>
    <cellStyle name="Normal 15 10 4 4" xfId="11399" xr:uid="{DECE39B7-8029-4E15-BB5E-B65E6B88E6ED}"/>
    <cellStyle name="Normal 15 10 4 5" xfId="11400" xr:uid="{6CC47B4C-2343-4E15-A566-A68D33AA598C}"/>
    <cellStyle name="Normal 15 10 5" xfId="11401" xr:uid="{8E103F93-2677-4BE1-81BA-BE7F9F4E934D}"/>
    <cellStyle name="Normal 15 10 5 2" xfId="11402" xr:uid="{B2AE412B-1FD8-4836-B837-451ED68BD64B}"/>
    <cellStyle name="Normal 15 10 5 2 2" xfId="11403" xr:uid="{8447C2F3-5DF8-40F0-8775-F703A96E6E70}"/>
    <cellStyle name="Normal 15 10 5 2 3" xfId="11404" xr:uid="{7755A6C2-6949-4D2C-8501-BF1976D5BA35}"/>
    <cellStyle name="Normal 15 10 5 3" xfId="11405" xr:uid="{F8290174-4671-49EE-87D4-BF1956F1C121}"/>
    <cellStyle name="Normal 15 10 5 4" xfId="11406" xr:uid="{0233857A-CB59-4FAD-BC3F-A4E2B6C3C262}"/>
    <cellStyle name="Normal 15 10 6" xfId="11407" xr:uid="{D0EF1CC5-4423-468E-AE43-96EB4BF2F611}"/>
    <cellStyle name="Normal 15 10 6 2" xfId="11408" xr:uid="{DDAB3DCF-F735-4D55-A3B9-F18F3A929762}"/>
    <cellStyle name="Normal 15 10 6 3" xfId="11409" xr:uid="{AD446BDA-0187-44C3-BED8-57971BC4E2DD}"/>
    <cellStyle name="Normal 15 10 7" xfId="11410" xr:uid="{6AF47320-3B87-41F0-93FD-829F870EE925}"/>
    <cellStyle name="Normal 15 10 8" xfId="11411" xr:uid="{069DA9EF-A68A-4A89-B2E1-F3106D23F82C}"/>
    <cellStyle name="Normal 15 11" xfId="11412" xr:uid="{BAD5698D-9261-4599-AD13-FCB8EEB82217}"/>
    <cellStyle name="Normal 15 11 2" xfId="11413" xr:uid="{ED4E79F9-84C1-45A4-844C-10E09114C63E}"/>
    <cellStyle name="Normal 15 11 2 2" xfId="11414" xr:uid="{B4D3BBF0-CA09-414B-95F9-3098F834114D}"/>
    <cellStyle name="Normal 15 11 2 2 2" xfId="11415" xr:uid="{7135CECD-72E6-49F8-A818-85377F0FD4BC}"/>
    <cellStyle name="Normal 15 11 2 2 2 2" xfId="11416" xr:uid="{67342EB7-BA2B-4F88-A876-ECB1E7E82147}"/>
    <cellStyle name="Normal 15 11 2 2 2 3" xfId="11417" xr:uid="{01C7B79E-4DE9-4B40-97B7-C5217623849C}"/>
    <cellStyle name="Normal 15 11 2 2 3" xfId="11418" xr:uid="{2E2FA9C3-5D82-436C-B99A-C7052A483A65}"/>
    <cellStyle name="Normal 15 11 2 2 4" xfId="11419" xr:uid="{DCE7F516-BE78-420E-9A2D-19C629418BDC}"/>
    <cellStyle name="Normal 15 11 2 3" xfId="11420" xr:uid="{5F352B76-DECB-4AF8-A58D-2A1AA6EC28F6}"/>
    <cellStyle name="Normal 15 11 2 3 2" xfId="11421" xr:uid="{18F69180-FDD2-40D6-9A55-48FAB6FB43AE}"/>
    <cellStyle name="Normal 15 11 2 3 3" xfId="11422" xr:uid="{CE13FDA5-6E1E-4165-BDB4-13AC67BCFF10}"/>
    <cellStyle name="Normal 15 11 2 4" xfId="11423" xr:uid="{5D0CDD88-3709-4115-AB4B-641C5BD5B393}"/>
    <cellStyle name="Normal 15 11 2 5" xfId="11424" xr:uid="{8768F4B2-4B9A-4D76-99A1-27DDEF976572}"/>
    <cellStyle name="Normal 15 12" xfId="11425" xr:uid="{FE92463F-AE57-4B30-886B-6C4C80E8B55B}"/>
    <cellStyle name="Normal 15 12 2" xfId="11426" xr:uid="{CB9921DB-E846-4CF2-BCF3-D2FC1F07191E}"/>
    <cellStyle name="Normal 15 12 2 2" xfId="11427" xr:uid="{CB018657-9AD3-4634-83F4-B3EC112E7158}"/>
    <cellStyle name="Normal 15 12 2 2 2" xfId="11428" xr:uid="{FF6F9558-C2E7-4E59-B89C-3E9D68D0B590}"/>
    <cellStyle name="Normal 15 12 2 2 2 2" xfId="11429" xr:uid="{2447CF20-0BF3-465A-AEF4-76C2856E9179}"/>
    <cellStyle name="Normal 15 12 2 2 2 3" xfId="11430" xr:uid="{CBD010BE-568D-4B5E-A507-EE0D52373742}"/>
    <cellStyle name="Normal 15 12 2 2 3" xfId="11431" xr:uid="{4E863654-810F-4988-BA63-F4903DD0C593}"/>
    <cellStyle name="Normal 15 12 2 2 4" xfId="11432" xr:uid="{5BB5E057-CD50-41B3-9D0D-4A5CAB7EC626}"/>
    <cellStyle name="Normal 15 12 2 3" xfId="11433" xr:uid="{8C701AC4-5500-43FB-921E-1CEC6369110F}"/>
    <cellStyle name="Normal 15 12 2 3 2" xfId="11434" xr:uid="{9FB11206-3413-40B7-85AB-56B18EA59F1B}"/>
    <cellStyle name="Normal 15 12 2 3 3" xfId="11435" xr:uid="{F1B30770-063D-41FA-98B4-0E1CBC1A8756}"/>
    <cellStyle name="Normal 15 12 2 4" xfId="11436" xr:uid="{7B5D4CEA-77CF-4DCA-9B6B-9B301016DC8C}"/>
    <cellStyle name="Normal 15 12 2 5" xfId="11437" xr:uid="{EE3D6A2C-BA6A-47C7-8B4A-50629E7C81A9}"/>
    <cellStyle name="Normal 15 12 3" xfId="11438" xr:uid="{85BEDB0D-E873-463A-8C51-8C90B3955EB0}"/>
    <cellStyle name="Normal 15 12 3 2" xfId="11439" xr:uid="{9095F618-A09D-4DEB-8ED6-8B53866A275B}"/>
    <cellStyle name="Normal 15 12 3 2 2" xfId="11440" xr:uid="{85F0CD17-F525-4F1A-AA7B-E6074C7F3EB1}"/>
    <cellStyle name="Normal 15 12 3 2 3" xfId="11441" xr:uid="{12F12F23-F736-4955-B5F9-6DFC933852C5}"/>
    <cellStyle name="Normal 15 12 3 3" xfId="11442" xr:uid="{B89D399C-B5B7-4EB2-A802-8E89DC13548D}"/>
    <cellStyle name="Normal 15 12 3 4" xfId="11443" xr:uid="{F4721478-5EC4-4AF9-A046-D8F21338C9C5}"/>
    <cellStyle name="Normal 15 12 4" xfId="11444" xr:uid="{CE14F3B6-0AC2-4B24-9E9E-8D016B06F250}"/>
    <cellStyle name="Normal 15 12 4 2" xfId="11445" xr:uid="{F6CF7361-A4B8-4E0D-B45B-423118E5D479}"/>
    <cellStyle name="Normal 15 12 4 3" xfId="11446" xr:uid="{98EA61F8-EDE5-40BF-8858-8BEC2979D821}"/>
    <cellStyle name="Normal 15 12 5" xfId="11447" xr:uid="{D3BAAF13-3547-4F2B-A0E5-35836812E86A}"/>
    <cellStyle name="Normal 15 12 6" xfId="11448" xr:uid="{569D1E8F-CD5E-4671-9861-92296352DFCC}"/>
    <cellStyle name="Normal 15 13" xfId="11449" xr:uid="{9C2DF162-1130-43EB-9275-97EFA07C01E5}"/>
    <cellStyle name="Normal 15 13 2" xfId="11450" xr:uid="{86612FB6-CC84-43C4-A40C-97B5100D39E3}"/>
    <cellStyle name="Normal 15 14" xfId="11451" xr:uid="{500F413D-463C-426A-9FDF-D1ED4B3C3EEF}"/>
    <cellStyle name="Normal 15 15" xfId="11452" xr:uid="{04517786-B922-4B99-A0ED-0ACF9C8190D1}"/>
    <cellStyle name="Normal 15 16" xfId="11453" xr:uid="{C12EE7EE-283F-4D5E-A733-57F7CA2E2F01}"/>
    <cellStyle name="Normal 15 2" xfId="11454" xr:uid="{524D94E7-BCB4-470B-85B1-ADAA063503B3}"/>
    <cellStyle name="Normal 15 2 10" xfId="11455" xr:uid="{D3C4B219-EBAA-474A-B28A-739D3D63116F}"/>
    <cellStyle name="Normal 15 2 10 2" xfId="11456" xr:uid="{8C686AC2-F3FC-4864-8B27-0F55C6A19AB2}"/>
    <cellStyle name="Normal 15 2 10 2 2" xfId="11457" xr:uid="{BE9575DA-06D6-448F-BE89-07E53C2B2C43}"/>
    <cellStyle name="Normal 15 2 10 2 2 2" xfId="11458" xr:uid="{939164CE-AE94-42BB-B90E-713968783CDF}"/>
    <cellStyle name="Normal 15 2 10 2 2 2 2" xfId="11459" xr:uid="{C221C506-8BB7-4608-9E16-717E216D53AC}"/>
    <cellStyle name="Normal 15 2 10 2 2 2 3" xfId="11460" xr:uid="{B771F8FD-5BCB-457E-9380-4965530EF559}"/>
    <cellStyle name="Normal 15 2 10 2 2 3" xfId="11461" xr:uid="{9852C168-1327-41F9-B076-6F958FB6D48F}"/>
    <cellStyle name="Normal 15 2 10 2 2 4" xfId="11462" xr:uid="{2874ADF8-E845-46AE-9E4A-ED1B7C957576}"/>
    <cellStyle name="Normal 15 2 10 2 3" xfId="11463" xr:uid="{1FAEDE2C-5B46-4451-9381-520F343ACC99}"/>
    <cellStyle name="Normal 15 2 10 2 3 2" xfId="11464" xr:uid="{D80015D5-2905-4AF1-AB3B-FF1D5F3CC298}"/>
    <cellStyle name="Normal 15 2 10 2 3 3" xfId="11465" xr:uid="{4488CCA4-45C1-4CEE-8649-2F037DBC8FC2}"/>
    <cellStyle name="Normal 15 2 10 2 4" xfId="11466" xr:uid="{48690315-1A24-4DFB-AE5E-14356C6E6D71}"/>
    <cellStyle name="Normal 15 2 10 2 5" xfId="11467" xr:uid="{235FD094-7271-46B6-810D-007B0395CC32}"/>
    <cellStyle name="Normal 15 2 10 3" xfId="11468" xr:uid="{9391685A-2BE5-4ED9-964F-191460AD97E4}"/>
    <cellStyle name="Normal 15 2 10 3 2" xfId="11469" xr:uid="{7BB2DF98-BA52-4038-A43D-2D35C15AD1C4}"/>
    <cellStyle name="Normal 15 2 10 3 2 2" xfId="11470" xr:uid="{D1604F90-D371-420E-A946-E7AC47FF89C9}"/>
    <cellStyle name="Normal 15 2 10 3 2 3" xfId="11471" xr:uid="{0DEE5F91-AE77-49F6-81AB-5B466DCDF5E2}"/>
    <cellStyle name="Normal 15 2 10 3 3" xfId="11472" xr:uid="{92160096-5E57-4962-AF70-4D155763CA73}"/>
    <cellStyle name="Normal 15 2 10 3 4" xfId="11473" xr:uid="{AADDBED0-7AA7-4803-AE38-3653F1388182}"/>
    <cellStyle name="Normal 15 2 10 4" xfId="11474" xr:uid="{245D8793-4534-4AC8-B70B-125E9EE6D766}"/>
    <cellStyle name="Normal 15 2 10 4 2" xfId="11475" xr:uid="{FEA0A3A9-75D3-4FF3-B4AC-295A81F23987}"/>
    <cellStyle name="Normal 15 2 10 4 3" xfId="11476" xr:uid="{A8EAB549-20CA-4AC0-ABFE-31DC18B80D58}"/>
    <cellStyle name="Normal 15 2 10 5" xfId="11477" xr:uid="{B9F95186-FB61-43E9-BB72-0A6E0F26773B}"/>
    <cellStyle name="Normal 15 2 10 6" xfId="11478" xr:uid="{DD92A985-CB02-48D4-AA5E-AFFA0E7D63B6}"/>
    <cellStyle name="Normal 15 2 11" xfId="11479" xr:uid="{93098304-2D31-4084-99F5-286249414F97}"/>
    <cellStyle name="Normal 15 2 11 2" xfId="11480" xr:uid="{89FBA569-A7AE-47D9-86FC-3FB265B0D7F1}"/>
    <cellStyle name="Normal 15 2 11 2 2" xfId="11481" xr:uid="{05C7CF6C-ABFC-4228-AF57-89CD41812F18}"/>
    <cellStyle name="Normal 15 2 11 2 2 2" xfId="11482" xr:uid="{6E6F8BD6-9055-4CB9-8913-5A0185653B00}"/>
    <cellStyle name="Normal 15 2 11 2 2 2 2" xfId="11483" xr:uid="{5DD83516-0F8F-4D7A-9C75-E885153F8AAD}"/>
    <cellStyle name="Normal 15 2 11 2 2 2 3" xfId="11484" xr:uid="{4A804629-4B90-4805-9EE0-51AE8AEA4E1E}"/>
    <cellStyle name="Normal 15 2 11 2 2 3" xfId="11485" xr:uid="{FCFAFB39-BEAF-44D7-98C2-AC53DF02E407}"/>
    <cellStyle name="Normal 15 2 11 2 2 4" xfId="11486" xr:uid="{8EB56751-2BF6-4CDB-AC7F-4987ACD0F444}"/>
    <cellStyle name="Normal 15 2 11 2 3" xfId="11487" xr:uid="{002A8811-985E-4E03-B9E1-6C4DA527EAE4}"/>
    <cellStyle name="Normal 15 2 11 2 3 2" xfId="11488" xr:uid="{780EA74B-CAEC-4F3B-BE0C-90437503A332}"/>
    <cellStyle name="Normal 15 2 11 2 3 3" xfId="11489" xr:uid="{B36A7C0E-8C6D-4E81-AF00-494C167413B5}"/>
    <cellStyle name="Normal 15 2 11 2 4" xfId="11490" xr:uid="{9921ABC7-F3AD-493D-90C8-1198A6DE04BE}"/>
    <cellStyle name="Normal 15 2 11 2 5" xfId="11491" xr:uid="{0493B63E-FFBD-49C8-AD75-700853B6C9AF}"/>
    <cellStyle name="Normal 15 2 11 3" xfId="11492" xr:uid="{F82F3E38-F74D-446A-9058-9618E28C9030}"/>
    <cellStyle name="Normal 15 2 11 3 2" xfId="11493" xr:uid="{300EB7C7-E4D6-4F22-AFF4-32BD8234A1A5}"/>
    <cellStyle name="Normal 15 2 11 3 2 2" xfId="11494" xr:uid="{28231497-5039-4BBB-8B4E-4FCD5EDD4C62}"/>
    <cellStyle name="Normal 15 2 11 3 2 3" xfId="11495" xr:uid="{CCC6EA9C-0EA8-494E-9EB6-48A541A3028C}"/>
    <cellStyle name="Normal 15 2 11 3 3" xfId="11496" xr:uid="{08E20871-0C71-4005-902E-B6D181D382C3}"/>
    <cellStyle name="Normal 15 2 11 3 4" xfId="11497" xr:uid="{C2365E93-CC95-486D-A0BA-21197E612426}"/>
    <cellStyle name="Normal 15 2 11 4" xfId="11498" xr:uid="{9ECD1467-8561-4900-8CC8-1D2166B285D0}"/>
    <cellStyle name="Normal 15 2 11 4 2" xfId="11499" xr:uid="{5F9E48AA-67E5-4687-9C8D-D29A0E8FACE6}"/>
    <cellStyle name="Normal 15 2 11 4 3" xfId="11500" xr:uid="{735AB648-90E9-40A6-8706-6A788BC15446}"/>
    <cellStyle name="Normal 15 2 11 5" xfId="11501" xr:uid="{024E0382-719E-484E-84E0-A32278442B1D}"/>
    <cellStyle name="Normal 15 2 11 6" xfId="11502" xr:uid="{694BC36E-3596-4AD3-806B-FED8B1897B57}"/>
    <cellStyle name="Normal 15 2 12" xfId="11503" xr:uid="{BEF2FFA2-1A74-48C2-97AE-12E5596702FF}"/>
    <cellStyle name="Normal 15 2 12 2" xfId="11504" xr:uid="{880AE40B-1EB8-42FC-A1B8-ABCE07CACFAC}"/>
    <cellStyle name="Normal 15 2 12 2 2" xfId="11505" xr:uid="{502C9C75-C451-49E4-9DBB-DC2D36ECCDCE}"/>
    <cellStyle name="Normal 15 2 12 2 2 2" xfId="11506" xr:uid="{90C16360-FAFB-4E9A-8C7E-E75830609E90}"/>
    <cellStyle name="Normal 15 2 12 2 2 3" xfId="11507" xr:uid="{350441F0-9392-424D-AD83-AF4D5A895764}"/>
    <cellStyle name="Normal 15 2 12 2 3" xfId="11508" xr:uid="{D4589CC2-BEAB-4910-8C12-933642E823B9}"/>
    <cellStyle name="Normal 15 2 12 2 4" xfId="11509" xr:uid="{C6034CD4-AC67-427E-B74D-A69C7E747D13}"/>
    <cellStyle name="Normal 15 2 12 3" xfId="11510" xr:uid="{72324009-1714-4841-A1B4-C03396898840}"/>
    <cellStyle name="Normal 15 2 12 3 2" xfId="11511" xr:uid="{89019785-46B2-4E43-9068-5AC00B06AC93}"/>
    <cellStyle name="Normal 15 2 12 3 3" xfId="11512" xr:uid="{BC8F0A38-2006-4E05-8829-217E31869A8D}"/>
    <cellStyle name="Normal 15 2 12 4" xfId="11513" xr:uid="{0E08F4B9-40F9-4BB7-BD01-1986D40C6F39}"/>
    <cellStyle name="Normal 15 2 12 5" xfId="11514" xr:uid="{DF30A9A8-507B-4736-9A36-3375E7538295}"/>
    <cellStyle name="Normal 15 2 13" xfId="11515" xr:uid="{E5582455-185B-4D05-B790-502C9FCB2AE9}"/>
    <cellStyle name="Normal 15 2 13 2" xfId="11516" xr:uid="{A7CB55A6-88F4-46AB-AD7E-80D1E077D616}"/>
    <cellStyle name="Normal 15 2 13 2 2" xfId="11517" xr:uid="{6D09C207-6FA1-4894-9985-F8670B78B1C6}"/>
    <cellStyle name="Normal 15 2 13 2 3" xfId="11518" xr:uid="{93377C68-88D7-4568-89B9-5CEEFA7C826B}"/>
    <cellStyle name="Normal 15 2 13 3" xfId="11519" xr:uid="{EC20A7E7-F4E0-4A20-8FCB-7479EED73E78}"/>
    <cellStyle name="Normal 15 2 13 4" xfId="11520" xr:uid="{748E43B7-E827-4518-86E4-DA6ABED92313}"/>
    <cellStyle name="Normal 15 2 14" xfId="11521" xr:uid="{2CD61BAF-0B87-4359-8FE7-E63AAB44EDBB}"/>
    <cellStyle name="Normal 15 2 14 2" xfId="11522" xr:uid="{B1B824A9-2F8E-4E3A-876B-9AFDE59FD5E9}"/>
    <cellStyle name="Normal 15 2 14 2 2" xfId="11523" xr:uid="{035CDC58-8F12-4C85-84E5-7938E75E4D46}"/>
    <cellStyle name="Normal 15 2 14 2 3" xfId="11524" xr:uid="{C32F094F-AA7E-4F1C-A9FE-42008C8745B3}"/>
    <cellStyle name="Normal 15 2 14 3" xfId="11525" xr:uid="{E6D04C17-A89D-4748-82B8-CE338631632C}"/>
    <cellStyle name="Normal 15 2 14 3 2" xfId="11526" xr:uid="{B90C6B62-1ADB-4EE9-B73F-7F2D0B508647}"/>
    <cellStyle name="Normal 15 2 14 3 3" xfId="11527" xr:uid="{54CB2541-062B-4679-9ABF-8727B2ED9166}"/>
    <cellStyle name="Normal 15 2 14 4" xfId="11528" xr:uid="{020152B5-9FA5-4F3C-A4C9-FD871DADC325}"/>
    <cellStyle name="Normal 15 2 14 5" xfId="11529" xr:uid="{BF1DC0E7-E12C-42B2-98B0-FDA96845598F}"/>
    <cellStyle name="Normal 15 2 15" xfId="11530" xr:uid="{E1792C5E-0916-41DC-ACDA-E1ED43D53790}"/>
    <cellStyle name="Normal 15 2 15 2" xfId="11531" xr:uid="{19DA373F-E311-4A16-8D01-64D5021EFD98}"/>
    <cellStyle name="Normal 15 2 15 3" xfId="11532" xr:uid="{E26A69FB-BB0C-4910-8999-3AE91C5608F0}"/>
    <cellStyle name="Normal 15 2 16" xfId="11533" xr:uid="{94625841-208B-4022-AD78-522FE7386BD7}"/>
    <cellStyle name="Normal 15 2 17" xfId="11534" xr:uid="{786144CA-7C43-4A02-A4B4-BF4B0963CCCB}"/>
    <cellStyle name="Normal 15 2 2" xfId="11535" xr:uid="{2C5AB128-86A5-4703-B68B-03F69DE6CF30}"/>
    <cellStyle name="Normal 15 2 2 10" xfId="11536" xr:uid="{8017DA77-1DE1-45A4-8838-46729897081F}"/>
    <cellStyle name="Normal 15 2 2 10 2" xfId="11537" xr:uid="{1E7629D4-A4A5-428B-BBBB-7CFDCF9D324F}"/>
    <cellStyle name="Normal 15 2 2 10 3" xfId="11538" xr:uid="{1B3B0325-FA3F-4119-B1B0-A0DA3980770A}"/>
    <cellStyle name="Normal 15 2 2 11" xfId="11539" xr:uid="{BBDBEA04-F41D-4C01-B5A7-8DAFABB03330}"/>
    <cellStyle name="Normal 15 2 2 12" xfId="11540" xr:uid="{1769ABDB-41E3-4D3D-9FCF-EF41916B3327}"/>
    <cellStyle name="Normal 15 2 2 2" xfId="11541" xr:uid="{417F0137-B753-4AAB-B454-B76FD8F63CBB}"/>
    <cellStyle name="Normal 15 2 2 2 2" xfId="11542" xr:uid="{C04733DF-2ED7-42C6-856F-CF08E90DCC61}"/>
    <cellStyle name="Normal 15 2 2 2 2 2" xfId="11543" xr:uid="{819600CE-D022-45AC-9695-740B8A6FE85E}"/>
    <cellStyle name="Normal 15 2 2 2 2 2 2" xfId="11544" xr:uid="{79CDF02E-C842-4FB5-81AA-14E62EE1EE1E}"/>
    <cellStyle name="Normal 15 2 2 2 2 2 2 2" xfId="11545" xr:uid="{21E88A84-3814-4F55-8891-A6AC239ED9F3}"/>
    <cellStyle name="Normal 15 2 2 2 2 2 2 2 2" xfId="11546" xr:uid="{74FADE52-3615-434B-9AC7-47B8B32A56A0}"/>
    <cellStyle name="Normal 15 2 2 2 2 2 2 2 2 2" xfId="11547" xr:uid="{B64F3ED3-1F4D-4190-8919-F5ED20438C05}"/>
    <cellStyle name="Normal 15 2 2 2 2 2 2 2 2 2 2" xfId="11548" xr:uid="{8952F838-DE4D-4401-B18C-264CEC0013CB}"/>
    <cellStyle name="Normal 15 2 2 2 2 2 2 2 2 2 3" xfId="11549" xr:uid="{C5EEE279-DCC3-43E9-9227-5B424DFD39A3}"/>
    <cellStyle name="Normal 15 2 2 2 2 2 2 2 2 3" xfId="11550" xr:uid="{D5225D48-2B9C-4C71-A45F-97437833D82D}"/>
    <cellStyle name="Normal 15 2 2 2 2 2 2 2 2 4" xfId="11551" xr:uid="{E78F2CF4-6E28-479F-8291-A2F7EC1C50A3}"/>
    <cellStyle name="Normal 15 2 2 2 2 2 2 2 3" xfId="11552" xr:uid="{AF8F0D1C-8B60-4E85-B04E-BFA7CF09BD04}"/>
    <cellStyle name="Normal 15 2 2 2 2 2 2 2 3 2" xfId="11553" xr:uid="{54826C63-1D7F-4737-85CC-BBD365A0E2FF}"/>
    <cellStyle name="Normal 15 2 2 2 2 2 2 2 3 3" xfId="11554" xr:uid="{20499DEC-852B-4A56-8871-5C0482E743FD}"/>
    <cellStyle name="Normal 15 2 2 2 2 2 2 2 4" xfId="11555" xr:uid="{A13E95A8-A1CD-4716-92D2-D332953EED46}"/>
    <cellStyle name="Normal 15 2 2 2 2 2 2 2 5" xfId="11556" xr:uid="{A258C9B1-0005-45BA-A54E-022FB678D726}"/>
    <cellStyle name="Normal 15 2 2 2 2 2 2 3" xfId="11557" xr:uid="{2F8087CC-82BD-423A-A2C6-5CA4710352BC}"/>
    <cellStyle name="Normal 15 2 2 2 2 2 2 3 2" xfId="11558" xr:uid="{3C519BAE-58C5-4F9C-BB8C-55CD7C7D6C40}"/>
    <cellStyle name="Normal 15 2 2 2 2 2 2 3 2 2" xfId="11559" xr:uid="{D415060E-EB69-4FB1-B3DF-FCC58BB1968A}"/>
    <cellStyle name="Normal 15 2 2 2 2 2 2 3 2 3" xfId="11560" xr:uid="{5E77EB04-40C8-43B3-A3C5-69BDFB4F339E}"/>
    <cellStyle name="Normal 15 2 2 2 2 2 2 3 3" xfId="11561" xr:uid="{A88FBF36-C352-466E-9474-55AF3C2713EE}"/>
    <cellStyle name="Normal 15 2 2 2 2 2 2 3 4" xfId="11562" xr:uid="{78BB6279-1657-477C-9F2B-024E5B8C9516}"/>
    <cellStyle name="Normal 15 2 2 2 2 2 2 4" xfId="11563" xr:uid="{4B4C88F0-404F-48E8-BF41-982594F35709}"/>
    <cellStyle name="Normal 15 2 2 2 2 2 2 4 2" xfId="11564" xr:uid="{6B2523A2-DEBC-4EF9-BE97-F3A8459E339D}"/>
    <cellStyle name="Normal 15 2 2 2 2 2 2 4 3" xfId="11565" xr:uid="{4DE9AE60-A01B-47D6-883E-BF7B80E6A527}"/>
    <cellStyle name="Normal 15 2 2 2 2 2 2 5" xfId="11566" xr:uid="{B7D09636-972D-4AE1-A18D-3B0693D91732}"/>
    <cellStyle name="Normal 15 2 2 2 2 2 2 6" xfId="11567" xr:uid="{76823723-0BDD-4C2F-8F40-5480389986C8}"/>
    <cellStyle name="Normal 15 2 2 2 2 2 3" xfId="11568" xr:uid="{37F457F1-0885-4672-AABB-C40A3BD48650}"/>
    <cellStyle name="Normal 15 2 2 2 2 2 3 2" xfId="11569" xr:uid="{F01E940A-5517-47F9-AA7C-C2E1C80FD79D}"/>
    <cellStyle name="Normal 15 2 2 2 2 2 3 2 2" xfId="11570" xr:uid="{397BF987-F1D0-4EAD-B9D6-7518CE4E8BC3}"/>
    <cellStyle name="Normal 15 2 2 2 2 2 3 2 2 2" xfId="11571" xr:uid="{A97E07F9-CE0A-4305-9E7B-6869719DF767}"/>
    <cellStyle name="Normal 15 2 2 2 2 2 3 2 2 3" xfId="11572" xr:uid="{B6A604E0-5899-4999-A251-350280E7084F}"/>
    <cellStyle name="Normal 15 2 2 2 2 2 3 2 3" xfId="11573" xr:uid="{3FCA6E6D-4294-4F09-89C2-A8B4654E076E}"/>
    <cellStyle name="Normal 15 2 2 2 2 2 3 2 4" xfId="11574" xr:uid="{3926C6D2-F6F6-464D-9B19-49FAA6E7B556}"/>
    <cellStyle name="Normal 15 2 2 2 2 2 3 3" xfId="11575" xr:uid="{963276A3-0DA0-443B-98C6-761BEE0AC681}"/>
    <cellStyle name="Normal 15 2 2 2 2 2 3 3 2" xfId="11576" xr:uid="{E279377A-C325-4F6D-8B5F-2332B56712F3}"/>
    <cellStyle name="Normal 15 2 2 2 2 2 3 3 3" xfId="11577" xr:uid="{0B0CC5C8-6B95-48A1-AB8A-71C6004650D5}"/>
    <cellStyle name="Normal 15 2 2 2 2 2 3 4" xfId="11578" xr:uid="{7FA234AB-867D-4838-904D-BCADD3F6D934}"/>
    <cellStyle name="Normal 15 2 2 2 2 2 3 5" xfId="11579" xr:uid="{F079E746-1D9F-43C9-A02F-BE43D2D4E775}"/>
    <cellStyle name="Normal 15 2 2 2 2 2 4" xfId="11580" xr:uid="{2B430492-DD46-441A-9937-7CA847022328}"/>
    <cellStyle name="Normal 15 2 2 2 2 2 4 2" xfId="11581" xr:uid="{47168E6E-421D-4A84-AF98-4EDF32D05923}"/>
    <cellStyle name="Normal 15 2 2 2 2 2 4 2 2" xfId="11582" xr:uid="{3B2EDED2-A6C8-46C7-B2C7-A4E9F4566BA2}"/>
    <cellStyle name="Normal 15 2 2 2 2 2 4 2 3" xfId="11583" xr:uid="{E547D5AD-7FD9-419E-92C7-324F6BAB6518}"/>
    <cellStyle name="Normal 15 2 2 2 2 2 4 3" xfId="11584" xr:uid="{EF9AEBC8-69B5-497D-ABC1-30AA3D49A261}"/>
    <cellStyle name="Normal 15 2 2 2 2 2 4 4" xfId="11585" xr:uid="{9276C604-E7F6-4FC4-A52F-3E9AB2F6034F}"/>
    <cellStyle name="Normal 15 2 2 2 2 2 5" xfId="11586" xr:uid="{F1A69557-40A2-48A6-9FA7-DFE4812F7F7F}"/>
    <cellStyle name="Normal 15 2 2 2 2 2 5 2" xfId="11587" xr:uid="{79C5C23F-8CFA-4849-B837-96F1A91EAAFC}"/>
    <cellStyle name="Normal 15 2 2 2 2 2 5 3" xfId="11588" xr:uid="{6F600A6F-FDB1-41B4-973A-CA8AD363F612}"/>
    <cellStyle name="Normal 15 2 2 2 2 2 6" xfId="11589" xr:uid="{18DBF1D7-525F-4E38-A5A2-84A3DAB54BD2}"/>
    <cellStyle name="Normal 15 2 2 2 2 2 7" xfId="11590" xr:uid="{47434644-CD01-4A25-8162-7287B56AF5EF}"/>
    <cellStyle name="Normal 15 2 2 2 2 3" xfId="11591" xr:uid="{C766C283-4249-47CB-B2E6-6F61CE3F9EE7}"/>
    <cellStyle name="Normal 15 2 2 2 2 3 2" xfId="11592" xr:uid="{68D8C150-CE13-4703-87C6-8888EE7067DF}"/>
    <cellStyle name="Normal 15 2 2 2 2 3 2 2" xfId="11593" xr:uid="{BCC2E235-D9A3-4194-AE18-36A048ED736A}"/>
    <cellStyle name="Normal 15 2 2 2 2 3 2 2 2" xfId="11594" xr:uid="{4DEC71E5-E55F-49C6-B120-B4EE4CBFA077}"/>
    <cellStyle name="Normal 15 2 2 2 2 3 2 2 2 2" xfId="11595" xr:uid="{F88287FC-6E61-483F-9B24-7B504EBE5A48}"/>
    <cellStyle name="Normal 15 2 2 2 2 3 2 2 2 3" xfId="11596" xr:uid="{EA524011-3024-4349-98D4-304A89EBC77D}"/>
    <cellStyle name="Normal 15 2 2 2 2 3 2 2 3" xfId="11597" xr:uid="{12A21862-2493-4305-8CA4-E3034E12C4E6}"/>
    <cellStyle name="Normal 15 2 2 2 2 3 2 2 4" xfId="11598" xr:uid="{82925F54-0758-423A-86EE-EFE23B2AEC46}"/>
    <cellStyle name="Normal 15 2 2 2 2 3 2 3" xfId="11599" xr:uid="{0F5868B4-4424-4CF3-A9B2-8FD16C8FBDCD}"/>
    <cellStyle name="Normal 15 2 2 2 2 3 2 3 2" xfId="11600" xr:uid="{9C3E32EB-E1C9-47EE-AD83-FE986E29C999}"/>
    <cellStyle name="Normal 15 2 2 2 2 3 2 3 3" xfId="11601" xr:uid="{EA599E40-3E05-4C24-AACD-8D8604732114}"/>
    <cellStyle name="Normal 15 2 2 2 2 3 2 4" xfId="11602" xr:uid="{3BAF63D3-452C-4A62-866B-D872444D7610}"/>
    <cellStyle name="Normal 15 2 2 2 2 3 2 5" xfId="11603" xr:uid="{3ABC6BB9-9CBA-42F8-807D-7F114A97BC74}"/>
    <cellStyle name="Normal 15 2 2 2 2 3 3" xfId="11604" xr:uid="{32192215-444D-43D6-AA05-03FB0AEFE268}"/>
    <cellStyle name="Normal 15 2 2 2 2 3 3 2" xfId="11605" xr:uid="{A6FBD8A1-6BF4-454F-AED4-4E47EB0D7EEB}"/>
    <cellStyle name="Normal 15 2 2 2 2 3 3 2 2" xfId="11606" xr:uid="{B492C6C0-1695-4E5E-B26E-908FEC78D4B4}"/>
    <cellStyle name="Normal 15 2 2 2 2 3 3 2 3" xfId="11607" xr:uid="{BFD505BA-62AE-4EFF-B67D-23EFBAEECE9F}"/>
    <cellStyle name="Normal 15 2 2 2 2 3 3 3" xfId="11608" xr:uid="{0320A988-13B0-4F56-98E6-0B13157BC34A}"/>
    <cellStyle name="Normal 15 2 2 2 2 3 3 4" xfId="11609" xr:uid="{DDE27BBD-52A5-4311-BD6B-A3FF02880AA6}"/>
    <cellStyle name="Normal 15 2 2 2 2 3 4" xfId="11610" xr:uid="{CA61FA36-C240-49D8-B46B-547F08E72344}"/>
    <cellStyle name="Normal 15 2 2 2 2 3 4 2" xfId="11611" xr:uid="{8CC8C493-B9E2-4125-9609-8BF1CFDF69D5}"/>
    <cellStyle name="Normal 15 2 2 2 2 3 4 3" xfId="11612" xr:uid="{EACD9F6F-9E1C-45FC-9BEB-1D39B65A9C49}"/>
    <cellStyle name="Normal 15 2 2 2 2 3 5" xfId="11613" xr:uid="{4784925D-00A6-4B16-B215-5A705070CB5C}"/>
    <cellStyle name="Normal 15 2 2 2 2 3 6" xfId="11614" xr:uid="{E52E6711-0B3E-4470-97DA-A787A3E376C4}"/>
    <cellStyle name="Normal 15 2 2 2 2 4" xfId="11615" xr:uid="{9E1CD418-8028-471F-88FA-B9E85FC4EA56}"/>
    <cellStyle name="Normal 15 2 2 2 2 4 2" xfId="11616" xr:uid="{A1651F7C-AE9F-4F5E-BE13-1307330F6AD7}"/>
    <cellStyle name="Normal 15 2 2 2 2 4 2 2" xfId="11617" xr:uid="{C312062D-98A6-499A-A006-599795BE9CE5}"/>
    <cellStyle name="Normal 15 2 2 2 2 4 2 2 2" xfId="11618" xr:uid="{2F244431-412A-42D4-A132-8BD48335D81D}"/>
    <cellStyle name="Normal 15 2 2 2 2 4 2 2 3" xfId="11619" xr:uid="{29DFD135-A949-43A9-98D8-FE4EED69D9B6}"/>
    <cellStyle name="Normal 15 2 2 2 2 4 2 3" xfId="11620" xr:uid="{8D4E3432-9AA0-4C21-B058-EF19DC7592BD}"/>
    <cellStyle name="Normal 15 2 2 2 2 4 2 4" xfId="11621" xr:uid="{1D742AE1-A693-4E0C-ABBF-B499E392BA6D}"/>
    <cellStyle name="Normal 15 2 2 2 2 4 3" xfId="11622" xr:uid="{3266EB27-4928-4524-876F-1D19465D3865}"/>
    <cellStyle name="Normal 15 2 2 2 2 4 3 2" xfId="11623" xr:uid="{073E01C1-A3ED-42D0-846A-F2F81604C519}"/>
    <cellStyle name="Normal 15 2 2 2 2 4 3 3" xfId="11624" xr:uid="{3479A16D-7663-45CB-BAFF-F09EE2A8E7BC}"/>
    <cellStyle name="Normal 15 2 2 2 2 4 4" xfId="11625" xr:uid="{DED8D88E-D318-45E6-92C7-D54F911029E2}"/>
    <cellStyle name="Normal 15 2 2 2 2 4 5" xfId="11626" xr:uid="{94BC8F88-6440-491E-8D03-E2140375BF9D}"/>
    <cellStyle name="Normal 15 2 2 2 2 5" xfId="11627" xr:uid="{DA95169E-623A-4933-8658-AEF670C24ADD}"/>
    <cellStyle name="Normal 15 2 2 2 2 5 2" xfId="11628" xr:uid="{E5B9ACCD-769D-4CC2-9649-EEFC8D962F03}"/>
    <cellStyle name="Normal 15 2 2 2 2 5 2 2" xfId="11629" xr:uid="{5ED83B6F-A164-4A04-9873-1784BF57404B}"/>
    <cellStyle name="Normal 15 2 2 2 2 5 2 3" xfId="11630" xr:uid="{0075689D-D8AA-493A-9555-845F9E2B6314}"/>
    <cellStyle name="Normal 15 2 2 2 2 5 3" xfId="11631" xr:uid="{BC36B047-5A0A-4F70-A605-61D95340AB67}"/>
    <cellStyle name="Normal 15 2 2 2 2 5 4" xfId="11632" xr:uid="{CCFBCBCA-1167-461D-8442-027E6A81F87F}"/>
    <cellStyle name="Normal 15 2 2 2 2 6" xfId="11633" xr:uid="{20766E8A-9458-468E-A414-A0624C5477C6}"/>
    <cellStyle name="Normal 15 2 2 2 2 6 2" xfId="11634" xr:uid="{078DF355-B497-415A-BB15-C48EDC809537}"/>
    <cellStyle name="Normal 15 2 2 2 2 6 3" xfId="11635" xr:uid="{830116A8-3AAE-401F-9002-508ECB065AF6}"/>
    <cellStyle name="Normal 15 2 2 2 2 7" xfId="11636" xr:uid="{9100A52D-2F26-4DAE-B3E6-34A86799CD2E}"/>
    <cellStyle name="Normal 15 2 2 2 2 8" xfId="11637" xr:uid="{9355DBEE-4103-40F4-BA49-CAE4D9EF85DC}"/>
    <cellStyle name="Normal 15 2 2 2 3" xfId="11638" xr:uid="{7E5E3184-3879-4496-87C3-B488F9173EC4}"/>
    <cellStyle name="Normal 15 2 2 2 3 2" xfId="11639" xr:uid="{631C7897-1B94-41AD-B83E-F866813AF9B9}"/>
    <cellStyle name="Normal 15 2 2 2 3 2 2" xfId="11640" xr:uid="{EBB90113-7E07-4A70-B24E-7D403A12BF79}"/>
    <cellStyle name="Normal 15 2 2 2 3 2 2 2" xfId="11641" xr:uid="{968D656E-A303-458C-850C-FED076766676}"/>
    <cellStyle name="Normal 15 2 2 2 3 2 2 2 2" xfId="11642" xr:uid="{E3F2111A-D986-411C-AD79-0899181382AD}"/>
    <cellStyle name="Normal 15 2 2 2 3 2 2 2 3" xfId="11643" xr:uid="{12468642-30EA-47AD-9762-C7CBD2D445F4}"/>
    <cellStyle name="Normal 15 2 2 2 3 2 2 3" xfId="11644" xr:uid="{64CE785A-792C-49FB-8787-B0A53C5ABA44}"/>
    <cellStyle name="Normal 15 2 2 2 3 2 2 4" xfId="11645" xr:uid="{FA094589-40D8-4663-A31E-C322A495D196}"/>
    <cellStyle name="Normal 15 2 2 2 3 2 3" xfId="11646" xr:uid="{924B9D36-CBA8-443D-962A-529A5A447FA8}"/>
    <cellStyle name="Normal 15 2 2 2 3 2 3 2" xfId="11647" xr:uid="{2374F9AA-973D-4736-A36B-F4F3D97912F2}"/>
    <cellStyle name="Normal 15 2 2 2 3 2 3 3" xfId="11648" xr:uid="{FDE09A16-7E07-4905-9137-DC3445170B51}"/>
    <cellStyle name="Normal 15 2 2 2 3 2 4" xfId="11649" xr:uid="{F874FB35-8792-47BF-BAA4-73ABD81B5EE5}"/>
    <cellStyle name="Normal 15 2 2 2 3 2 5" xfId="11650" xr:uid="{6774AE64-F31A-4CF6-9944-47B73670E61E}"/>
    <cellStyle name="Normal 15 2 2 2 3 3" xfId="11651" xr:uid="{5DEECAC6-EEB4-40FA-8679-C05A890FF270}"/>
    <cellStyle name="Normal 15 2 2 2 3 3 2" xfId="11652" xr:uid="{F17D306C-C1AC-4ADF-85FD-D6D43CD985E1}"/>
    <cellStyle name="Normal 15 2 2 2 3 3 2 2" xfId="11653" xr:uid="{F307D267-D7DE-4BB9-BCEB-48C39775F84E}"/>
    <cellStyle name="Normal 15 2 2 2 3 3 2 3" xfId="11654" xr:uid="{49C8E85C-A16B-481F-BF3D-AC21CC69AA14}"/>
    <cellStyle name="Normal 15 2 2 2 3 3 3" xfId="11655" xr:uid="{BBAD1866-4BA7-4478-ACAB-0F867E80DEA4}"/>
    <cellStyle name="Normal 15 2 2 2 3 3 4" xfId="11656" xr:uid="{34BC0178-A8D7-4C6C-9E36-304F203BE1EF}"/>
    <cellStyle name="Normal 15 2 2 2 3 4" xfId="11657" xr:uid="{2EDC6A43-76E6-4F58-B2BB-F55CBA0D6AF1}"/>
    <cellStyle name="Normal 15 2 2 2 3 4 2" xfId="11658" xr:uid="{92BEF5CA-ABA4-4870-A5C3-BEF8BB19430D}"/>
    <cellStyle name="Normal 15 2 2 2 3 4 3" xfId="11659" xr:uid="{C36ADAD8-7F27-413E-B725-846E6211B957}"/>
    <cellStyle name="Normal 15 2 2 2 3 5" xfId="11660" xr:uid="{34E6EE1B-8671-4A66-8B22-5CD7835FE1FB}"/>
    <cellStyle name="Normal 15 2 2 2 3 6" xfId="11661" xr:uid="{0AA6C151-8F8A-4DB5-983A-A68976E1A4C3}"/>
    <cellStyle name="Normal 15 2 2 2 4" xfId="11662" xr:uid="{F10EC085-15F6-46FC-8876-436863B86A7D}"/>
    <cellStyle name="Normal 15 2 2 2 4 2" xfId="11663" xr:uid="{5C358515-6C34-447D-BBEC-D043678D805B}"/>
    <cellStyle name="Normal 15 2 2 2 4 2 2" xfId="11664" xr:uid="{D2D362B3-461B-4EDB-A96D-77F3855BD4B0}"/>
    <cellStyle name="Normal 15 2 2 2 4 2 2 2" xfId="11665" xr:uid="{C03F9444-8905-4474-B1E6-C9261DFEF33C}"/>
    <cellStyle name="Normal 15 2 2 2 4 2 2 2 2" xfId="11666" xr:uid="{DCC8256A-249B-4F63-952E-A52F41A2BED0}"/>
    <cellStyle name="Normal 15 2 2 2 4 2 2 2 3" xfId="11667" xr:uid="{F8FD6097-AACD-44AF-A47B-FE107631F452}"/>
    <cellStyle name="Normal 15 2 2 2 4 2 2 3" xfId="11668" xr:uid="{618C62DF-0ED6-4ED6-AC07-7BE6627F1310}"/>
    <cellStyle name="Normal 15 2 2 2 4 2 2 4" xfId="11669" xr:uid="{1F8EE562-476E-43B9-97B7-1838BB304E49}"/>
    <cellStyle name="Normal 15 2 2 2 4 2 3" xfId="11670" xr:uid="{AE6AF578-B18B-4488-AB02-EBB20AB2EDAC}"/>
    <cellStyle name="Normal 15 2 2 2 4 2 3 2" xfId="11671" xr:uid="{004E27EB-5EA6-4555-8FF5-8BD182B2874D}"/>
    <cellStyle name="Normal 15 2 2 2 4 2 3 3" xfId="11672" xr:uid="{3EB73EFA-0C85-4CA1-8CF0-7C498C4D7B36}"/>
    <cellStyle name="Normal 15 2 2 2 4 2 4" xfId="11673" xr:uid="{FCA9EEEF-C3E0-4F90-A127-EA91BB726221}"/>
    <cellStyle name="Normal 15 2 2 2 4 2 5" xfId="11674" xr:uid="{588AC10C-780D-493C-AC67-651EAF45ADB8}"/>
    <cellStyle name="Normal 15 2 2 2 4 3" xfId="11675" xr:uid="{B60D6A84-EDD8-4017-8858-F71BEBC56979}"/>
    <cellStyle name="Normal 15 2 2 2 4 3 2" xfId="11676" xr:uid="{5FAF32A7-0455-48E4-BD73-1295316606AB}"/>
    <cellStyle name="Normal 15 2 2 2 4 3 2 2" xfId="11677" xr:uid="{AE0DB4E9-5126-4F72-A869-D6D9FFC7DAC6}"/>
    <cellStyle name="Normal 15 2 2 2 4 3 2 3" xfId="11678" xr:uid="{B0DE9D7C-A2CA-4BCF-A8AA-B696969F3125}"/>
    <cellStyle name="Normal 15 2 2 2 4 3 3" xfId="11679" xr:uid="{4F55E3AA-A2A8-4EBD-9F7B-F2E6F10D09D7}"/>
    <cellStyle name="Normal 15 2 2 2 4 3 4" xfId="11680" xr:uid="{9AA03317-2644-482C-9029-2744A3393B83}"/>
    <cellStyle name="Normal 15 2 2 2 4 4" xfId="11681" xr:uid="{C724784E-75D6-4E91-82DF-65B8CFC11CE1}"/>
    <cellStyle name="Normal 15 2 2 2 4 4 2" xfId="11682" xr:uid="{FE2D3047-741B-476D-A8BD-782958CA3EDB}"/>
    <cellStyle name="Normal 15 2 2 2 4 4 3" xfId="11683" xr:uid="{117C42B4-46EA-4D36-BBC7-6464E0802AAC}"/>
    <cellStyle name="Normal 15 2 2 2 4 5" xfId="11684" xr:uid="{06430254-0323-44DA-84F1-4DE98991C32F}"/>
    <cellStyle name="Normal 15 2 2 2 4 6" xfId="11685" xr:uid="{C716CD7E-1F40-4F45-A1AB-7CB75CCF8D4D}"/>
    <cellStyle name="Normal 15 2 2 2 5" xfId="11686" xr:uid="{8B7A1BFA-EB79-4CBB-9290-D88B24202F23}"/>
    <cellStyle name="Normal 15 2 2 2 5 2" xfId="11687" xr:uid="{0AD5DD13-2DAC-4191-99EE-F5FA0011CC44}"/>
    <cellStyle name="Normal 15 2 2 2 5 2 2" xfId="11688" xr:uid="{7D9D8327-260B-4E41-AD7B-0DE6080AED0A}"/>
    <cellStyle name="Normal 15 2 2 2 5 2 2 2" xfId="11689" xr:uid="{DFE64FDA-5377-43BC-A33A-C3860A10A5E1}"/>
    <cellStyle name="Normal 15 2 2 2 5 2 2 3" xfId="11690" xr:uid="{34C87BF0-1378-4B7E-BCF9-E177312461D1}"/>
    <cellStyle name="Normal 15 2 2 2 5 2 3" xfId="11691" xr:uid="{272D7379-8750-44D8-AEDE-4358CA74CE4A}"/>
    <cellStyle name="Normal 15 2 2 2 5 2 4" xfId="11692" xr:uid="{173CE190-A77C-4684-BD35-EBCF59076C11}"/>
    <cellStyle name="Normal 15 2 2 2 5 3" xfId="11693" xr:uid="{A4AE3825-1F20-4D22-AD73-0265AC50DB3D}"/>
    <cellStyle name="Normal 15 2 2 2 5 3 2" xfId="11694" xr:uid="{F74FFF4A-FFF9-4AD3-9B40-C7C229F15B54}"/>
    <cellStyle name="Normal 15 2 2 2 5 3 3" xfId="11695" xr:uid="{7A13EB24-7694-4E49-BE1A-31A99D195D2E}"/>
    <cellStyle name="Normal 15 2 2 2 5 4" xfId="11696" xr:uid="{8CE07D73-7421-4928-B287-51373B5C980B}"/>
    <cellStyle name="Normal 15 2 2 2 5 5" xfId="11697" xr:uid="{F450EE63-A6E9-4541-BD34-8B1475ADC969}"/>
    <cellStyle name="Normal 15 2 2 2 6" xfId="11698" xr:uid="{ACBA00D1-B577-44BA-A88C-45D4D600D2B9}"/>
    <cellStyle name="Normal 15 2 2 2 6 2" xfId="11699" xr:uid="{2FAC20B2-E3FC-4F28-9FF8-974299CCAB3B}"/>
    <cellStyle name="Normal 15 2 2 2 6 2 2" xfId="11700" xr:uid="{2AD6F08F-0C3B-4DF7-B65C-BD36D5737DDF}"/>
    <cellStyle name="Normal 15 2 2 2 6 2 3" xfId="11701" xr:uid="{FD7433E6-4579-48DA-831B-FCD1DE31E067}"/>
    <cellStyle name="Normal 15 2 2 2 6 3" xfId="11702" xr:uid="{3337A1C4-1D49-4007-A82C-EFC86FD6293F}"/>
    <cellStyle name="Normal 15 2 2 2 6 4" xfId="11703" xr:uid="{B7C8D91A-3AAD-47CC-B465-821DF5BD26C1}"/>
    <cellStyle name="Normal 15 2 2 2 7" xfId="11704" xr:uid="{B32E44F5-BE70-42CF-A81E-EED26B1AA402}"/>
    <cellStyle name="Normal 15 2 2 2 7 2" xfId="11705" xr:uid="{94EBCA89-FAEA-4ACA-9208-CC6C59ECDC1F}"/>
    <cellStyle name="Normal 15 2 2 2 7 3" xfId="11706" xr:uid="{2A396D0D-3537-42D7-848A-EA0FF7688739}"/>
    <cellStyle name="Normal 15 2 2 2 8" xfId="11707" xr:uid="{37D1EAAB-2688-4501-ABF9-958D168FB393}"/>
    <cellStyle name="Normal 15 2 2 2 9" xfId="11708" xr:uid="{ACAC47D7-DD6C-4752-9A86-C7CEF65ACB8A}"/>
    <cellStyle name="Normal 15 2 2 3" xfId="11709" xr:uid="{15270527-B572-4250-BAEB-1BE4E5156FF5}"/>
    <cellStyle name="Normal 15 2 2 3 2" xfId="11710" xr:uid="{A4FBE8BC-B84E-4E04-BCFB-DF60A1F484E0}"/>
    <cellStyle name="Normal 15 2 2 3 2 2" xfId="11711" xr:uid="{49517F5C-069A-4798-A632-2E064BBC93B8}"/>
    <cellStyle name="Normal 15 2 2 3 2 2 2" xfId="11712" xr:uid="{42BD4E9A-727B-4BEE-A394-8F447394BB92}"/>
    <cellStyle name="Normal 15 2 2 3 2 2 2 2" xfId="11713" xr:uid="{436C0950-F349-4E0D-B1AA-A50A6CEE8EA9}"/>
    <cellStyle name="Normal 15 2 2 3 2 2 2 2 2" xfId="11714" xr:uid="{50B0E99A-E631-4B88-A9C2-F7C3B89E5D42}"/>
    <cellStyle name="Normal 15 2 2 3 2 2 2 2 3" xfId="11715" xr:uid="{660E63C2-DCDA-4AFE-91A1-BE1034AC5EBC}"/>
    <cellStyle name="Normal 15 2 2 3 2 2 2 3" xfId="11716" xr:uid="{C8B08230-7990-42EC-897A-7B3A519016BB}"/>
    <cellStyle name="Normal 15 2 2 3 2 2 2 4" xfId="11717" xr:uid="{949CC683-4C72-483C-A232-62874C9AE40F}"/>
    <cellStyle name="Normal 15 2 2 3 2 2 3" xfId="11718" xr:uid="{8370497E-351B-44D2-9A04-304C55C50359}"/>
    <cellStyle name="Normal 15 2 2 3 2 2 3 2" xfId="11719" xr:uid="{9BAFDEAF-14E2-4201-A1C0-F89A4D99C9C0}"/>
    <cellStyle name="Normal 15 2 2 3 2 2 3 3" xfId="11720" xr:uid="{B316F0D4-0D61-49F6-A331-F66C0F8F3D6F}"/>
    <cellStyle name="Normal 15 2 2 3 2 2 4" xfId="11721" xr:uid="{9D77F8A4-198D-4D7D-9A2C-31614131F16C}"/>
    <cellStyle name="Normal 15 2 2 3 2 2 5" xfId="11722" xr:uid="{CBF82FF5-648B-47AE-A3AD-B28505A211C8}"/>
    <cellStyle name="Normal 15 2 2 3 2 3" xfId="11723" xr:uid="{DC8B3079-CE6C-4F29-9494-F284A689B685}"/>
    <cellStyle name="Normal 15 2 2 3 2 3 2" xfId="11724" xr:uid="{B80983D1-0B9B-4D67-A8B0-F519A4F6FD9B}"/>
    <cellStyle name="Normal 15 2 2 3 2 3 2 2" xfId="11725" xr:uid="{1B4E6287-7A5D-4C33-9C36-D5402B7A3221}"/>
    <cellStyle name="Normal 15 2 2 3 2 3 2 2 2" xfId="11726" xr:uid="{066A3995-B507-4520-BF29-F4CE605BC31B}"/>
    <cellStyle name="Normal 15 2 2 3 2 3 2 2 3" xfId="11727" xr:uid="{1D2567B6-8BAA-44E8-AF3E-F2C88CE30526}"/>
    <cellStyle name="Normal 15 2 2 3 2 3 2 3" xfId="11728" xr:uid="{7FF99CEC-DC1F-408D-8D43-152BA4C2C8E2}"/>
    <cellStyle name="Normal 15 2 2 3 2 3 2 4" xfId="11729" xr:uid="{967224B8-7D14-4755-865D-A3DB7B4C3499}"/>
    <cellStyle name="Normal 15 2 2 3 2 3 3" xfId="11730" xr:uid="{71678DAA-483E-45DA-8F10-D0DFA51C68FB}"/>
    <cellStyle name="Normal 15 2 2 3 2 3 3 2" xfId="11731" xr:uid="{DBFD1B7F-720B-454C-9F23-8C8A73DF5759}"/>
    <cellStyle name="Normal 15 2 2 3 2 3 3 3" xfId="11732" xr:uid="{2EA02C8A-13DF-4D2C-A8B6-D1281E300593}"/>
    <cellStyle name="Normal 15 2 2 3 2 3 4" xfId="11733" xr:uid="{0603076F-E838-4072-A564-B1C716A98A57}"/>
    <cellStyle name="Normal 15 2 2 3 2 3 5" xfId="11734" xr:uid="{ECA91B04-8216-4882-9728-9D39DC632815}"/>
    <cellStyle name="Normal 15 2 2 3 2 4" xfId="11735" xr:uid="{32700EC2-F77A-47CA-A23B-912296FC56E8}"/>
    <cellStyle name="Normal 15 2 2 3 2 4 2" xfId="11736" xr:uid="{134D8D13-5A5B-40BB-AD94-F9A33308563E}"/>
    <cellStyle name="Normal 15 2 2 3 2 4 2 2" xfId="11737" xr:uid="{F810BEB1-8A2A-4CE4-82E0-2703BBC300AE}"/>
    <cellStyle name="Normal 15 2 2 3 2 4 2 3" xfId="11738" xr:uid="{4EC2E59B-FB5A-42B7-A7A6-54B59A8C6C5F}"/>
    <cellStyle name="Normal 15 2 2 3 2 4 3" xfId="11739" xr:uid="{E37C8B7D-3E5B-4E62-80D0-784806E3D9F2}"/>
    <cellStyle name="Normal 15 2 2 3 2 4 4" xfId="11740" xr:uid="{B8D0226B-4DEA-49C7-A6DA-048169352F11}"/>
    <cellStyle name="Normal 15 2 2 3 2 5" xfId="11741" xr:uid="{32D93560-6224-4BC5-A1F2-CB400716B2A9}"/>
    <cellStyle name="Normal 15 2 2 3 2 5 2" xfId="11742" xr:uid="{8FF29826-F0C1-4903-976B-3A9319D10A07}"/>
    <cellStyle name="Normal 15 2 2 3 2 5 3" xfId="11743" xr:uid="{8974FDA9-7ACF-491F-B34B-0DEEF0649A96}"/>
    <cellStyle name="Normal 15 2 2 3 2 6" xfId="11744" xr:uid="{8AC018E5-C0FA-4E9E-807C-5E793F10D154}"/>
    <cellStyle name="Normal 15 2 2 3 2 7" xfId="11745" xr:uid="{C0D3F203-8035-42A7-9134-9537A87DEED3}"/>
    <cellStyle name="Normal 15 2 2 3 3" xfId="11746" xr:uid="{A37A23A8-2008-4628-9F34-29213F732308}"/>
    <cellStyle name="Normal 15 2 2 3 3 2" xfId="11747" xr:uid="{637683B1-2C52-4DEE-AAD2-B818D6808B3C}"/>
    <cellStyle name="Normal 15 2 2 3 3 2 2" xfId="11748" xr:uid="{043235C3-7CF8-4696-8BDD-B240889DABC9}"/>
    <cellStyle name="Normal 15 2 2 3 3 2 2 2" xfId="11749" xr:uid="{A4BA5F88-16DD-40A2-B481-B50AC1DD9B06}"/>
    <cellStyle name="Normal 15 2 2 3 3 2 2 2 2" xfId="11750" xr:uid="{085A0D1D-CFCA-4004-B51E-553ACC6C6792}"/>
    <cellStyle name="Normal 15 2 2 3 3 2 2 2 3" xfId="11751" xr:uid="{81AB4326-FFE2-4AE8-8DAA-7748209B7537}"/>
    <cellStyle name="Normal 15 2 2 3 3 2 2 3" xfId="11752" xr:uid="{308F2656-ECEB-4DA5-AE36-17CD91A55841}"/>
    <cellStyle name="Normal 15 2 2 3 3 2 2 4" xfId="11753" xr:uid="{C92FBE6D-EC4A-4A34-AAF3-F0230329B9B6}"/>
    <cellStyle name="Normal 15 2 2 3 3 2 3" xfId="11754" xr:uid="{65465455-10E4-45A2-B6E6-35F8F766E256}"/>
    <cellStyle name="Normal 15 2 2 3 3 2 3 2" xfId="11755" xr:uid="{9C91FE2D-76DE-41E0-9ECB-5E5303981FD5}"/>
    <cellStyle name="Normal 15 2 2 3 3 2 3 3" xfId="11756" xr:uid="{8B00839F-0F8B-434E-99F8-67A6C550FBD9}"/>
    <cellStyle name="Normal 15 2 2 3 3 2 4" xfId="11757" xr:uid="{385ADCC5-96B8-462A-A7C1-D1BCF67877C1}"/>
    <cellStyle name="Normal 15 2 2 3 3 2 5" xfId="11758" xr:uid="{20D724D6-9EC4-4F88-B134-A94817B8AA06}"/>
    <cellStyle name="Normal 15 2 2 3 3 3" xfId="11759" xr:uid="{7A005E8E-B172-44B0-9E2D-72F95F7CADFB}"/>
    <cellStyle name="Normal 15 2 2 3 3 3 2" xfId="11760" xr:uid="{1BBA3CDE-C1C3-46DE-B6AA-D980D599A067}"/>
    <cellStyle name="Normal 15 2 2 3 3 3 2 2" xfId="11761" xr:uid="{28C5F3D1-CECC-4D26-A27A-3AB93E9777BB}"/>
    <cellStyle name="Normal 15 2 2 3 3 3 2 3" xfId="11762" xr:uid="{E207CD10-F252-4207-8AEE-DAF7834591E5}"/>
    <cellStyle name="Normal 15 2 2 3 3 3 3" xfId="11763" xr:uid="{5417C89A-9C01-40A6-A795-27D4DF49085A}"/>
    <cellStyle name="Normal 15 2 2 3 3 3 4" xfId="11764" xr:uid="{625439E6-845B-4011-AA02-E1A8F7A4B683}"/>
    <cellStyle name="Normal 15 2 2 3 3 4" xfId="11765" xr:uid="{533CA353-EC81-4BD0-8F5A-3F363774151F}"/>
    <cellStyle name="Normal 15 2 2 3 3 4 2" xfId="11766" xr:uid="{DA519BF7-C8E4-4BB4-89D9-C13483C0438C}"/>
    <cellStyle name="Normal 15 2 2 3 3 4 3" xfId="11767" xr:uid="{891A9653-36D6-481C-8D51-2597F4042AB4}"/>
    <cellStyle name="Normal 15 2 2 3 3 5" xfId="11768" xr:uid="{AF5B0CBA-E757-4528-8796-358CF92B4DDB}"/>
    <cellStyle name="Normal 15 2 2 3 3 6" xfId="11769" xr:uid="{0657507F-79FB-4E9B-9497-DAAEA7DD31CC}"/>
    <cellStyle name="Normal 15 2 2 3 4" xfId="11770" xr:uid="{EFC61CBF-2AAC-48B7-8C3B-8E878CC363B9}"/>
    <cellStyle name="Normal 15 2 2 3 4 2" xfId="11771" xr:uid="{CA65F553-9942-4250-85E3-928FB411FBC2}"/>
    <cellStyle name="Normal 15 2 2 3 4 2 2" xfId="11772" xr:uid="{8E586719-6564-4E90-A79D-9953A11A25D5}"/>
    <cellStyle name="Normal 15 2 2 3 4 2 2 2" xfId="11773" xr:uid="{8F4CD1A9-07BD-40FD-9298-9704E99B5F8D}"/>
    <cellStyle name="Normal 15 2 2 3 4 2 2 2 2" xfId="11774" xr:uid="{93A1A359-BD9D-400C-83E5-F01342DE84F0}"/>
    <cellStyle name="Normal 15 2 2 3 4 2 2 2 3" xfId="11775" xr:uid="{8A30C741-5831-43FF-BC24-7A87FA666D8D}"/>
    <cellStyle name="Normal 15 2 2 3 4 2 2 3" xfId="11776" xr:uid="{53E44FD5-4CA7-4FD1-988A-C9839C0D7116}"/>
    <cellStyle name="Normal 15 2 2 3 4 2 2 4" xfId="11777" xr:uid="{27DF3D03-0E0A-4A82-A2D7-22758FCFEF3E}"/>
    <cellStyle name="Normal 15 2 2 3 4 2 3" xfId="11778" xr:uid="{DB4C5196-CDEE-4CE2-B371-D6371B50B651}"/>
    <cellStyle name="Normal 15 2 2 3 4 2 3 2" xfId="11779" xr:uid="{AD81CBFE-E8EF-47DB-A59F-268B39FFFB1C}"/>
    <cellStyle name="Normal 15 2 2 3 4 2 3 3" xfId="11780" xr:uid="{BCC3C6F0-7310-449A-92B8-EDEE110C7216}"/>
    <cellStyle name="Normal 15 2 2 3 4 2 4" xfId="11781" xr:uid="{423F5981-38AA-436B-8866-8A0DB3CAFECF}"/>
    <cellStyle name="Normal 15 2 2 3 4 2 5" xfId="11782" xr:uid="{9F19780D-51A3-4D6E-A075-AC9DEEC57481}"/>
    <cellStyle name="Normal 15 2 2 3 4 3" xfId="11783" xr:uid="{AD03709B-4496-4FE5-BCD4-DB16D0A69730}"/>
    <cellStyle name="Normal 15 2 2 3 4 3 2" xfId="11784" xr:uid="{13712118-645B-4C1E-888E-F919B358BE46}"/>
    <cellStyle name="Normal 15 2 2 3 4 3 2 2" xfId="11785" xr:uid="{4F596DFC-1AFE-4A29-B069-36A6420E2914}"/>
    <cellStyle name="Normal 15 2 2 3 4 3 2 3" xfId="11786" xr:uid="{3F3717C6-FDEC-4EB0-A30B-A1B6B765A17A}"/>
    <cellStyle name="Normal 15 2 2 3 4 3 3" xfId="11787" xr:uid="{9460DB87-C58F-4F84-8EF2-6B6606C41FF6}"/>
    <cellStyle name="Normal 15 2 2 3 4 3 4" xfId="11788" xr:uid="{61C31B63-B1E9-4B42-96A9-09E977AD91A6}"/>
    <cellStyle name="Normal 15 2 2 3 4 4" xfId="11789" xr:uid="{1ED348DE-6BDF-4673-83C7-25DC72C1C696}"/>
    <cellStyle name="Normal 15 2 2 3 4 4 2" xfId="11790" xr:uid="{7AA4562F-A2B1-47D5-8E80-BAF54D96B705}"/>
    <cellStyle name="Normal 15 2 2 3 4 4 3" xfId="11791" xr:uid="{96ECD55A-436F-44AB-BB48-BC28D6782E50}"/>
    <cellStyle name="Normal 15 2 2 3 4 5" xfId="11792" xr:uid="{0CF2038B-AAF8-492A-8C78-A6C35926C538}"/>
    <cellStyle name="Normal 15 2 2 3 4 6" xfId="11793" xr:uid="{38E97AE5-DE87-4457-9A3C-A55981D43BD6}"/>
    <cellStyle name="Normal 15 2 2 3 5" xfId="11794" xr:uid="{5FE75E31-5FB0-42F4-9C29-7A0389206212}"/>
    <cellStyle name="Normal 15 2 2 3 5 2" xfId="11795" xr:uid="{D2036357-110E-4C4A-9FEA-DEE0E22E4E0D}"/>
    <cellStyle name="Normal 15 2 2 3 5 2 2" xfId="11796" xr:uid="{4125444F-69B2-46F6-B1FE-59B4CC17EDB6}"/>
    <cellStyle name="Normal 15 2 2 3 5 2 2 2" xfId="11797" xr:uid="{C82AB879-0FE3-4FBA-BCE8-5CCAC5FBE709}"/>
    <cellStyle name="Normal 15 2 2 3 5 2 2 3" xfId="11798" xr:uid="{4D6EE2E1-268A-459E-95C2-F8F4A15FF1E9}"/>
    <cellStyle name="Normal 15 2 2 3 5 2 3" xfId="11799" xr:uid="{A264A7D9-FD3E-48D5-8235-3F7E2028484C}"/>
    <cellStyle name="Normal 15 2 2 3 5 2 4" xfId="11800" xr:uid="{0F9DFED8-EE09-455C-80E0-12AC26B548DD}"/>
    <cellStyle name="Normal 15 2 2 3 5 3" xfId="11801" xr:uid="{1740587A-1E6E-4F6A-B68C-6245E6F71124}"/>
    <cellStyle name="Normal 15 2 2 3 5 3 2" xfId="11802" xr:uid="{E559FBB3-C40F-4C0C-9BBB-79BB0DF3E42F}"/>
    <cellStyle name="Normal 15 2 2 3 5 3 3" xfId="11803" xr:uid="{1DEACF48-B9C8-4879-A169-0D6961BF2766}"/>
    <cellStyle name="Normal 15 2 2 3 5 4" xfId="11804" xr:uid="{CA3C2FB4-28AA-45B4-B5E1-08E33E45B0FF}"/>
    <cellStyle name="Normal 15 2 2 3 5 5" xfId="11805" xr:uid="{C3C45580-0926-4564-82BF-9F6D83123490}"/>
    <cellStyle name="Normal 15 2 2 3 6" xfId="11806" xr:uid="{A7ED40AA-C221-4ABE-9490-425488078595}"/>
    <cellStyle name="Normal 15 2 2 3 6 2" xfId="11807" xr:uid="{5B001158-F5C7-4120-8D63-2031231432F0}"/>
    <cellStyle name="Normal 15 2 2 3 6 2 2" xfId="11808" xr:uid="{40B6315F-F8F6-45AF-B9BC-ADE8AF343C56}"/>
    <cellStyle name="Normal 15 2 2 3 6 2 3" xfId="11809" xr:uid="{CB6F569A-EF69-4DF9-AB26-DB19FE8205C4}"/>
    <cellStyle name="Normal 15 2 2 3 6 3" xfId="11810" xr:uid="{4898CF79-4435-41C3-ABEA-77BC345A4598}"/>
    <cellStyle name="Normal 15 2 2 3 6 4" xfId="11811" xr:uid="{6AB21992-B736-4439-9FB3-430322E9BAD8}"/>
    <cellStyle name="Normal 15 2 2 3 7" xfId="11812" xr:uid="{FD0121F8-0904-4D17-96E1-72AD4190BE00}"/>
    <cellStyle name="Normal 15 2 2 3 7 2" xfId="11813" xr:uid="{E12B7C68-FD3A-4A5B-A1C7-32B8E6171A9C}"/>
    <cellStyle name="Normal 15 2 2 3 7 3" xfId="11814" xr:uid="{48F2BBA2-CAE9-4330-AE79-E0E290D40FEE}"/>
    <cellStyle name="Normal 15 2 2 3 8" xfId="11815" xr:uid="{A2E9BACD-8231-4B6D-B216-EDC0F8B78F00}"/>
    <cellStyle name="Normal 15 2 2 3 9" xfId="11816" xr:uid="{844E3185-BB55-4F26-B897-BECC1F119FAE}"/>
    <cellStyle name="Normal 15 2 2 4" xfId="11817" xr:uid="{24B10920-BB46-4851-94D6-47DEA6501BE9}"/>
    <cellStyle name="Normal 15 2 2 4 2" xfId="11818" xr:uid="{DFA04676-6572-48B7-BFC0-E2540109DEB6}"/>
    <cellStyle name="Normal 15 2 2 4 2 2" xfId="11819" xr:uid="{0733AB6C-E6FB-4713-BB21-636E29A29922}"/>
    <cellStyle name="Normal 15 2 2 4 2 2 2" xfId="11820" xr:uid="{353E4609-3EA7-47E1-8CCB-E1A7897B6CCF}"/>
    <cellStyle name="Normal 15 2 2 4 2 2 2 2" xfId="11821" xr:uid="{2E8C33B8-32CE-40D8-B176-5E8254F133C6}"/>
    <cellStyle name="Normal 15 2 2 4 2 2 2 2 2" xfId="11822" xr:uid="{C0C678C4-103A-4784-BF87-4199ABFA14DF}"/>
    <cellStyle name="Normal 15 2 2 4 2 2 2 2 3" xfId="11823" xr:uid="{0C55F028-3544-4CB9-A80B-D1F271A6FA7A}"/>
    <cellStyle name="Normal 15 2 2 4 2 2 2 3" xfId="11824" xr:uid="{EB685548-CF5F-462A-9B52-DBADC2021690}"/>
    <cellStyle name="Normal 15 2 2 4 2 2 2 4" xfId="11825" xr:uid="{2E5EE34C-3CC7-43C5-B532-0928CCF7AB4D}"/>
    <cellStyle name="Normal 15 2 2 4 2 2 3" xfId="11826" xr:uid="{FEF68A7C-A77C-4D9E-B232-90EACE9C59B9}"/>
    <cellStyle name="Normal 15 2 2 4 2 2 3 2" xfId="11827" xr:uid="{D7D487D2-46B5-4F3E-93BD-ACC6D10B6A39}"/>
    <cellStyle name="Normal 15 2 2 4 2 2 3 3" xfId="11828" xr:uid="{ACF7506E-939F-4749-841C-D5BBD8300305}"/>
    <cellStyle name="Normal 15 2 2 4 2 2 4" xfId="11829" xr:uid="{29B4BD1D-F72A-4349-BD0D-0D580EC096C7}"/>
    <cellStyle name="Normal 15 2 2 4 2 2 5" xfId="11830" xr:uid="{5A78E831-F266-4866-8B56-7474511615A0}"/>
    <cellStyle name="Normal 15 2 2 4 2 3" xfId="11831" xr:uid="{ED1389E2-5CC2-47B4-AA21-871066A0CF4D}"/>
    <cellStyle name="Normal 15 2 2 4 2 3 2" xfId="11832" xr:uid="{84281C24-AF45-44D6-8AF3-37EB5F7FDE95}"/>
    <cellStyle name="Normal 15 2 2 4 2 3 2 2" xfId="11833" xr:uid="{92246A68-04E0-43A3-A41F-F60B98D223FB}"/>
    <cellStyle name="Normal 15 2 2 4 2 3 2 3" xfId="11834" xr:uid="{F7ADB15A-529B-4795-BB98-FF525AD9D8DD}"/>
    <cellStyle name="Normal 15 2 2 4 2 3 3" xfId="11835" xr:uid="{8C26B05C-FA65-403C-8CBC-54EE83E184DB}"/>
    <cellStyle name="Normal 15 2 2 4 2 3 4" xfId="11836" xr:uid="{4E0076FB-73E3-432B-895A-8181A52AD10F}"/>
    <cellStyle name="Normal 15 2 2 4 2 4" xfId="11837" xr:uid="{23F63E2E-9D10-4235-B14D-3732FF705BD6}"/>
    <cellStyle name="Normal 15 2 2 4 2 4 2" xfId="11838" xr:uid="{8CEA9ED5-6F5F-40F3-9C97-202168A93D0F}"/>
    <cellStyle name="Normal 15 2 2 4 2 4 3" xfId="11839" xr:uid="{27F682AE-6B73-46CD-8DA2-8D1BC3C9B829}"/>
    <cellStyle name="Normal 15 2 2 4 2 5" xfId="11840" xr:uid="{70D6FCE0-F583-4DBC-B71F-4C00FB0C0123}"/>
    <cellStyle name="Normal 15 2 2 4 2 6" xfId="11841" xr:uid="{2513F773-0468-4CEA-B9C0-DA3D40AF14D4}"/>
    <cellStyle name="Normal 15 2 2 4 3" xfId="11842" xr:uid="{07306054-670D-49C0-8BF2-192FC30931C4}"/>
    <cellStyle name="Normal 15 2 2 4 3 2" xfId="11843" xr:uid="{85E8B63B-46FD-4FC6-A0B7-EEEB2A12C1B6}"/>
    <cellStyle name="Normal 15 2 2 4 3 2 2" xfId="11844" xr:uid="{BB9CBE11-07D2-474C-9CF2-E425F0EED082}"/>
    <cellStyle name="Normal 15 2 2 4 3 2 2 2" xfId="11845" xr:uid="{26815F2A-675A-48BE-84CF-4C7A3B0BB423}"/>
    <cellStyle name="Normal 15 2 2 4 3 2 2 2 2" xfId="11846" xr:uid="{1C8F39AB-AFEE-4E80-9488-38836E86A9EC}"/>
    <cellStyle name="Normal 15 2 2 4 3 2 2 2 3" xfId="11847" xr:uid="{5B0A447A-AAE2-46A8-A1FC-D0C236C18864}"/>
    <cellStyle name="Normal 15 2 2 4 3 2 2 3" xfId="11848" xr:uid="{1435E67D-234F-43AE-8114-6BAB082E285D}"/>
    <cellStyle name="Normal 15 2 2 4 3 2 2 4" xfId="11849" xr:uid="{B0645B3C-B655-41DE-A421-79A44B8304CB}"/>
    <cellStyle name="Normal 15 2 2 4 3 2 3" xfId="11850" xr:uid="{181BB2A1-FFD0-4605-936C-F4EFF0D5FDF8}"/>
    <cellStyle name="Normal 15 2 2 4 3 2 3 2" xfId="11851" xr:uid="{D19A22A8-3715-4116-8E7D-50FED04D68CF}"/>
    <cellStyle name="Normal 15 2 2 4 3 2 3 3" xfId="11852" xr:uid="{22FE39D2-D570-427D-A74A-53B38FEBC684}"/>
    <cellStyle name="Normal 15 2 2 4 3 2 4" xfId="11853" xr:uid="{0E762E27-B97B-4AE2-9602-26912F57E3EF}"/>
    <cellStyle name="Normal 15 2 2 4 3 2 5" xfId="11854" xr:uid="{740BEE7D-473C-4648-A798-4F06100EC243}"/>
    <cellStyle name="Normal 15 2 2 4 3 3" xfId="11855" xr:uid="{848E6965-407C-48DD-A642-5532A1F5B04A}"/>
    <cellStyle name="Normal 15 2 2 4 3 3 2" xfId="11856" xr:uid="{F368A06E-F1E8-4E57-98FC-AC02AE725C4F}"/>
    <cellStyle name="Normal 15 2 2 4 3 3 2 2" xfId="11857" xr:uid="{A4EBC60C-1487-48F8-B20C-9028E1587707}"/>
    <cellStyle name="Normal 15 2 2 4 3 3 2 3" xfId="11858" xr:uid="{7FC32186-99A6-40A4-BA81-A53AB6786B88}"/>
    <cellStyle name="Normal 15 2 2 4 3 3 3" xfId="11859" xr:uid="{AE8B28D7-3B83-4ED9-A83F-B2167FEDFD4F}"/>
    <cellStyle name="Normal 15 2 2 4 3 3 4" xfId="11860" xr:uid="{453DE495-AC05-4CEC-A410-A8D1BD9417BA}"/>
    <cellStyle name="Normal 15 2 2 4 3 4" xfId="11861" xr:uid="{7620684C-6C44-4FBD-9C9B-3A2559564F39}"/>
    <cellStyle name="Normal 15 2 2 4 3 4 2" xfId="11862" xr:uid="{45FC7959-B1F1-4607-8DA9-A7819EF737DD}"/>
    <cellStyle name="Normal 15 2 2 4 3 4 3" xfId="11863" xr:uid="{59CC19B7-12AF-4BBF-AC79-E9D00800580A}"/>
    <cellStyle name="Normal 15 2 2 4 3 5" xfId="11864" xr:uid="{21882F13-B710-4685-B13A-73D7B670E909}"/>
    <cellStyle name="Normal 15 2 2 4 3 6" xfId="11865" xr:uid="{0955BFEC-1318-4B2F-8507-95539F0FA1FB}"/>
    <cellStyle name="Normal 15 2 2 4 4" xfId="11866" xr:uid="{BBCA7263-0A34-4224-8DA2-F15B8BA20C42}"/>
    <cellStyle name="Normal 15 2 2 4 4 2" xfId="11867" xr:uid="{9EE64174-4FC0-43B3-81BB-F870EA225A6A}"/>
    <cellStyle name="Normal 15 2 2 4 4 2 2" xfId="11868" xr:uid="{20DB63C4-B189-41AB-8C39-6B30B4F82A3E}"/>
    <cellStyle name="Normal 15 2 2 4 4 2 2 2" xfId="11869" xr:uid="{AE5C40EC-3294-4A85-BAA3-BDB1DA7F5B9E}"/>
    <cellStyle name="Normal 15 2 2 4 4 2 2 3" xfId="11870" xr:uid="{8BD70B4E-A139-4D14-B5CC-B2661E0995D3}"/>
    <cellStyle name="Normal 15 2 2 4 4 2 3" xfId="11871" xr:uid="{65CFE35D-4499-4DBE-B36A-A1CD3949A6EA}"/>
    <cellStyle name="Normal 15 2 2 4 4 2 4" xfId="11872" xr:uid="{F729EE29-87E6-4F82-BC70-213FCD6EEAD3}"/>
    <cellStyle name="Normal 15 2 2 4 4 3" xfId="11873" xr:uid="{CC5A60E2-A870-4189-B6D2-B34A742FAAEB}"/>
    <cellStyle name="Normal 15 2 2 4 4 3 2" xfId="11874" xr:uid="{AE4F13D2-80F0-4E7C-8B44-81AC3715A4FA}"/>
    <cellStyle name="Normal 15 2 2 4 4 3 3" xfId="11875" xr:uid="{32AA906B-61CD-4FAB-A4BD-F9AD270E888B}"/>
    <cellStyle name="Normal 15 2 2 4 4 4" xfId="11876" xr:uid="{76D0273C-A590-4CF9-BBA9-B54274E46075}"/>
    <cellStyle name="Normal 15 2 2 4 4 5" xfId="11877" xr:uid="{79EF10F6-E6A1-4F9A-B4F7-80EC4A8F8A98}"/>
    <cellStyle name="Normal 15 2 2 4 5" xfId="11878" xr:uid="{D586A8AD-3774-478C-84DE-A3384970F8DA}"/>
    <cellStyle name="Normal 15 2 2 4 5 2" xfId="11879" xr:uid="{B3607AA3-3C9B-4F62-8D50-CD5E29995CD4}"/>
    <cellStyle name="Normal 15 2 2 4 5 2 2" xfId="11880" xr:uid="{6C8ECF2B-13EC-49E9-A2C0-79A9B40D4CDE}"/>
    <cellStyle name="Normal 15 2 2 4 5 2 3" xfId="11881" xr:uid="{8559229F-74BA-46DD-885A-858562B15D81}"/>
    <cellStyle name="Normal 15 2 2 4 5 3" xfId="11882" xr:uid="{3EEB6F87-3E38-4957-A333-E641C170157B}"/>
    <cellStyle name="Normal 15 2 2 4 5 4" xfId="11883" xr:uid="{43DC1A7D-FDE9-447F-9172-016BFCC0DD13}"/>
    <cellStyle name="Normal 15 2 2 4 6" xfId="11884" xr:uid="{9D11E6BD-E2B0-4415-BCA0-A149F830A060}"/>
    <cellStyle name="Normal 15 2 2 4 6 2" xfId="11885" xr:uid="{D1D0B767-FA7C-4B77-AC76-ABC686F63850}"/>
    <cellStyle name="Normal 15 2 2 4 6 3" xfId="11886" xr:uid="{FE9472AF-E1AC-46B9-9284-84FE8D140F64}"/>
    <cellStyle name="Normal 15 2 2 4 7" xfId="11887" xr:uid="{3231BED9-6E90-4548-8D29-59278832979B}"/>
    <cellStyle name="Normal 15 2 2 4 8" xfId="11888" xr:uid="{9BBD9B40-43E6-4738-BDC2-BD02963F6541}"/>
    <cellStyle name="Normal 15 2 2 5" xfId="11889" xr:uid="{55CDBDE0-412E-465A-A51B-6A47A51699D5}"/>
    <cellStyle name="Normal 15 2 2 5 2" xfId="11890" xr:uid="{E8E2B032-9463-484C-8D8C-9FE6BF9A9217}"/>
    <cellStyle name="Normal 15 2 2 5 2 2" xfId="11891" xr:uid="{4F79E8E7-86E4-4087-AD81-D9975F21EEAD}"/>
    <cellStyle name="Normal 15 2 2 5 2 2 2" xfId="11892" xr:uid="{522890B5-5F21-4F73-BFF1-05769BE08324}"/>
    <cellStyle name="Normal 15 2 2 5 2 2 2 2" xfId="11893" xr:uid="{8653DEDA-85FB-46B0-9605-24D0DA0457B9}"/>
    <cellStyle name="Normal 15 2 2 5 2 2 2 2 2" xfId="11894" xr:uid="{E86B3EEF-F9C6-45EB-BBC3-E1318AC24853}"/>
    <cellStyle name="Normal 15 2 2 5 2 2 2 2 3" xfId="11895" xr:uid="{4B56E6A4-48B2-4006-9615-380CCB5F9B42}"/>
    <cellStyle name="Normal 15 2 2 5 2 2 2 3" xfId="11896" xr:uid="{88F47246-835E-4690-B27A-21DE66F5D3C0}"/>
    <cellStyle name="Normal 15 2 2 5 2 2 2 4" xfId="11897" xr:uid="{6AEFB6B3-B2AA-4C07-AFA8-F973FA3A88B9}"/>
    <cellStyle name="Normal 15 2 2 5 2 2 3" xfId="11898" xr:uid="{6347B4FB-06B9-4577-B54C-DC2072A755B7}"/>
    <cellStyle name="Normal 15 2 2 5 2 2 3 2" xfId="11899" xr:uid="{5E3C9580-3FF2-47CA-B477-593E1BAB95A9}"/>
    <cellStyle name="Normal 15 2 2 5 2 2 3 3" xfId="11900" xr:uid="{41ABCC75-B6BC-4973-A436-E32445FB95B2}"/>
    <cellStyle name="Normal 15 2 2 5 2 2 4" xfId="11901" xr:uid="{D06E3DC9-DB20-4C84-98AD-19AD89DAF053}"/>
    <cellStyle name="Normal 15 2 2 5 2 2 5" xfId="11902" xr:uid="{3B3ADDAB-DE53-40B2-94E0-182ABEE7F894}"/>
    <cellStyle name="Normal 15 2 2 5 2 3" xfId="11903" xr:uid="{FC2B92F3-4E4E-499D-8E33-B103CC820AD7}"/>
    <cellStyle name="Normal 15 2 2 5 2 3 2" xfId="11904" xr:uid="{BE25EF0C-267C-4CEC-A1DB-7A76AB361E17}"/>
    <cellStyle name="Normal 15 2 2 5 2 3 2 2" xfId="11905" xr:uid="{04743EA2-B2AA-4042-809A-F1AAFFCC0E86}"/>
    <cellStyle name="Normal 15 2 2 5 2 3 2 3" xfId="11906" xr:uid="{26CEB168-AE97-4AFF-8E1B-6C134DEC576F}"/>
    <cellStyle name="Normal 15 2 2 5 2 3 3" xfId="11907" xr:uid="{F3CDC786-71AF-4803-AEF4-56E773FA9EE8}"/>
    <cellStyle name="Normal 15 2 2 5 2 3 4" xfId="11908" xr:uid="{766932AC-AA77-4F7F-8CBB-0012F753F88B}"/>
    <cellStyle name="Normal 15 2 2 5 2 4" xfId="11909" xr:uid="{B744ED44-ED13-4531-9D67-7A389A2B2347}"/>
    <cellStyle name="Normal 15 2 2 5 2 4 2" xfId="11910" xr:uid="{A61AA4A7-375A-4C7C-8622-5833BB155A55}"/>
    <cellStyle name="Normal 15 2 2 5 2 4 3" xfId="11911" xr:uid="{4482CB65-6E98-45BC-816B-434DA7462161}"/>
    <cellStyle name="Normal 15 2 2 5 2 5" xfId="11912" xr:uid="{2BED548B-65C3-4AD7-9D91-59C220D03079}"/>
    <cellStyle name="Normal 15 2 2 5 2 6" xfId="11913" xr:uid="{56523766-7056-4BDB-ABF7-5B5C3B68E6D8}"/>
    <cellStyle name="Normal 15 2 2 5 3" xfId="11914" xr:uid="{5B4AEF99-C3DC-47D3-9D87-7FD1C7B3D1B7}"/>
    <cellStyle name="Normal 15 2 2 5 3 2" xfId="11915" xr:uid="{FEB5F5E5-DFB8-455E-ACE2-D873EF936EA7}"/>
    <cellStyle name="Normal 15 2 2 5 3 2 2" xfId="11916" xr:uid="{8E1C5F78-1B62-4458-9635-1B1D330552DD}"/>
    <cellStyle name="Normal 15 2 2 5 3 2 2 2" xfId="11917" xr:uid="{59FDFC87-DCC7-4102-9C2D-E58FD707BF27}"/>
    <cellStyle name="Normal 15 2 2 5 3 2 2 3" xfId="11918" xr:uid="{F8FB6A01-01E2-4A02-8A27-CF0C010806CC}"/>
    <cellStyle name="Normal 15 2 2 5 3 2 3" xfId="11919" xr:uid="{6D153036-0576-4E19-A944-89382AEF3B4F}"/>
    <cellStyle name="Normal 15 2 2 5 3 2 4" xfId="11920" xr:uid="{9ECDBE47-B72E-44E0-8FDA-211A5EF74D12}"/>
    <cellStyle name="Normal 15 2 2 5 3 3" xfId="11921" xr:uid="{27839519-7E78-4A00-9EF9-ABAF6CB9F694}"/>
    <cellStyle name="Normal 15 2 2 5 3 3 2" xfId="11922" xr:uid="{AC5576DF-5699-4E5A-B0ED-4D469B397EFD}"/>
    <cellStyle name="Normal 15 2 2 5 3 3 3" xfId="11923" xr:uid="{28920689-390B-4E94-8D78-611C16F57969}"/>
    <cellStyle name="Normal 15 2 2 5 3 4" xfId="11924" xr:uid="{BB9822C1-2B95-4DFE-AD87-75E8696AF2F6}"/>
    <cellStyle name="Normal 15 2 2 5 3 5" xfId="11925" xr:uid="{5FE6C6B3-2534-4E51-BE2C-E0F05E01C44A}"/>
    <cellStyle name="Normal 15 2 2 5 4" xfId="11926" xr:uid="{E8EAEF88-0B4A-4B32-B5DD-E710C7914BE1}"/>
    <cellStyle name="Normal 15 2 2 5 4 2" xfId="11927" xr:uid="{C73D18D6-5A01-4A3F-8306-4FD382066BDE}"/>
    <cellStyle name="Normal 15 2 2 5 4 2 2" xfId="11928" xr:uid="{8AFFE7A2-2BCC-47B8-9224-B37E9E2C2258}"/>
    <cellStyle name="Normal 15 2 2 5 4 2 3" xfId="11929" xr:uid="{04606E99-DC9A-4FE3-9A98-61331E66B745}"/>
    <cellStyle name="Normal 15 2 2 5 4 3" xfId="11930" xr:uid="{55E0FCEC-F337-4714-BCF0-73A484F8951D}"/>
    <cellStyle name="Normal 15 2 2 5 4 4" xfId="11931" xr:uid="{DB3FF869-69C6-484E-877A-2A91B7CF0547}"/>
    <cellStyle name="Normal 15 2 2 5 5" xfId="11932" xr:uid="{6FD00D3E-FF05-4078-9AF3-D6B2E8FAFD7B}"/>
    <cellStyle name="Normal 15 2 2 5 5 2" xfId="11933" xr:uid="{FDA2C0AF-1E97-4C32-A0E6-63398EF117F1}"/>
    <cellStyle name="Normal 15 2 2 5 5 3" xfId="11934" xr:uid="{D7F1197B-4049-4BBC-8193-DF2612250FAD}"/>
    <cellStyle name="Normal 15 2 2 5 6" xfId="11935" xr:uid="{FDE39882-D527-432E-A8AC-F8BC5D059EA7}"/>
    <cellStyle name="Normal 15 2 2 5 7" xfId="11936" xr:uid="{4B0F23C1-5866-46C1-B32E-DBB043D1D017}"/>
    <cellStyle name="Normal 15 2 2 6" xfId="11937" xr:uid="{6C0BDF09-638A-48DB-BAE2-4D5C6D1CA1D6}"/>
    <cellStyle name="Normal 15 2 2 6 2" xfId="11938" xr:uid="{AE02AF5F-8C27-41F0-B70A-17B4B522CE85}"/>
    <cellStyle name="Normal 15 2 2 6 2 2" xfId="11939" xr:uid="{6C9DAA7E-C85C-40DC-BB38-E8F6430398E7}"/>
    <cellStyle name="Normal 15 2 2 6 2 2 2" xfId="11940" xr:uid="{30541A31-57AE-4E5C-8AAD-2490E2FC92DB}"/>
    <cellStyle name="Normal 15 2 2 6 2 2 2 2" xfId="11941" xr:uid="{58A8CB26-CAF9-44FE-B50E-4F06FE1DAA34}"/>
    <cellStyle name="Normal 15 2 2 6 2 2 2 3" xfId="11942" xr:uid="{515CBC3B-7060-40BC-8EF6-ABF1A0039450}"/>
    <cellStyle name="Normal 15 2 2 6 2 2 3" xfId="11943" xr:uid="{D0B60400-D201-4CFA-AD92-377433158DEA}"/>
    <cellStyle name="Normal 15 2 2 6 2 2 4" xfId="11944" xr:uid="{D58BDF29-6E03-4BE4-889A-46D0D304FE18}"/>
    <cellStyle name="Normal 15 2 2 6 2 3" xfId="11945" xr:uid="{39E85710-CBDB-493C-938A-613D805AC680}"/>
    <cellStyle name="Normal 15 2 2 6 2 3 2" xfId="11946" xr:uid="{47DD6586-8904-4E19-913F-995A49301E96}"/>
    <cellStyle name="Normal 15 2 2 6 2 3 3" xfId="11947" xr:uid="{BBE04BD4-EE78-4BDE-8958-2AB0E390FA6F}"/>
    <cellStyle name="Normal 15 2 2 6 2 4" xfId="11948" xr:uid="{97770E04-3A8B-4665-9A64-287E9C5E8919}"/>
    <cellStyle name="Normal 15 2 2 6 3" xfId="11949" xr:uid="{77411C77-9B9D-4E74-8F42-A33D11ECD58E}"/>
    <cellStyle name="Normal 15 2 2 6 3 2" xfId="11950" xr:uid="{54EA8C12-152D-430C-B847-2715179CB7F0}"/>
    <cellStyle name="Normal 15 2 2 6 3 2 2" xfId="11951" xr:uid="{DAEEE3A4-5B82-4BF9-B17E-083E38BAC885}"/>
    <cellStyle name="Normal 15 2 2 6 3 2 3" xfId="11952" xr:uid="{05BCCEF9-1BBA-444F-B419-F4D46FAFAAF3}"/>
    <cellStyle name="Normal 15 2 2 6 3 3" xfId="11953" xr:uid="{11A979DE-65EC-4A0E-A5E4-46161760242F}"/>
    <cellStyle name="Normal 15 2 2 6 3 4" xfId="11954" xr:uid="{1A41C9CE-1878-4F78-8366-132780E873F9}"/>
    <cellStyle name="Normal 15 2 2 6 4" xfId="11955" xr:uid="{8047C2BB-A0DC-4FAB-8D3D-DFB026BC6107}"/>
    <cellStyle name="Normal 15 2 2 6 4 2" xfId="11956" xr:uid="{2C49CB08-7804-41D0-966C-5E670A8F46D5}"/>
    <cellStyle name="Normal 15 2 2 6 4 3" xfId="11957" xr:uid="{7C575D06-AA07-4108-A759-FB5859F6F578}"/>
    <cellStyle name="Normal 15 2 2 6 5" xfId="11958" xr:uid="{11C37317-BD51-49D4-872D-21CFA0F9C5D2}"/>
    <cellStyle name="Normal 15 2 2 6 6" xfId="11959" xr:uid="{3C6A6C73-C190-4F73-AA4F-61C02644B67D}"/>
    <cellStyle name="Normal 15 2 2 7" xfId="11960" xr:uid="{131050C6-6894-4AC8-8A05-9D5CD69B6A65}"/>
    <cellStyle name="Normal 15 2 2 7 2" xfId="11961" xr:uid="{ED9BAE39-8557-4B7D-974C-6804944A70C7}"/>
    <cellStyle name="Normal 15 2 2 7 2 2" xfId="11962" xr:uid="{195FFC64-0134-49E7-A63A-6E995FBA9C32}"/>
    <cellStyle name="Normal 15 2 2 7 2 2 2" xfId="11963" xr:uid="{9443AEF7-BAE9-4D56-A100-BA2C900708D0}"/>
    <cellStyle name="Normal 15 2 2 7 2 2 2 2" xfId="11964" xr:uid="{8C034D7F-166C-460C-8F07-5D72DC08CC5B}"/>
    <cellStyle name="Normal 15 2 2 7 2 2 2 3" xfId="11965" xr:uid="{C3061EDD-6938-46EC-A766-211B49AC42D7}"/>
    <cellStyle name="Normal 15 2 2 7 2 2 3" xfId="11966" xr:uid="{42DA5A34-62E0-49D4-B2F8-24D2853C0037}"/>
    <cellStyle name="Normal 15 2 2 7 2 2 4" xfId="11967" xr:uid="{7A9C3D37-9FF6-4B51-AE50-67412FEC6BB8}"/>
    <cellStyle name="Normal 15 2 2 7 2 3" xfId="11968" xr:uid="{44F3DA8F-9077-427A-A468-5A3DEE005D25}"/>
    <cellStyle name="Normal 15 2 2 7 2 3 2" xfId="11969" xr:uid="{BCA20D27-0056-48D9-876E-74B355FA1C0D}"/>
    <cellStyle name="Normal 15 2 2 7 2 3 3" xfId="11970" xr:uid="{03E617B1-33F8-4332-9712-E17D2B23AF01}"/>
    <cellStyle name="Normal 15 2 2 7 2 4" xfId="11971" xr:uid="{6B379D4C-618A-4D78-A0C9-20F3DF466DA8}"/>
    <cellStyle name="Normal 15 2 2 7 2 5" xfId="11972" xr:uid="{22578DBC-C331-4840-BA71-BF585B79D30A}"/>
    <cellStyle name="Normal 15 2 2 7 3" xfId="11973" xr:uid="{FD8B438D-E48C-4044-9C67-B78AD0E5FC23}"/>
    <cellStyle name="Normal 15 2 2 7 3 2" xfId="11974" xr:uid="{B1C5B707-2DD2-41AA-B54E-8728AF712FE0}"/>
    <cellStyle name="Normal 15 2 2 7 3 2 2" xfId="11975" xr:uid="{B55B9278-2E23-4508-8CCD-7AF089112318}"/>
    <cellStyle name="Normal 15 2 2 7 3 2 3" xfId="11976" xr:uid="{AC2C75D4-2D6F-4EC1-95BE-0090328E42B8}"/>
    <cellStyle name="Normal 15 2 2 7 3 3" xfId="11977" xr:uid="{D2100808-70E0-4BC2-9948-C29C8E027069}"/>
    <cellStyle name="Normal 15 2 2 7 3 4" xfId="11978" xr:uid="{507123F2-1014-402A-BB31-9338260E7F10}"/>
    <cellStyle name="Normal 15 2 2 7 4" xfId="11979" xr:uid="{6E522F52-DEDB-4B78-B6D2-2890082ADBB4}"/>
    <cellStyle name="Normal 15 2 2 7 4 2" xfId="11980" xr:uid="{3DAB0A26-82A5-4558-9714-054174807047}"/>
    <cellStyle name="Normal 15 2 2 7 4 3" xfId="11981" xr:uid="{D46D59AA-8BB2-4D62-92B0-A12A2EF0582E}"/>
    <cellStyle name="Normal 15 2 2 7 5" xfId="11982" xr:uid="{F3FD790C-5933-4902-8A2D-4DE408B082DF}"/>
    <cellStyle name="Normal 15 2 2 7 6" xfId="11983" xr:uid="{32E91EE7-EF9A-42AC-B336-0F4F5C28DBF9}"/>
    <cellStyle name="Normal 15 2 2 8" xfId="11984" xr:uid="{6E4C03B7-B793-4721-9AA8-908846878A36}"/>
    <cellStyle name="Normal 15 2 2 8 2" xfId="11985" xr:uid="{9791320A-3C85-4453-BAE5-B40D0E788037}"/>
    <cellStyle name="Normal 15 2 2 8 2 2" xfId="11986" xr:uid="{33F143E8-4E1E-422E-9DE9-A6E101CDC43E}"/>
    <cellStyle name="Normal 15 2 2 8 2 2 2" xfId="11987" xr:uid="{D9D7E68B-84BC-4922-BC9A-DFB6B947C110}"/>
    <cellStyle name="Normal 15 2 2 8 2 2 3" xfId="11988" xr:uid="{11C0D642-D038-4EA0-98C3-9C50D7217C3D}"/>
    <cellStyle name="Normal 15 2 2 8 2 3" xfId="11989" xr:uid="{6BC74731-2B44-4131-95D1-2AC2311D304E}"/>
    <cellStyle name="Normal 15 2 2 8 2 4" xfId="11990" xr:uid="{EADF5FAA-6192-47C7-A010-3F9E536FACE3}"/>
    <cellStyle name="Normal 15 2 2 8 3" xfId="11991" xr:uid="{C659289A-6105-4CD9-B6B7-CF93D0647943}"/>
    <cellStyle name="Normal 15 2 2 8 3 2" xfId="11992" xr:uid="{126DF82D-EA4F-4D7E-BEF6-7FEDF42CB489}"/>
    <cellStyle name="Normal 15 2 2 8 3 3" xfId="11993" xr:uid="{1ACC7A09-BE29-4A42-832D-11F4F64FD8AB}"/>
    <cellStyle name="Normal 15 2 2 8 4" xfId="11994" xr:uid="{823848DF-2418-48D1-9410-7CDDE057A497}"/>
    <cellStyle name="Normal 15 2 2 8 5" xfId="11995" xr:uid="{A89C35C9-2736-4E63-BA42-B0DED80660AC}"/>
    <cellStyle name="Normal 15 2 2 9" xfId="11996" xr:uid="{79F0EC8E-37F6-4DF2-AAA9-2B55DE8DDD5A}"/>
    <cellStyle name="Normal 15 2 2 9 2" xfId="11997" xr:uid="{FC11640A-F03C-43E3-A1A9-ED4D8589E412}"/>
    <cellStyle name="Normal 15 2 2 9 2 2" xfId="11998" xr:uid="{33C406C1-99CB-4B30-965C-3C7628B294B7}"/>
    <cellStyle name="Normal 15 2 2 9 2 3" xfId="11999" xr:uid="{EE40D2EC-CE0B-4C40-BE24-952D9605FFEC}"/>
    <cellStyle name="Normal 15 2 2 9 3" xfId="12000" xr:uid="{B8F005DB-AA8F-4E67-BD8C-94243F2B0DAD}"/>
    <cellStyle name="Normal 15 2 3" xfId="12001" xr:uid="{396B204B-5F70-4A51-8962-473991F05A85}"/>
    <cellStyle name="Normal 15 2 3 10" xfId="12002" xr:uid="{648978B1-5B15-4DD7-AFD0-E91904166ECF}"/>
    <cellStyle name="Normal 15 2 3 2" xfId="12003" xr:uid="{2C0F4887-6BBA-400A-B852-979CCAAF8D71}"/>
    <cellStyle name="Normal 15 2 3 2 2" xfId="12004" xr:uid="{7EE13E2B-967B-4F8F-8953-74BB020927F7}"/>
    <cellStyle name="Normal 15 2 3 2 2 2" xfId="12005" xr:uid="{CB292839-F73A-4FD5-9327-C3402960E914}"/>
    <cellStyle name="Normal 15 2 3 2 2 2 2" xfId="12006" xr:uid="{07FDEE92-3636-482D-AC4C-FB103BDF004E}"/>
    <cellStyle name="Normal 15 2 3 2 2 2 2 2" xfId="12007" xr:uid="{4406B82A-9D21-4269-91C3-D597548E495C}"/>
    <cellStyle name="Normal 15 2 3 2 2 2 2 2 2" xfId="12008" xr:uid="{021B0FE5-C073-4061-91A4-D5FED534AB2B}"/>
    <cellStyle name="Normal 15 2 3 2 2 2 2 2 3" xfId="12009" xr:uid="{2FAD0964-B5F4-4829-9240-C41BE2DF56A8}"/>
    <cellStyle name="Normal 15 2 3 2 2 2 2 3" xfId="12010" xr:uid="{BC122393-A462-4DE4-9A7A-2F2C9388C72C}"/>
    <cellStyle name="Normal 15 2 3 2 2 2 2 4" xfId="12011" xr:uid="{F08FD35C-BE2C-4117-AB4B-1B84A4CA7729}"/>
    <cellStyle name="Normal 15 2 3 2 2 2 3" xfId="12012" xr:uid="{A835A802-1A10-4341-BFB7-BD06868FAB76}"/>
    <cellStyle name="Normal 15 2 3 2 2 2 3 2" xfId="12013" xr:uid="{FE654451-B65D-4603-A2F9-ACAF5B9E6657}"/>
    <cellStyle name="Normal 15 2 3 2 2 2 3 3" xfId="12014" xr:uid="{3CA3CC35-F4AE-41FA-9AF2-47C4870F02D8}"/>
    <cellStyle name="Normal 15 2 3 2 2 2 4" xfId="12015" xr:uid="{A39AA47F-2C9D-4FF5-8E45-7DC3CA95AA5A}"/>
    <cellStyle name="Normal 15 2 3 2 2 2 5" xfId="12016" xr:uid="{A3781E1D-888A-4CC1-BC83-33C970409049}"/>
    <cellStyle name="Normal 15 2 3 2 2 3" xfId="12017" xr:uid="{DF223DA8-E020-4CBE-9170-19D16D7145B8}"/>
    <cellStyle name="Normal 15 2 3 2 2 3 2" xfId="12018" xr:uid="{0EDFCD63-AB82-4E58-BD09-D2DBFC786D00}"/>
    <cellStyle name="Normal 15 2 3 2 2 3 2 2" xfId="12019" xr:uid="{067D2B34-609B-4DEE-93F8-135BFA605517}"/>
    <cellStyle name="Normal 15 2 3 2 2 3 2 3" xfId="12020" xr:uid="{2055A842-6922-43A8-B193-B0153932AE28}"/>
    <cellStyle name="Normal 15 2 3 2 2 3 3" xfId="12021" xr:uid="{ED944915-836E-45DE-8635-CD8F5DB854F0}"/>
    <cellStyle name="Normal 15 2 3 2 2 3 4" xfId="12022" xr:uid="{38D349AF-4247-467F-959A-321B22003A8A}"/>
    <cellStyle name="Normal 15 2 3 2 2 4" xfId="12023" xr:uid="{FC5A57A2-DC4B-48AE-87FC-73557C58CA0F}"/>
    <cellStyle name="Normal 15 2 3 2 2 4 2" xfId="12024" xr:uid="{643BFF73-E31D-4C49-9E45-A7BCB0635400}"/>
    <cellStyle name="Normal 15 2 3 2 2 4 3" xfId="12025" xr:uid="{9F147725-55BD-4B74-B483-5E4C3D6D00FC}"/>
    <cellStyle name="Normal 15 2 3 2 2 5" xfId="12026" xr:uid="{133E4D45-E886-4713-A79D-3DE90C91FFFA}"/>
    <cellStyle name="Normal 15 2 3 2 2 6" xfId="12027" xr:uid="{2D2FA895-D951-4726-B9C3-D97A7929D9C3}"/>
    <cellStyle name="Normal 15 2 3 2 3" xfId="12028" xr:uid="{D5D01CEC-12E5-4966-98B9-9B7DEFC5BC4E}"/>
    <cellStyle name="Normal 15 2 3 2 3 2" xfId="12029" xr:uid="{0F642CEB-34A1-40D0-92C9-24CCF51E5A0D}"/>
    <cellStyle name="Normal 15 2 3 2 3 2 2" xfId="12030" xr:uid="{F187B278-3141-4CCD-AC15-76C5A9FFADFF}"/>
    <cellStyle name="Normal 15 2 3 2 3 2 2 2" xfId="12031" xr:uid="{155553E0-381D-4B8D-A65A-6E46F7D7E1D0}"/>
    <cellStyle name="Normal 15 2 3 2 3 2 2 2 2" xfId="12032" xr:uid="{7F7444C6-B872-440C-94D5-A97D9CA03E06}"/>
    <cellStyle name="Normal 15 2 3 2 3 2 2 2 3" xfId="12033" xr:uid="{CDA0E5D9-8891-43FD-904B-EBEC65F69DD9}"/>
    <cellStyle name="Normal 15 2 3 2 3 2 2 3" xfId="12034" xr:uid="{2561CC86-59AA-49F9-B936-40CA6511D3F9}"/>
    <cellStyle name="Normal 15 2 3 2 3 2 2 4" xfId="12035" xr:uid="{2D162699-CFDD-4E2A-867B-C36FC7EA87D8}"/>
    <cellStyle name="Normal 15 2 3 2 3 2 3" xfId="12036" xr:uid="{D2A5F97F-3153-4E24-BC62-37F645DEA410}"/>
    <cellStyle name="Normal 15 2 3 2 3 2 3 2" xfId="12037" xr:uid="{6F99D8CC-1598-486C-8ED7-6AA193BCC054}"/>
    <cellStyle name="Normal 15 2 3 2 3 2 3 3" xfId="12038" xr:uid="{EE567A41-FE9E-4D04-8C47-51EA41164DF0}"/>
    <cellStyle name="Normal 15 2 3 2 3 2 4" xfId="12039" xr:uid="{FAE0971A-015E-40A9-B5B8-13EAA1E1138D}"/>
    <cellStyle name="Normal 15 2 3 2 3 2 5" xfId="12040" xr:uid="{19785741-E7D8-4098-9172-9C69414C722F}"/>
    <cellStyle name="Normal 15 2 3 2 3 3" xfId="12041" xr:uid="{1E1047B5-5C05-43A3-ABCD-F0A62A3435FE}"/>
    <cellStyle name="Normal 15 2 3 2 3 3 2" xfId="12042" xr:uid="{17A61BFD-DEB0-4A5F-9CE5-5024861A8858}"/>
    <cellStyle name="Normal 15 2 3 2 3 3 2 2" xfId="12043" xr:uid="{A638F6C7-0476-405B-B023-02D33B57938E}"/>
    <cellStyle name="Normal 15 2 3 2 3 3 2 3" xfId="12044" xr:uid="{8AFA1129-3A06-47E9-AA9B-357AD029B9A9}"/>
    <cellStyle name="Normal 15 2 3 2 3 3 3" xfId="12045" xr:uid="{473D2A5C-7E45-45F8-A917-8FFF038B56B3}"/>
    <cellStyle name="Normal 15 2 3 2 3 3 4" xfId="12046" xr:uid="{A7EC3884-D625-4110-AB3E-FEC0E360AE36}"/>
    <cellStyle name="Normal 15 2 3 2 3 4" xfId="12047" xr:uid="{E3B8ADA2-C500-4CA1-9254-A9CAC5C94897}"/>
    <cellStyle name="Normal 15 2 3 2 3 4 2" xfId="12048" xr:uid="{2987FD0F-968B-4F56-9704-0BABD80355BD}"/>
    <cellStyle name="Normal 15 2 3 2 3 4 3" xfId="12049" xr:uid="{DEBA1152-9BF3-46B3-BD81-EF23ECDDBF7F}"/>
    <cellStyle name="Normal 15 2 3 2 3 5" xfId="12050" xr:uid="{1C184C84-227A-4B70-ACCB-0403CFC00DC8}"/>
    <cellStyle name="Normal 15 2 3 2 3 6" xfId="12051" xr:uid="{8FD297FF-0D4C-4A14-8F5E-235609CBE971}"/>
    <cellStyle name="Normal 15 2 3 2 4" xfId="12052" xr:uid="{7EB16017-1F89-4DC3-A165-C75E678005C7}"/>
    <cellStyle name="Normal 15 2 3 2 4 2" xfId="12053" xr:uid="{F24379F8-FC5A-4ABC-BE06-0A81CE5E3172}"/>
    <cellStyle name="Normal 15 2 3 2 4 2 2" xfId="12054" xr:uid="{8BA849D0-8D9E-4C99-BE43-CFBA078C540D}"/>
    <cellStyle name="Normal 15 2 3 2 4 2 2 2" xfId="12055" xr:uid="{636EDAA2-779D-422B-ABE6-A78686679933}"/>
    <cellStyle name="Normal 15 2 3 2 4 2 2 3" xfId="12056" xr:uid="{D3C5FF09-7BCA-4C30-B0B0-B8D9A863C595}"/>
    <cellStyle name="Normal 15 2 3 2 4 2 3" xfId="12057" xr:uid="{F3CB0BF4-5E38-4E90-AA2B-733E4046BFBE}"/>
    <cellStyle name="Normal 15 2 3 2 4 2 4" xfId="12058" xr:uid="{BD504831-2FEF-417D-BA63-D16ABFA3AA3D}"/>
    <cellStyle name="Normal 15 2 3 2 4 3" xfId="12059" xr:uid="{5C12683D-B6D0-431C-B1E5-98D60B28163C}"/>
    <cellStyle name="Normal 15 2 3 2 4 3 2" xfId="12060" xr:uid="{2CE932BF-9FD0-4D4A-9C80-F8E6B6900B6B}"/>
    <cellStyle name="Normal 15 2 3 2 4 3 3" xfId="12061" xr:uid="{839437B1-9F9E-4C1E-9C75-E0559700AE29}"/>
    <cellStyle name="Normal 15 2 3 2 4 4" xfId="12062" xr:uid="{A086167B-496D-4CAE-9B98-3CA2FFA27E3C}"/>
    <cellStyle name="Normal 15 2 3 2 4 5" xfId="12063" xr:uid="{50779E7A-1143-429A-8C66-AB6FBF55C0C4}"/>
    <cellStyle name="Normal 15 2 3 2 5" xfId="12064" xr:uid="{F778477D-BEC9-4039-8447-70404CD2B4F0}"/>
    <cellStyle name="Normal 15 2 3 2 5 2" xfId="12065" xr:uid="{D4F3E98F-69DC-4C39-915D-0574E6EDA388}"/>
    <cellStyle name="Normal 15 2 3 2 5 2 2" xfId="12066" xr:uid="{D575C809-3B93-4F0A-AD70-48199923B119}"/>
    <cellStyle name="Normal 15 2 3 2 5 2 3" xfId="12067" xr:uid="{23A4FCE8-1922-4300-8B85-DB6F0FB19544}"/>
    <cellStyle name="Normal 15 2 3 2 5 3" xfId="12068" xr:uid="{C4ECA43F-D042-483B-9319-6DFB00F6619E}"/>
    <cellStyle name="Normal 15 2 3 2 5 4" xfId="12069" xr:uid="{7F84C460-EBFE-46DD-B629-FFA35A9318A7}"/>
    <cellStyle name="Normal 15 2 3 2 6" xfId="12070" xr:uid="{F1B45B0A-B5BD-43EC-8107-881F1567FEB1}"/>
    <cellStyle name="Normal 15 2 3 2 6 2" xfId="12071" xr:uid="{C1DC2B6F-8641-45A7-BDC8-2517AF5C9804}"/>
    <cellStyle name="Normal 15 2 3 2 6 3" xfId="12072" xr:uid="{B682DD16-F9E3-4B2D-8BFA-FAF7AEC85E0E}"/>
    <cellStyle name="Normal 15 2 3 2 7" xfId="12073" xr:uid="{ED48E2C2-2D1D-4095-BE97-D2CAE5DA2468}"/>
    <cellStyle name="Normal 15 2 3 2 8" xfId="12074" xr:uid="{F52AC722-6DAB-4851-9743-7DFCC31A9705}"/>
    <cellStyle name="Normal 15 2 3 3" xfId="12075" xr:uid="{2513C1D7-94E4-42FF-891B-B49883461C02}"/>
    <cellStyle name="Normal 15 2 3 3 2" xfId="12076" xr:uid="{0C59192A-E95F-41CA-B802-12786CDA4086}"/>
    <cellStyle name="Normal 15 2 3 3 2 2" xfId="12077" xr:uid="{31C7909D-527E-41F6-A8BE-FCCDF25182A1}"/>
    <cellStyle name="Normal 15 2 3 3 2 2 2" xfId="12078" xr:uid="{DA5639DD-0C2F-4180-A024-C98D37F76407}"/>
    <cellStyle name="Normal 15 2 3 3 2 2 2 2" xfId="12079" xr:uid="{9DE44EE2-D59F-4039-BE79-6D850EF5F352}"/>
    <cellStyle name="Normal 15 2 3 3 2 2 2 3" xfId="12080" xr:uid="{7A7BA994-3C21-4A05-998B-58664CC3B9FB}"/>
    <cellStyle name="Normal 15 2 3 3 2 2 3" xfId="12081" xr:uid="{20C5B1B3-6D63-4611-8504-D9D0E0380AF8}"/>
    <cellStyle name="Normal 15 2 3 3 2 2 4" xfId="12082" xr:uid="{29FAB79A-D859-4A37-8314-327868DF1C72}"/>
    <cellStyle name="Normal 15 2 3 3 2 3" xfId="12083" xr:uid="{FBB79D6F-8343-4122-85B4-82403E2B192B}"/>
    <cellStyle name="Normal 15 2 3 3 2 3 2" xfId="12084" xr:uid="{EB4CF9DC-D0EE-42C5-A58A-08036FF23C14}"/>
    <cellStyle name="Normal 15 2 3 3 2 3 3" xfId="12085" xr:uid="{83CA7D27-1334-48EF-B3F9-F4CEDC4E89B2}"/>
    <cellStyle name="Normal 15 2 3 3 2 4" xfId="12086" xr:uid="{AF1C9BD2-3577-4C4A-88C6-F6FF7C6D7098}"/>
    <cellStyle name="Normal 15 2 3 3 2 5" xfId="12087" xr:uid="{E5C42335-0FF9-4DBA-A73D-C75BB2B6A4E2}"/>
    <cellStyle name="Normal 15 2 3 3 3" xfId="12088" xr:uid="{09826067-2D06-4CAF-97F8-257519C65DF3}"/>
    <cellStyle name="Normal 15 2 3 3 3 2" xfId="12089" xr:uid="{539619FD-A68C-45D2-8638-51C9BC769628}"/>
    <cellStyle name="Normal 15 2 3 3 3 2 2" xfId="12090" xr:uid="{0BB9493D-AF24-4DA5-A4CC-45BF74544073}"/>
    <cellStyle name="Normal 15 2 3 3 3 2 2 2" xfId="12091" xr:uid="{9429DF2B-508B-48A1-A1F0-BCADD0E9D1F4}"/>
    <cellStyle name="Normal 15 2 3 3 3 2 2 3" xfId="12092" xr:uid="{95EF3531-487C-4D89-A45B-25114AD5129C}"/>
    <cellStyle name="Normal 15 2 3 3 3 2 3" xfId="12093" xr:uid="{9946F513-1783-4CF4-8BF5-FBDA8EB7EDEA}"/>
    <cellStyle name="Normal 15 2 3 3 3 2 4" xfId="12094" xr:uid="{927E6043-E25F-45F2-B38E-F49FCD99739B}"/>
    <cellStyle name="Normal 15 2 3 3 3 3" xfId="12095" xr:uid="{61E2E749-2BF5-426C-B08D-6D41C2935A9F}"/>
    <cellStyle name="Normal 15 2 3 3 3 3 2" xfId="12096" xr:uid="{C2677763-2546-4DA7-9238-3BCCF0ADA67B}"/>
    <cellStyle name="Normal 15 2 3 3 3 3 3" xfId="12097" xr:uid="{CA74DAAF-0003-44A9-B882-249100B89C3C}"/>
    <cellStyle name="Normal 15 2 3 3 3 4" xfId="12098" xr:uid="{F22C6929-D44D-4232-9CB0-704374014A54}"/>
    <cellStyle name="Normal 15 2 3 3 3 5" xfId="12099" xr:uid="{C9B32D24-60C7-4A1D-8D69-ED25A8A2A073}"/>
    <cellStyle name="Normal 15 2 3 3 4" xfId="12100" xr:uid="{060C133E-5D0E-4EE7-B7D1-A387CDC22A03}"/>
    <cellStyle name="Normal 15 2 3 3 4 2" xfId="12101" xr:uid="{B20A17DB-43A9-4C4D-A370-DB932E857B4B}"/>
    <cellStyle name="Normal 15 2 3 3 4 2 2" xfId="12102" xr:uid="{1CD84D70-3893-4728-8642-658161A4A80D}"/>
    <cellStyle name="Normal 15 2 3 3 4 2 3" xfId="12103" xr:uid="{A3C45CCA-9F1D-4606-B4E8-14C6B590AF11}"/>
    <cellStyle name="Normal 15 2 3 3 4 3" xfId="12104" xr:uid="{DA8100A2-0211-41C5-B8E2-7FFF7B3ED286}"/>
    <cellStyle name="Normal 15 2 3 3 4 4" xfId="12105" xr:uid="{16FB2B57-539F-4188-801D-E8694CBD99D7}"/>
    <cellStyle name="Normal 15 2 3 3 5" xfId="12106" xr:uid="{580CAAA7-703E-4F96-B6F2-DA96BB5DAF64}"/>
    <cellStyle name="Normal 15 2 3 3 5 2" xfId="12107" xr:uid="{2E990A0A-0523-4F45-B626-733E31931DEA}"/>
    <cellStyle name="Normal 15 2 3 3 5 3" xfId="12108" xr:uid="{51DFA55E-39D4-4FB9-8AEA-BAC822335518}"/>
    <cellStyle name="Normal 15 2 3 3 6" xfId="12109" xr:uid="{6D3C5549-2AA9-412B-BB24-DBCE928BB29F}"/>
    <cellStyle name="Normal 15 2 3 3 7" xfId="12110" xr:uid="{4B41012F-3289-4CE0-B7A7-53B598CB5274}"/>
    <cellStyle name="Normal 15 2 3 4" xfId="12111" xr:uid="{C38DD6EF-B86F-4F33-8166-E86FDE54FEE6}"/>
    <cellStyle name="Normal 15 2 3 4 2" xfId="12112" xr:uid="{4CB22363-3DD9-4CD9-BB49-82EB9BD3DF15}"/>
    <cellStyle name="Normal 15 2 3 4 2 2" xfId="12113" xr:uid="{3B8544B6-5558-4EAD-8591-B99DB16FB50A}"/>
    <cellStyle name="Normal 15 2 3 4 2 2 2" xfId="12114" xr:uid="{B5DCDC99-050A-48BD-9BA2-D36E88D620BA}"/>
    <cellStyle name="Normal 15 2 3 4 2 2 2 2" xfId="12115" xr:uid="{2C4F5223-CECD-4EB2-8742-E5EBABC0617A}"/>
    <cellStyle name="Normal 15 2 3 4 2 2 2 3" xfId="12116" xr:uid="{C77EBAB0-85AB-4CCE-B426-544759A8E99F}"/>
    <cellStyle name="Normal 15 2 3 4 2 2 3" xfId="12117" xr:uid="{5A7D17BE-9904-4CBF-908B-F34951F9E6BA}"/>
    <cellStyle name="Normal 15 2 3 4 2 2 4" xfId="12118" xr:uid="{D5371752-EBFD-4CA0-9F22-133C9EC66A50}"/>
    <cellStyle name="Normal 15 2 3 4 2 3" xfId="12119" xr:uid="{FB94AAD1-607B-4BE5-9E2E-97D91780A448}"/>
    <cellStyle name="Normal 15 2 3 4 2 3 2" xfId="12120" xr:uid="{62799403-E72D-4B3E-BB30-6ED21288C1D6}"/>
    <cellStyle name="Normal 15 2 3 4 2 3 3" xfId="12121" xr:uid="{5A20BC3B-20BA-4A53-ABC1-C398D43FBE74}"/>
    <cellStyle name="Normal 15 2 3 4 2 4" xfId="12122" xr:uid="{F3106B20-B573-4C01-96AB-4BAA507C08C2}"/>
    <cellStyle name="Normal 15 2 3 4 3" xfId="12123" xr:uid="{524FF28A-AE72-4E38-9041-DB99877FF604}"/>
    <cellStyle name="Normal 15 2 3 4 3 2" xfId="12124" xr:uid="{8304E5D3-A8AA-4C73-887A-1507AF8EFCC5}"/>
    <cellStyle name="Normal 15 2 3 4 3 2 2" xfId="12125" xr:uid="{CF72BEAF-7AD5-4A76-9158-B0AC34BE0301}"/>
    <cellStyle name="Normal 15 2 3 4 3 2 3" xfId="12126" xr:uid="{A582E2AF-FA02-4199-89DE-59C5EDDA7817}"/>
    <cellStyle name="Normal 15 2 3 4 3 3" xfId="12127" xr:uid="{3B53D837-A305-4D8E-B52D-05246511924D}"/>
    <cellStyle name="Normal 15 2 3 4 3 4" xfId="12128" xr:uid="{98F6BD85-2FFC-4E50-89F9-A0FB9E2864F1}"/>
    <cellStyle name="Normal 15 2 3 4 4" xfId="12129" xr:uid="{4D1A4810-B6E6-4898-867E-F0AD869C4445}"/>
    <cellStyle name="Normal 15 2 3 4 4 2" xfId="12130" xr:uid="{67A5DD4F-563C-4B5B-A5A2-2DE393F63524}"/>
    <cellStyle name="Normal 15 2 3 4 4 3" xfId="12131" xr:uid="{439D42BE-4E87-4BA1-A13A-85B53EDC252B}"/>
    <cellStyle name="Normal 15 2 3 4 5" xfId="12132" xr:uid="{15598137-7889-41D6-BC41-547FA9A2BBBC}"/>
    <cellStyle name="Normal 15 2 3 4 6" xfId="12133" xr:uid="{9BFD1959-BBB5-404B-8491-80ED3C924719}"/>
    <cellStyle name="Normal 15 2 3 5" xfId="12134" xr:uid="{86B7B984-E813-458B-BED8-7220D854FAA0}"/>
    <cellStyle name="Normal 15 2 3 5 2" xfId="12135" xr:uid="{B86F2249-DA56-4FE4-98CD-DB5601DE2ED3}"/>
    <cellStyle name="Normal 15 2 3 5 2 2" xfId="12136" xr:uid="{20F70223-539A-4A82-9F10-BE3D411E7239}"/>
    <cellStyle name="Normal 15 2 3 5 2 2 2" xfId="12137" xr:uid="{8D259A17-B914-474F-841C-00A8D788C7D7}"/>
    <cellStyle name="Normal 15 2 3 5 2 2 2 2" xfId="12138" xr:uid="{B10F282C-37F3-47E5-9873-FB5F8ED72D4D}"/>
    <cellStyle name="Normal 15 2 3 5 2 2 2 3" xfId="12139" xr:uid="{6B6CC1BE-8A75-48AA-B24A-1463A106D896}"/>
    <cellStyle name="Normal 15 2 3 5 2 2 3" xfId="12140" xr:uid="{86A9AA97-201C-47E5-B34D-FECE0CDB47FC}"/>
    <cellStyle name="Normal 15 2 3 5 2 2 4" xfId="12141" xr:uid="{01BCA006-7460-4C1E-9A9A-EB45D893E9AB}"/>
    <cellStyle name="Normal 15 2 3 5 2 3" xfId="12142" xr:uid="{12FD49B5-142E-48B4-A235-E4DAD20311C7}"/>
    <cellStyle name="Normal 15 2 3 5 2 3 2" xfId="12143" xr:uid="{974AA6EE-E64D-41AD-98F3-A928984DA367}"/>
    <cellStyle name="Normal 15 2 3 5 2 3 3" xfId="12144" xr:uid="{35647ADF-D5C5-4852-91F0-33133428DAA4}"/>
    <cellStyle name="Normal 15 2 3 5 2 4" xfId="12145" xr:uid="{EA9E954E-4D0A-412C-A1B0-578744A58174}"/>
    <cellStyle name="Normal 15 2 3 5 2 5" xfId="12146" xr:uid="{511972DD-E7EC-453A-A07B-56BB84B2FC6D}"/>
    <cellStyle name="Normal 15 2 3 5 3" xfId="12147" xr:uid="{31DF84FD-5C79-4037-8C13-BBD7D43D6C75}"/>
    <cellStyle name="Normal 15 2 3 5 3 2" xfId="12148" xr:uid="{4DCA3F29-3475-44FE-BD4F-F1B208171810}"/>
    <cellStyle name="Normal 15 2 3 5 3 2 2" xfId="12149" xr:uid="{063E9BA9-0B9F-4D3C-8400-8AF713EC68F1}"/>
    <cellStyle name="Normal 15 2 3 5 3 2 3" xfId="12150" xr:uid="{B4467409-47F8-404B-B793-008ADC9299C7}"/>
    <cellStyle name="Normal 15 2 3 5 3 3" xfId="12151" xr:uid="{2DCF50C1-3794-4A9C-86F3-DF09C8190C9B}"/>
    <cellStyle name="Normal 15 2 3 5 3 4" xfId="12152" xr:uid="{2099C087-600A-4954-8F6C-CCA606568779}"/>
    <cellStyle name="Normal 15 2 3 5 4" xfId="12153" xr:uid="{E07850E7-2D5F-4C98-BEAE-F981DD2CEB8E}"/>
    <cellStyle name="Normal 15 2 3 5 4 2" xfId="12154" xr:uid="{7A57957D-6150-41AF-B712-6CB35AEC5661}"/>
    <cellStyle name="Normal 15 2 3 5 4 3" xfId="12155" xr:uid="{6947B298-557E-4C7F-B0D4-9098DF21741C}"/>
    <cellStyle name="Normal 15 2 3 5 5" xfId="12156" xr:uid="{73FE1B06-C621-4C98-BFCA-9EC9C514D642}"/>
    <cellStyle name="Normal 15 2 3 5 6" xfId="12157" xr:uid="{E1A5DB39-AA8A-4C78-B3F0-7E892FB81CB0}"/>
    <cellStyle name="Normal 15 2 3 6" xfId="12158" xr:uid="{1DEC1A70-340B-44F8-92F0-E80E1B98E6C3}"/>
    <cellStyle name="Normal 15 2 3 6 2" xfId="12159" xr:uid="{DE6BE947-5DFD-4009-AAE6-C54AF65FD1D1}"/>
    <cellStyle name="Normal 15 2 3 6 2 2" xfId="12160" xr:uid="{2CAC4897-B7C6-498D-BF1D-3A15625FD13E}"/>
    <cellStyle name="Normal 15 2 3 6 2 2 2" xfId="12161" xr:uid="{595E1D7D-4AF7-4A2A-86EA-67903146B60E}"/>
    <cellStyle name="Normal 15 2 3 6 2 2 3" xfId="12162" xr:uid="{6A67354F-7B9B-4492-BFA0-D28A2E6CBBC2}"/>
    <cellStyle name="Normal 15 2 3 6 2 3" xfId="12163" xr:uid="{992B0B91-3CB8-47A8-88C9-BFE696E97EBB}"/>
    <cellStyle name="Normal 15 2 3 6 2 4" xfId="12164" xr:uid="{6091C6CA-026D-4828-B173-5EA671FD65DC}"/>
    <cellStyle name="Normal 15 2 3 6 3" xfId="12165" xr:uid="{A0C493D0-2CE1-4515-84D4-29C19A99985D}"/>
    <cellStyle name="Normal 15 2 3 6 3 2" xfId="12166" xr:uid="{E9D62394-7862-449F-BDFE-AFE1B292FB9A}"/>
    <cellStyle name="Normal 15 2 3 6 3 3" xfId="12167" xr:uid="{D6517CFC-8CF1-489E-852D-401B6C65B2A5}"/>
    <cellStyle name="Normal 15 2 3 6 4" xfId="12168" xr:uid="{70F145B0-5E70-4875-A556-03B147E31B8F}"/>
    <cellStyle name="Normal 15 2 3 6 5" xfId="12169" xr:uid="{B64FFC5B-C831-4ED5-B725-AD6D62B10C2B}"/>
    <cellStyle name="Normal 15 2 3 7" xfId="12170" xr:uid="{F38EF9D0-0CEC-441F-82EE-413F617E12CB}"/>
    <cellStyle name="Normal 15 2 3 7 2" xfId="12171" xr:uid="{DBDC00A1-893D-4279-98EE-D4EAF35980D5}"/>
    <cellStyle name="Normal 15 2 3 7 2 2" xfId="12172" xr:uid="{67118FA9-1A38-47FB-8F45-7265502668FD}"/>
    <cellStyle name="Normal 15 2 3 7 2 3" xfId="12173" xr:uid="{4A81CF41-7C60-4475-81C8-6FBF36989F1F}"/>
    <cellStyle name="Normal 15 2 3 7 3" xfId="12174" xr:uid="{2F6BBC65-16F4-49A3-A5A5-6B45D9CC82B2}"/>
    <cellStyle name="Normal 15 2 3 8" xfId="12175" xr:uid="{18BA0EBD-2455-45B3-9FFF-4E5BEB942D3A}"/>
    <cellStyle name="Normal 15 2 3 8 2" xfId="12176" xr:uid="{DD47263F-9A6A-4225-BC00-EEC7F1FBE3EA}"/>
    <cellStyle name="Normal 15 2 3 8 3" xfId="12177" xr:uid="{10C6A431-8175-47AD-9E5D-05A3574BD259}"/>
    <cellStyle name="Normal 15 2 3 9" xfId="12178" xr:uid="{D839248D-0E1B-4F3E-8767-C49B4C2D904A}"/>
    <cellStyle name="Normal 15 2 4" xfId="12179" xr:uid="{04941007-F10A-4F86-8F1B-EFB8C61D6044}"/>
    <cellStyle name="Normal 15 2 4 2" xfId="12180" xr:uid="{A36EA579-6EB0-487C-B6DE-35C51E594288}"/>
    <cellStyle name="Normal 15 2 4 2 2" xfId="12181" xr:uid="{F37B3879-B78C-45B9-98D9-6EDED5872ACA}"/>
    <cellStyle name="Normal 15 2 4 2 2 2" xfId="12182" xr:uid="{0124958C-9BF6-4217-A7AC-DF88B71153BD}"/>
    <cellStyle name="Normal 15 2 4 2 2 2 2" xfId="12183" xr:uid="{F41E9332-3B8C-446D-8EE8-458F79DFA7BC}"/>
    <cellStyle name="Normal 15 2 4 2 2 2 2 2" xfId="12184" xr:uid="{E9EB25F9-6F1F-476E-98D1-BB3EF5D0DFD4}"/>
    <cellStyle name="Normal 15 2 4 2 2 2 2 3" xfId="12185" xr:uid="{2AB45EB5-C5D8-4067-AF6A-B43BEFF2D434}"/>
    <cellStyle name="Normal 15 2 4 2 2 2 3" xfId="12186" xr:uid="{04775D26-9177-46C0-9568-231621F7438D}"/>
    <cellStyle name="Normal 15 2 4 2 2 2 4" xfId="12187" xr:uid="{18D6D1CA-04BF-49F3-BCD8-925C4CACA849}"/>
    <cellStyle name="Normal 15 2 4 2 2 3" xfId="12188" xr:uid="{AF250943-6761-4020-A9CD-5B17FD90F210}"/>
    <cellStyle name="Normal 15 2 4 2 2 3 2" xfId="12189" xr:uid="{85089ED4-3735-4DA4-AE33-C45C80F57D65}"/>
    <cellStyle name="Normal 15 2 4 2 2 3 3" xfId="12190" xr:uid="{359C35F1-59BD-4FA1-A83A-EC1265E86FCF}"/>
    <cellStyle name="Normal 15 2 4 2 2 4" xfId="12191" xr:uid="{0C5856E1-121B-4FE3-8778-B8ACEFE3976B}"/>
    <cellStyle name="Normal 15 2 4 2 2 5" xfId="12192" xr:uid="{F619D90B-49BF-425F-8D49-08A8247FB02C}"/>
    <cellStyle name="Normal 15 2 4 2 3" xfId="12193" xr:uid="{4D3B643D-066D-4285-AC28-79D65158F911}"/>
    <cellStyle name="Normal 15 2 4 2 3 2" xfId="12194" xr:uid="{361167A6-7C3D-4255-9784-77577A773277}"/>
    <cellStyle name="Normal 15 2 4 2 3 2 2" xfId="12195" xr:uid="{3FAAF8FB-FC05-4F8B-8558-4CA602AB25C7}"/>
    <cellStyle name="Normal 15 2 4 2 3 2 2 2" xfId="12196" xr:uid="{E18ED68D-BA37-46EC-BB11-F9FE4D85ED3E}"/>
    <cellStyle name="Normal 15 2 4 2 3 2 2 3" xfId="12197" xr:uid="{917FC9A9-E2EE-4E3D-ACC5-4A71B80F5A79}"/>
    <cellStyle name="Normal 15 2 4 2 3 2 3" xfId="12198" xr:uid="{B12D4D14-3356-426A-9971-A6300A55EA65}"/>
    <cellStyle name="Normal 15 2 4 2 3 2 4" xfId="12199" xr:uid="{691F5297-8D98-44DA-9577-96A2DAE3EEC2}"/>
    <cellStyle name="Normal 15 2 4 2 3 3" xfId="12200" xr:uid="{C769FBEC-1BE7-42A2-BC5B-54A0BD0B15ED}"/>
    <cellStyle name="Normal 15 2 4 2 3 3 2" xfId="12201" xr:uid="{D010AF22-5D4C-431C-926F-ADFDA1A61953}"/>
    <cellStyle name="Normal 15 2 4 2 3 3 3" xfId="12202" xr:uid="{95F665F1-9E73-4FC6-93E5-1F08858426C8}"/>
    <cellStyle name="Normal 15 2 4 2 3 4" xfId="12203" xr:uid="{DEB6AA82-2C63-4BE7-B144-F667E23A6255}"/>
    <cellStyle name="Normal 15 2 4 2 3 5" xfId="12204" xr:uid="{22F0882C-1AB5-4639-B232-6CB23473884E}"/>
    <cellStyle name="Normal 15 2 4 2 4" xfId="12205" xr:uid="{843C9F03-6108-4E03-893F-63DB796D8AFA}"/>
    <cellStyle name="Normal 15 2 4 2 4 2" xfId="12206" xr:uid="{1BF5FCCF-AF6D-4848-9CF9-0C82DDEC5FD4}"/>
    <cellStyle name="Normal 15 2 4 2 4 2 2" xfId="12207" xr:uid="{6FBB8160-8E85-4764-B56A-52EB939F0D98}"/>
    <cellStyle name="Normal 15 2 4 2 4 2 3" xfId="12208" xr:uid="{79FC79BA-74A8-49F9-9D2A-7A4CD8E21DC7}"/>
    <cellStyle name="Normal 15 2 4 2 4 3" xfId="12209" xr:uid="{4BC643CD-931A-4C5A-882C-E8441945A6B8}"/>
    <cellStyle name="Normal 15 2 4 2 4 4" xfId="12210" xr:uid="{B8C7E242-C55B-439B-9174-BADACDBB9779}"/>
    <cellStyle name="Normal 15 2 4 2 5" xfId="12211" xr:uid="{BFB6032D-3BA0-4093-9874-5AAD82DD26AC}"/>
    <cellStyle name="Normal 15 2 4 2 5 2" xfId="12212" xr:uid="{3A0555B5-FC1E-45EC-8A5C-BC227C1F5FF7}"/>
    <cellStyle name="Normal 15 2 4 2 5 3" xfId="12213" xr:uid="{FF45EEDA-E026-47F0-9E9A-C7548CB67CEA}"/>
    <cellStyle name="Normal 15 2 4 2 6" xfId="12214" xr:uid="{A65C874F-5B06-4AF6-9756-25EDD006EE9C}"/>
    <cellStyle name="Normal 15 2 4 2 7" xfId="12215" xr:uid="{31304FDD-E913-42CE-A8CB-0C7347336151}"/>
    <cellStyle name="Normal 15 2 4 3" xfId="12216" xr:uid="{4E4FEB6A-7BCA-49AC-955E-AA31360C7AFF}"/>
    <cellStyle name="Normal 15 2 4 3 2" xfId="12217" xr:uid="{167CC022-434F-4953-B2A9-F9BEA42AC800}"/>
    <cellStyle name="Normal 15 2 4 3 2 2" xfId="12218" xr:uid="{1E34A31C-3D6F-42D4-87B9-77235B9BADF6}"/>
    <cellStyle name="Normal 15 2 4 3 2 2 2" xfId="12219" xr:uid="{C0EEA396-24D7-4DFF-A8EA-6B71B9DFF37E}"/>
    <cellStyle name="Normal 15 2 4 3 2 2 2 2" xfId="12220" xr:uid="{A10454E2-A8EA-47BC-946A-61EE469807DD}"/>
    <cellStyle name="Normal 15 2 4 3 2 2 2 3" xfId="12221" xr:uid="{181610FB-F85E-44EA-B1F2-0B4D2498C526}"/>
    <cellStyle name="Normal 15 2 4 3 2 2 3" xfId="12222" xr:uid="{0EEBA56A-1C3E-43E3-BDED-E1D572FDEFAD}"/>
    <cellStyle name="Normal 15 2 4 3 2 2 4" xfId="12223" xr:uid="{02C9F538-C043-44A4-86EF-27C52DEB8E0D}"/>
    <cellStyle name="Normal 15 2 4 3 2 3" xfId="12224" xr:uid="{263D97F5-BBBE-40AA-9A02-08B8A2EEF15D}"/>
    <cellStyle name="Normal 15 2 4 3 2 3 2" xfId="12225" xr:uid="{A590B0BA-8A18-45A8-BBDE-8B894489C4F3}"/>
    <cellStyle name="Normal 15 2 4 3 2 3 3" xfId="12226" xr:uid="{08F44491-FD80-4C39-911C-B098A8B23694}"/>
    <cellStyle name="Normal 15 2 4 3 2 4" xfId="12227" xr:uid="{9F8B0AD6-80B7-45C4-AC70-AD51DFC787D4}"/>
    <cellStyle name="Normal 15 2 4 3 2 5" xfId="12228" xr:uid="{9A8E5B94-A41C-43E1-82B5-C46E9C7EBD8C}"/>
    <cellStyle name="Normal 15 2 4 3 3" xfId="12229" xr:uid="{C46DB6A5-4E7F-49EB-9D97-24904259BCDA}"/>
    <cellStyle name="Normal 15 2 4 3 3 2" xfId="12230" xr:uid="{8973ADC3-0EF0-4C78-B40E-4FDE8BC22B3C}"/>
    <cellStyle name="Normal 15 2 4 3 3 2 2" xfId="12231" xr:uid="{8DA48DC5-9B4A-49E1-8FBD-5E85EA44C48D}"/>
    <cellStyle name="Normal 15 2 4 3 3 2 3" xfId="12232" xr:uid="{416DDBF5-154F-4606-AF54-DB020CEC5925}"/>
    <cellStyle name="Normal 15 2 4 3 3 3" xfId="12233" xr:uid="{3FEA3F29-3672-42F7-A7E3-95A33B445663}"/>
    <cellStyle name="Normal 15 2 4 3 3 4" xfId="12234" xr:uid="{914624A1-AD02-41CE-8249-D0FDFCE0FE7E}"/>
    <cellStyle name="Normal 15 2 4 3 4" xfId="12235" xr:uid="{FBEF1B8C-B509-4D2C-989A-F29B961AF018}"/>
    <cellStyle name="Normal 15 2 4 3 4 2" xfId="12236" xr:uid="{74851E9E-CA7D-4647-96FF-BA22097AF6B4}"/>
    <cellStyle name="Normal 15 2 4 3 4 3" xfId="12237" xr:uid="{9896B396-F4D5-4478-863E-51BC6FDB2861}"/>
    <cellStyle name="Normal 15 2 4 3 5" xfId="12238" xr:uid="{49767664-5030-4F43-92FA-1676DB666F75}"/>
    <cellStyle name="Normal 15 2 4 3 6" xfId="12239" xr:uid="{C0D9B704-EC77-4FBB-8344-FF06AAD93076}"/>
    <cellStyle name="Normal 15 2 4 4" xfId="12240" xr:uid="{A2D90246-E5A1-4970-B964-4C127E2F5A2E}"/>
    <cellStyle name="Normal 15 2 4 4 2" xfId="12241" xr:uid="{60095B6C-5102-4C7D-8C02-86DC1C16601F}"/>
    <cellStyle name="Normal 15 2 4 4 2 2" xfId="12242" xr:uid="{13ABDDF7-3477-414E-9878-FACDDF8BB3CF}"/>
    <cellStyle name="Normal 15 2 4 4 2 2 2" xfId="12243" xr:uid="{46BD062F-9FA6-497E-9D92-1C69274C103C}"/>
    <cellStyle name="Normal 15 2 4 4 2 2 2 2" xfId="12244" xr:uid="{A9FEF6AF-1891-4A98-BC6B-2DED8BD3F6BB}"/>
    <cellStyle name="Normal 15 2 4 4 2 2 2 3" xfId="12245" xr:uid="{B2AD11AA-B34E-4266-84C5-29F80C4A9E13}"/>
    <cellStyle name="Normal 15 2 4 4 2 2 3" xfId="12246" xr:uid="{8CDC7B51-C69A-45E8-9BF7-13A22446B747}"/>
    <cellStyle name="Normal 15 2 4 4 2 2 4" xfId="12247" xr:uid="{9FE4280A-4253-41CB-8934-15F044D344FD}"/>
    <cellStyle name="Normal 15 2 4 4 2 3" xfId="12248" xr:uid="{7E0DF60A-390E-45C9-86FA-F789B81B0EC3}"/>
    <cellStyle name="Normal 15 2 4 4 2 3 2" xfId="12249" xr:uid="{3454523A-D31B-48CE-B1F1-92FCBEC3AA0F}"/>
    <cellStyle name="Normal 15 2 4 4 2 3 3" xfId="12250" xr:uid="{3F993EEA-8D73-4D44-ADAF-4489352EC483}"/>
    <cellStyle name="Normal 15 2 4 4 2 4" xfId="12251" xr:uid="{25F6B181-968B-484C-A946-8FEE2FEC8D00}"/>
    <cellStyle name="Normal 15 2 4 4 2 5" xfId="12252" xr:uid="{8A5EE0FA-2FB3-4E79-9081-458E53DA1320}"/>
    <cellStyle name="Normal 15 2 4 4 3" xfId="12253" xr:uid="{6CBEE6AA-E1E7-4622-BD12-9E8BE38D9621}"/>
    <cellStyle name="Normal 15 2 4 4 3 2" xfId="12254" xr:uid="{91999146-861B-4854-A65E-8288BE23FF6B}"/>
    <cellStyle name="Normal 15 2 4 4 3 2 2" xfId="12255" xr:uid="{4C19AFB8-CBCE-4C55-85CE-9BCB41E52A2E}"/>
    <cellStyle name="Normal 15 2 4 4 3 2 3" xfId="12256" xr:uid="{C3F170F9-B4E8-4D48-A700-C2AF55D92463}"/>
    <cellStyle name="Normal 15 2 4 4 3 3" xfId="12257" xr:uid="{67EF5574-97A1-423E-ABAB-0906AFD1E329}"/>
    <cellStyle name="Normal 15 2 4 4 3 4" xfId="12258" xr:uid="{DAD15C55-6C32-4A03-AD7A-2513E772BE3D}"/>
    <cellStyle name="Normal 15 2 4 4 4" xfId="12259" xr:uid="{1E6107E6-B330-4ED9-AB47-47A537244285}"/>
    <cellStyle name="Normal 15 2 4 4 4 2" xfId="12260" xr:uid="{0D04206A-EA84-4E1A-8A8C-8B946AEBA59F}"/>
    <cellStyle name="Normal 15 2 4 4 4 3" xfId="12261" xr:uid="{A110AC33-E842-465E-921E-1C3A292CE921}"/>
    <cellStyle name="Normal 15 2 4 4 5" xfId="12262" xr:uid="{FC8F91BC-6B8F-43D2-8B5E-88D552619E53}"/>
    <cellStyle name="Normal 15 2 4 4 6" xfId="12263" xr:uid="{2F14CF46-A2D5-43AE-B11E-4E4BE21987E4}"/>
    <cellStyle name="Normal 15 2 4 5" xfId="12264" xr:uid="{EE954190-65BB-45F7-92EB-E1FB30CA1038}"/>
    <cellStyle name="Normal 15 2 4 5 2" xfId="12265" xr:uid="{EDFCCC41-607F-41BD-94BD-429F0C85F5E5}"/>
    <cellStyle name="Normal 15 2 4 5 2 2" xfId="12266" xr:uid="{58CA10E8-BFED-4CC3-8988-FFA49E68345C}"/>
    <cellStyle name="Normal 15 2 4 5 2 2 2" xfId="12267" xr:uid="{2C80EA69-620D-4670-A1CF-1AF038498F37}"/>
    <cellStyle name="Normal 15 2 4 5 2 2 3" xfId="12268" xr:uid="{35D778E6-C653-4DB3-B87B-0FC86A7D78AF}"/>
    <cellStyle name="Normal 15 2 4 5 2 3" xfId="12269" xr:uid="{3A7C1E86-1875-4226-B3D0-0FB6046BF29C}"/>
    <cellStyle name="Normal 15 2 4 5 2 4" xfId="12270" xr:uid="{8C25C4C9-8169-4BEB-9366-497280F5F515}"/>
    <cellStyle name="Normal 15 2 4 5 3" xfId="12271" xr:uid="{029777A2-9CD4-4BB5-80C2-761A8B22BEC6}"/>
    <cellStyle name="Normal 15 2 4 5 3 2" xfId="12272" xr:uid="{616A101A-33C4-47F1-82F7-57142F3E4F34}"/>
    <cellStyle name="Normal 15 2 4 5 3 3" xfId="12273" xr:uid="{5BC7DCC4-3F86-4ECA-9BB7-3BFEC21653CD}"/>
    <cellStyle name="Normal 15 2 4 5 4" xfId="12274" xr:uid="{91C59BB8-7F54-4D7E-9BE7-636D866B09E9}"/>
    <cellStyle name="Normal 15 2 4 5 5" xfId="12275" xr:uid="{DAAAF22A-C414-4C8B-A450-7B2602DA89A0}"/>
    <cellStyle name="Normal 15 2 4 6" xfId="12276" xr:uid="{3A1D5A36-48BA-42BF-81F5-6E5EDCF38037}"/>
    <cellStyle name="Normal 15 2 4 6 2" xfId="12277" xr:uid="{058D7DB5-7D84-472C-8C21-B7D2CD15D321}"/>
    <cellStyle name="Normal 15 2 4 6 2 2" xfId="12278" xr:uid="{0F1EE2F9-3EB0-458B-B326-1B87790A81CA}"/>
    <cellStyle name="Normal 15 2 4 6 2 3" xfId="12279" xr:uid="{2F044BEB-8AFB-4B56-BD75-9550484F450D}"/>
    <cellStyle name="Normal 15 2 4 6 3" xfId="12280" xr:uid="{F27E69F1-1ACF-401D-B15C-789CA97D1637}"/>
    <cellStyle name="Normal 15 2 4 6 4" xfId="12281" xr:uid="{677C58D8-F4F4-451E-80E2-2362EB6660F8}"/>
    <cellStyle name="Normal 15 2 4 7" xfId="12282" xr:uid="{D7F8F6AE-08C0-4CF9-B840-028D02DD04F4}"/>
    <cellStyle name="Normal 15 2 4 7 2" xfId="12283" xr:uid="{FA417D21-191A-4F67-AB67-C7D2E67EF6EA}"/>
    <cellStyle name="Normal 15 2 4 7 3" xfId="12284" xr:uid="{D9F9838C-6B63-44F9-9C6C-60B676CB236E}"/>
    <cellStyle name="Normal 15 2 4 8" xfId="12285" xr:uid="{7C5B635F-F877-417D-A254-DA42B47E8CB9}"/>
    <cellStyle name="Normal 15 2 4 9" xfId="12286" xr:uid="{73E0DC62-8D48-4DCD-BEF5-B8CC0274D092}"/>
    <cellStyle name="Normal 15 2 5" xfId="12287" xr:uid="{5CC89BB6-79A6-4D8B-9AF2-11914030DC6C}"/>
    <cellStyle name="Normal 15 2 5 2" xfId="12288" xr:uid="{90006A6F-D8BE-4855-8878-B0BF6C0A52B9}"/>
    <cellStyle name="Normal 15 2 5 2 2" xfId="12289" xr:uid="{CABF16E3-0CE4-4C36-8B4D-117244670E1B}"/>
    <cellStyle name="Normal 15 2 5 2 2 2" xfId="12290" xr:uid="{39C9E8E6-DB2E-4F7B-8041-34EDF5915730}"/>
    <cellStyle name="Normal 15 2 5 2 2 2 2" xfId="12291" xr:uid="{FF285EB9-F35F-49A8-BD02-396EE5A2DA65}"/>
    <cellStyle name="Normal 15 2 5 2 2 2 2 2" xfId="12292" xr:uid="{1819C059-C52A-45A8-9EA7-A895935055CD}"/>
    <cellStyle name="Normal 15 2 5 2 2 2 2 3" xfId="12293" xr:uid="{0E503ECE-06D8-4E3A-BD74-E2A0F81520B7}"/>
    <cellStyle name="Normal 15 2 5 2 2 2 3" xfId="12294" xr:uid="{814B23ED-329E-4625-93BC-B3474A60BEF9}"/>
    <cellStyle name="Normal 15 2 5 2 2 2 4" xfId="12295" xr:uid="{43282FF2-9E5A-492D-A9D6-2354053EB1CC}"/>
    <cellStyle name="Normal 15 2 5 2 2 3" xfId="12296" xr:uid="{AA5B98C1-30A3-418B-BF5E-31A4123DE293}"/>
    <cellStyle name="Normal 15 2 5 2 2 3 2" xfId="12297" xr:uid="{892913C5-A860-42EA-B97D-684402A5E96C}"/>
    <cellStyle name="Normal 15 2 5 2 2 3 3" xfId="12298" xr:uid="{5902B37E-6F9A-497C-82E7-E9731CB51031}"/>
    <cellStyle name="Normal 15 2 5 2 2 4" xfId="12299" xr:uid="{7CD84C3F-5A1D-4D51-86A9-5B15942BFAFA}"/>
    <cellStyle name="Normal 15 2 5 2 2 5" xfId="12300" xr:uid="{0516FD40-1B5E-4C75-88D9-4CE14DF64387}"/>
    <cellStyle name="Normal 15 2 5 2 3" xfId="12301" xr:uid="{F9AB1AC9-4158-4871-89F6-5766D5A91709}"/>
    <cellStyle name="Normal 15 2 5 2 3 2" xfId="12302" xr:uid="{A4DE5AE6-705C-49FC-A448-14B746B556F0}"/>
    <cellStyle name="Normal 15 2 5 2 3 2 2" xfId="12303" xr:uid="{58498C50-84E6-41BB-B01F-869242195DD1}"/>
    <cellStyle name="Normal 15 2 5 2 3 2 2 2" xfId="12304" xr:uid="{2BDF7A57-53B5-4B95-BC67-B74B275A7D19}"/>
    <cellStyle name="Normal 15 2 5 2 3 2 2 3" xfId="12305" xr:uid="{08895F29-F9AA-42CC-BFB9-BC5A7292CE99}"/>
    <cellStyle name="Normal 15 2 5 2 3 2 3" xfId="12306" xr:uid="{622FF47D-36DA-42BF-893F-DEAE43880881}"/>
    <cellStyle name="Normal 15 2 5 2 3 2 4" xfId="12307" xr:uid="{20E85B43-8D4E-478E-881E-2437304AFB6B}"/>
    <cellStyle name="Normal 15 2 5 2 3 3" xfId="12308" xr:uid="{B4BBEA05-8A68-4A2B-94F0-89CA939D4EB0}"/>
    <cellStyle name="Normal 15 2 5 2 3 3 2" xfId="12309" xr:uid="{EB476A81-4D77-47E1-B093-F4A23AA02DE7}"/>
    <cellStyle name="Normal 15 2 5 2 3 3 3" xfId="12310" xr:uid="{CB7FCE0A-5BF7-47A8-8ED1-E11ED567A6E0}"/>
    <cellStyle name="Normal 15 2 5 2 3 4" xfId="12311" xr:uid="{9B08B2F1-E424-4AA5-9399-DD4812EBFDA3}"/>
    <cellStyle name="Normal 15 2 5 2 3 5" xfId="12312" xr:uid="{6441A492-3614-451F-BD48-471D87AE4F07}"/>
    <cellStyle name="Normal 15 2 5 2 4" xfId="12313" xr:uid="{C4C07401-6AA0-45CF-AB3D-C3866E082F6D}"/>
    <cellStyle name="Normal 15 2 5 2 4 2" xfId="12314" xr:uid="{B8E51E85-5D2D-421A-8124-011BA24345D9}"/>
    <cellStyle name="Normal 15 2 5 2 4 2 2" xfId="12315" xr:uid="{5D175DEF-D1D9-4833-9766-A6202A5444D0}"/>
    <cellStyle name="Normal 15 2 5 2 4 2 3" xfId="12316" xr:uid="{C545EEC2-99E9-45BE-95EE-EB2FD1DB1646}"/>
    <cellStyle name="Normal 15 2 5 2 4 3" xfId="12317" xr:uid="{7703B4B5-DFFC-4112-8407-AE46C30AF36D}"/>
    <cellStyle name="Normal 15 2 5 2 4 4" xfId="12318" xr:uid="{CA187083-AE34-468C-BA2B-47482D91E7E1}"/>
    <cellStyle name="Normal 15 2 5 2 5" xfId="12319" xr:uid="{0F516160-A334-4785-8106-503D1C8C5455}"/>
    <cellStyle name="Normal 15 2 5 2 5 2" xfId="12320" xr:uid="{45BDEFB6-8250-449A-AC4B-8A0B73528D22}"/>
    <cellStyle name="Normal 15 2 5 2 5 3" xfId="12321" xr:uid="{D9AE07A8-4EF1-4726-8C3D-955096D5CE1A}"/>
    <cellStyle name="Normal 15 2 5 2 6" xfId="12322" xr:uid="{2C3520BD-866B-48F9-AAE9-41203EE3AB91}"/>
    <cellStyle name="Normal 15 2 5 2 7" xfId="12323" xr:uid="{AD9F0269-746D-4DF2-B3AC-7EED91A6C768}"/>
    <cellStyle name="Normal 15 2 5 3" xfId="12324" xr:uid="{6603E824-DFFC-4044-80BA-B4ABD24F0834}"/>
    <cellStyle name="Normal 15 2 5 3 2" xfId="12325" xr:uid="{13A561A1-209D-4378-B043-488D9A8CE8B7}"/>
    <cellStyle name="Normal 15 2 5 3 2 2" xfId="12326" xr:uid="{305F6D67-3580-44E7-AF61-84109BBF8FBE}"/>
    <cellStyle name="Normal 15 2 5 3 2 2 2" xfId="12327" xr:uid="{1E035AEA-64D2-4A7C-BB3C-23CA0A2F4FCC}"/>
    <cellStyle name="Normal 15 2 5 3 2 2 2 2" xfId="12328" xr:uid="{8DD04268-A961-43BE-9FD4-03699068EFAB}"/>
    <cellStyle name="Normal 15 2 5 3 2 2 2 3" xfId="12329" xr:uid="{5E6F9959-5CAE-4130-A371-B7CCE9716E8C}"/>
    <cellStyle name="Normal 15 2 5 3 2 2 3" xfId="12330" xr:uid="{4FC51785-769E-4368-A826-0B38585B161E}"/>
    <cellStyle name="Normal 15 2 5 3 2 2 4" xfId="12331" xr:uid="{699F0C57-D74C-4FA3-957A-6EE846FC6320}"/>
    <cellStyle name="Normal 15 2 5 3 2 3" xfId="12332" xr:uid="{BE105DC9-07BC-480A-8CB3-AEDB5F0091E3}"/>
    <cellStyle name="Normal 15 2 5 3 2 3 2" xfId="12333" xr:uid="{8C2515A0-DFA0-4DBD-8284-5842DAE6AAD2}"/>
    <cellStyle name="Normal 15 2 5 3 2 3 3" xfId="12334" xr:uid="{07CD8AC0-44A1-49C0-B533-C2975BBE7E09}"/>
    <cellStyle name="Normal 15 2 5 3 2 4" xfId="12335" xr:uid="{8BF558DD-8442-426A-8F23-B8C8504F248F}"/>
    <cellStyle name="Normal 15 2 5 3 2 5" xfId="12336" xr:uid="{25FFB9A3-1976-405B-B29B-398171954784}"/>
    <cellStyle name="Normal 15 2 5 3 3" xfId="12337" xr:uid="{F09204AE-6FC3-4ADD-B255-AE69C9C7EDFF}"/>
    <cellStyle name="Normal 15 2 5 3 3 2" xfId="12338" xr:uid="{45992846-5546-4F7E-9B30-A66819ACD1E1}"/>
    <cellStyle name="Normal 15 2 5 3 3 2 2" xfId="12339" xr:uid="{C37AEEFF-0BFD-4547-BB01-5E2AE8B3C420}"/>
    <cellStyle name="Normal 15 2 5 3 3 2 3" xfId="12340" xr:uid="{A06E576D-4591-435C-B451-D74AD1987FE8}"/>
    <cellStyle name="Normal 15 2 5 3 3 3" xfId="12341" xr:uid="{75817BDB-5029-4400-9CF5-F6A5AD268B9F}"/>
    <cellStyle name="Normal 15 2 5 3 3 4" xfId="12342" xr:uid="{4F3E49F1-6B4E-4609-A6D9-6F168113CC5C}"/>
    <cellStyle name="Normal 15 2 5 3 4" xfId="12343" xr:uid="{29D27C18-3342-4DEC-B97A-EBC785D171A4}"/>
    <cellStyle name="Normal 15 2 5 3 4 2" xfId="12344" xr:uid="{ED2BB0FD-84BF-493F-A928-177B513DF9B1}"/>
    <cellStyle name="Normal 15 2 5 3 4 3" xfId="12345" xr:uid="{109468DF-3A36-4C90-BDC8-E29993386599}"/>
    <cellStyle name="Normal 15 2 5 3 5" xfId="12346" xr:uid="{9C67D60B-369B-49EA-B00D-D09D644E365B}"/>
    <cellStyle name="Normal 15 2 5 3 6" xfId="12347" xr:uid="{161C22B8-5533-4181-B34A-E01B1C501D61}"/>
    <cellStyle name="Normal 15 2 5 4" xfId="12348" xr:uid="{0C16DB1A-9508-4560-8993-BFD59FB1A6F2}"/>
    <cellStyle name="Normal 15 2 5 4 2" xfId="12349" xr:uid="{847F6CA1-ABBC-4528-8FF7-10A9FE18C77A}"/>
    <cellStyle name="Normal 15 2 5 4 2 2" xfId="12350" xr:uid="{FD676B32-150D-478F-BA38-59ADEAABF79D}"/>
    <cellStyle name="Normal 15 2 5 4 2 2 2" xfId="12351" xr:uid="{AB2E277C-6DB4-4DBB-952A-7F72CF9433D1}"/>
    <cellStyle name="Normal 15 2 5 4 2 2 2 2" xfId="12352" xr:uid="{FE53DB04-2C68-4023-B705-1C66DC9011E4}"/>
    <cellStyle name="Normal 15 2 5 4 2 2 2 3" xfId="12353" xr:uid="{B9311670-D31F-4BAD-B23B-15047B88FFBB}"/>
    <cellStyle name="Normal 15 2 5 4 2 2 3" xfId="12354" xr:uid="{382055D1-31A0-43E5-A8BD-402B09DA9B87}"/>
    <cellStyle name="Normal 15 2 5 4 2 2 4" xfId="12355" xr:uid="{1EEB6DD9-7B75-4E48-A315-C07A1BBE2991}"/>
    <cellStyle name="Normal 15 2 5 4 2 3" xfId="12356" xr:uid="{BC97DF69-449F-4E5D-934A-7C0E3AB6A4E8}"/>
    <cellStyle name="Normal 15 2 5 4 2 3 2" xfId="12357" xr:uid="{F8968730-75EC-4CD5-942B-A8825C4D8B61}"/>
    <cellStyle name="Normal 15 2 5 4 2 3 3" xfId="12358" xr:uid="{63D88481-F007-4900-B5D6-8E3AFAC3386B}"/>
    <cellStyle name="Normal 15 2 5 4 2 4" xfId="12359" xr:uid="{C899920F-BD2A-4592-8458-8080F533E81C}"/>
    <cellStyle name="Normal 15 2 5 4 2 5" xfId="12360" xr:uid="{5EE565E0-04DB-4471-8744-6CE9E10A9CB7}"/>
    <cellStyle name="Normal 15 2 5 4 3" xfId="12361" xr:uid="{1E2AFA51-E8B7-42B5-8FF3-077FD6CF4D7F}"/>
    <cellStyle name="Normal 15 2 5 4 3 2" xfId="12362" xr:uid="{B51E6C2C-9307-4C02-843E-164DA0E1A105}"/>
    <cellStyle name="Normal 15 2 5 4 3 2 2" xfId="12363" xr:uid="{13E61007-2369-4483-89C2-D2B9AB316A8C}"/>
    <cellStyle name="Normal 15 2 5 4 3 2 3" xfId="12364" xr:uid="{0CC882F8-6A7E-4F54-872C-3DF6003FB393}"/>
    <cellStyle name="Normal 15 2 5 4 3 3" xfId="12365" xr:uid="{DE25D176-7ABE-469A-8E92-F2B2218EB182}"/>
    <cellStyle name="Normal 15 2 5 4 3 4" xfId="12366" xr:uid="{393DE43A-4610-4514-B312-67522F4FF537}"/>
    <cellStyle name="Normal 15 2 5 4 4" xfId="12367" xr:uid="{12819CDF-43D8-48DD-B3B8-E662C301CA7E}"/>
    <cellStyle name="Normal 15 2 5 4 4 2" xfId="12368" xr:uid="{C84603B2-46C9-44F5-BAD8-81FA9B3A9103}"/>
    <cellStyle name="Normal 15 2 5 4 4 3" xfId="12369" xr:uid="{EC5D0B62-88F5-46E4-8A17-F50C05F12781}"/>
    <cellStyle name="Normal 15 2 5 4 5" xfId="12370" xr:uid="{265E25AC-6438-4979-8773-358266EE18DB}"/>
    <cellStyle name="Normal 15 2 5 4 6" xfId="12371" xr:uid="{A1D3FF25-AB39-43DD-A68C-285582AA8753}"/>
    <cellStyle name="Normal 15 2 5 5" xfId="12372" xr:uid="{0EF15C6C-EF93-463B-AC19-F5B9FB52F56F}"/>
    <cellStyle name="Normal 15 2 5 5 2" xfId="12373" xr:uid="{057871ED-22C8-49E0-B7C0-FD6F7C6522BD}"/>
    <cellStyle name="Normal 15 2 5 5 2 2" xfId="12374" xr:uid="{76D3DEBB-7662-4EF7-895C-58F4C5BF24DB}"/>
    <cellStyle name="Normal 15 2 5 5 2 2 2" xfId="12375" xr:uid="{46276630-DCD6-4BDC-8C05-875CFBA25C6A}"/>
    <cellStyle name="Normal 15 2 5 5 2 2 3" xfId="12376" xr:uid="{454EEBDE-CDE9-4202-AC98-72A5ABBAA5F8}"/>
    <cellStyle name="Normal 15 2 5 5 2 3" xfId="12377" xr:uid="{5AA62BCB-8FE6-42A4-962F-7BDF3CD48BA7}"/>
    <cellStyle name="Normal 15 2 5 5 2 4" xfId="12378" xr:uid="{5B30CB65-6DB0-4C9C-A8A5-E3F3E38CC4BD}"/>
    <cellStyle name="Normal 15 2 5 5 3" xfId="12379" xr:uid="{2BE60EA7-1127-497C-A7D0-C88270960431}"/>
    <cellStyle name="Normal 15 2 5 5 3 2" xfId="12380" xr:uid="{3373312D-3207-4731-8EA2-027D6934689E}"/>
    <cellStyle name="Normal 15 2 5 5 3 3" xfId="12381" xr:uid="{BFBF4682-0255-49C0-BE1B-7797D35B5661}"/>
    <cellStyle name="Normal 15 2 5 5 4" xfId="12382" xr:uid="{ACB50627-C65D-4DC2-94A3-76C1999A29ED}"/>
    <cellStyle name="Normal 15 2 5 5 5" xfId="12383" xr:uid="{3C01AC4B-BF6E-478C-92A2-49B35C7F681E}"/>
    <cellStyle name="Normal 15 2 5 6" xfId="12384" xr:uid="{CEDA0752-DAC4-472E-A46F-8C81430D2608}"/>
    <cellStyle name="Normal 15 2 5 6 2" xfId="12385" xr:uid="{5635F086-39E0-4192-948D-292EB127ABBF}"/>
    <cellStyle name="Normal 15 2 5 6 2 2" xfId="12386" xr:uid="{5F5F077E-CCEA-4B99-9392-041FDF8CD983}"/>
    <cellStyle name="Normal 15 2 5 6 2 3" xfId="12387" xr:uid="{F28CAE48-36A4-431F-AFAA-27873C72D1EA}"/>
    <cellStyle name="Normal 15 2 5 6 3" xfId="12388" xr:uid="{17964E32-3BEF-41FA-A5D2-6B86FA435D4F}"/>
    <cellStyle name="Normal 15 2 5 6 4" xfId="12389" xr:uid="{7AD1A112-A0D6-4EF5-A16F-2064D8040E29}"/>
    <cellStyle name="Normal 15 2 5 7" xfId="12390" xr:uid="{36D34122-CE25-4D24-AF66-59DF87A9ED45}"/>
    <cellStyle name="Normal 15 2 5 7 2" xfId="12391" xr:uid="{D491002B-6DD3-4934-9E54-CA1966B8984F}"/>
    <cellStyle name="Normal 15 2 5 7 3" xfId="12392" xr:uid="{CC169CF9-5693-447F-B83D-CDFDFE6A0C66}"/>
    <cellStyle name="Normal 15 2 5 8" xfId="12393" xr:uid="{C0955012-C97D-4CF1-BE00-6B3CB4620B6D}"/>
    <cellStyle name="Normal 15 2 5 9" xfId="12394" xr:uid="{17F2306C-134E-4530-A164-8333DCD16937}"/>
    <cellStyle name="Normal 15 2 6" xfId="12395" xr:uid="{5179ED87-735A-4006-B652-94775E917A69}"/>
    <cellStyle name="Normal 15 2 6 2" xfId="12396" xr:uid="{807A519E-862C-48E6-A9AE-F8204AB1423F}"/>
    <cellStyle name="Normal 15 2 6 2 2" xfId="12397" xr:uid="{4A15C0F0-189C-4C48-A23B-0F1EC6F940F8}"/>
    <cellStyle name="Normal 15 2 6 2 2 2" xfId="12398" xr:uid="{E436ADB0-A9F9-441B-AFEF-00187DE9B79C}"/>
    <cellStyle name="Normal 15 2 6 2 2 2 2" xfId="12399" xr:uid="{CFF5ADD2-01ED-4E14-AD6C-03D205DC6F27}"/>
    <cellStyle name="Normal 15 2 6 2 2 2 2 2" xfId="12400" xr:uid="{6C56C5E5-A553-46DB-809D-DA98ED768474}"/>
    <cellStyle name="Normal 15 2 6 2 2 2 2 3" xfId="12401" xr:uid="{4A3C2092-3DED-4CCE-86F4-DBAECD91B088}"/>
    <cellStyle name="Normal 15 2 6 2 2 2 3" xfId="12402" xr:uid="{7F3D7713-3DF9-4E8F-9D1E-341A2D3FDB74}"/>
    <cellStyle name="Normal 15 2 6 2 2 2 4" xfId="12403" xr:uid="{5568138B-56F9-4ECF-BD22-2ADB7F64631F}"/>
    <cellStyle name="Normal 15 2 6 2 2 3" xfId="12404" xr:uid="{08988214-A531-4A18-97F5-688A2A9F2EE4}"/>
    <cellStyle name="Normal 15 2 6 2 2 3 2" xfId="12405" xr:uid="{5E081BD8-9BE3-454D-B7BF-108FFD1B2C3B}"/>
    <cellStyle name="Normal 15 2 6 2 2 3 3" xfId="12406" xr:uid="{5EE130E7-F8D0-433E-A25B-23AFB97CA1A1}"/>
    <cellStyle name="Normal 15 2 6 2 2 4" xfId="12407" xr:uid="{E6BDA03D-982D-41EF-832F-46D1D433AE4F}"/>
    <cellStyle name="Normal 15 2 6 2 2 5" xfId="12408" xr:uid="{84D4D23F-6C96-4506-9024-F8848E887267}"/>
    <cellStyle name="Normal 15 2 6 2 3" xfId="12409" xr:uid="{408EFA54-C8D2-4F95-A5CB-ABCEF02EE1ED}"/>
    <cellStyle name="Normal 15 2 6 2 3 2" xfId="12410" xr:uid="{99E4E667-8C5F-42D1-838B-11E8FFB284EF}"/>
    <cellStyle name="Normal 15 2 6 2 3 2 2" xfId="12411" xr:uid="{E865C870-DD2F-4B27-9E69-8234C81D4AEB}"/>
    <cellStyle name="Normal 15 2 6 2 3 2 3" xfId="12412" xr:uid="{80E6DA99-BA97-445C-A777-E0300FA3B59F}"/>
    <cellStyle name="Normal 15 2 6 2 3 3" xfId="12413" xr:uid="{6820125D-1C43-43F7-9D8B-AD8B76B5B963}"/>
    <cellStyle name="Normal 15 2 6 2 3 4" xfId="12414" xr:uid="{C704EBA0-618A-4ADB-8663-638B48AD3CAB}"/>
    <cellStyle name="Normal 15 2 6 2 4" xfId="12415" xr:uid="{296EF64F-0CD3-484B-9BD3-E8F480374B92}"/>
    <cellStyle name="Normal 15 2 6 2 4 2" xfId="12416" xr:uid="{5A9F1C07-D8DD-4008-87BA-4292DC98FE3A}"/>
    <cellStyle name="Normal 15 2 6 2 4 3" xfId="12417" xr:uid="{B5F09863-918D-4EC3-B75B-781285660B10}"/>
    <cellStyle name="Normal 15 2 6 2 5" xfId="12418" xr:uid="{C5CD4FBD-2F92-4286-BBD9-2E779C150DA9}"/>
    <cellStyle name="Normal 15 2 6 2 6" xfId="12419" xr:uid="{44391C64-A13B-451F-A5D8-7074E06425BD}"/>
    <cellStyle name="Normal 15 2 6 3" xfId="12420" xr:uid="{CF2018BD-BE46-413E-BFD1-61274FFAB204}"/>
    <cellStyle name="Normal 15 2 6 3 2" xfId="12421" xr:uid="{7113CE62-7DB7-46BF-A384-A62EE7D6281D}"/>
    <cellStyle name="Normal 15 2 6 3 2 2" xfId="12422" xr:uid="{AC5A745B-303E-40D6-852E-3E1B7135422B}"/>
    <cellStyle name="Normal 15 2 6 3 2 2 2" xfId="12423" xr:uid="{9F71DD9E-B4AD-4C0D-86BD-E8B5377C14E8}"/>
    <cellStyle name="Normal 15 2 6 3 2 2 2 2" xfId="12424" xr:uid="{9B95E370-E80A-44CC-BF98-C1E3B04AECD9}"/>
    <cellStyle name="Normal 15 2 6 3 2 2 2 3" xfId="12425" xr:uid="{CF5ED94E-A556-4304-9551-35BA60B6DDD0}"/>
    <cellStyle name="Normal 15 2 6 3 2 2 3" xfId="12426" xr:uid="{93574C43-0378-4F01-8E0E-C5FE56266757}"/>
    <cellStyle name="Normal 15 2 6 3 2 2 4" xfId="12427" xr:uid="{8FF9B9A8-64A8-45C5-BD45-91874508DD7B}"/>
    <cellStyle name="Normal 15 2 6 3 2 3" xfId="12428" xr:uid="{2E27E5C2-5A70-43FF-A946-27EDC49D935E}"/>
    <cellStyle name="Normal 15 2 6 3 2 3 2" xfId="12429" xr:uid="{FD680780-5F65-4FDA-8332-7E410DBE207D}"/>
    <cellStyle name="Normal 15 2 6 3 2 3 3" xfId="12430" xr:uid="{6CD00644-7820-4992-9F48-0BE755E785AF}"/>
    <cellStyle name="Normal 15 2 6 3 2 4" xfId="12431" xr:uid="{5A9D905F-2BC0-4F13-B606-E7D7BF7FD1D7}"/>
    <cellStyle name="Normal 15 2 6 3 2 5" xfId="12432" xr:uid="{BAF6C611-0355-4231-8321-A662EC0B9E45}"/>
    <cellStyle name="Normal 15 2 6 3 3" xfId="12433" xr:uid="{0F87DE79-51B5-4A8B-A177-B6537897FD83}"/>
    <cellStyle name="Normal 15 2 6 3 3 2" xfId="12434" xr:uid="{24B3E8D6-BCE4-4413-B3AA-89A21E1ADB71}"/>
    <cellStyle name="Normal 15 2 6 3 3 2 2" xfId="12435" xr:uid="{0C1D4CEC-EB10-49B3-8ECB-D58B9AE91D0A}"/>
    <cellStyle name="Normal 15 2 6 3 3 2 3" xfId="12436" xr:uid="{400835EC-E802-43F5-93AE-76393680BB8F}"/>
    <cellStyle name="Normal 15 2 6 3 3 3" xfId="12437" xr:uid="{D72DB097-5432-4C76-816C-419CB198306F}"/>
    <cellStyle name="Normal 15 2 6 3 3 4" xfId="12438" xr:uid="{DF63BE4B-CEBE-4D7D-9332-FDF714161E76}"/>
    <cellStyle name="Normal 15 2 6 3 4" xfId="12439" xr:uid="{9F8C390C-DCD8-43D0-85A5-A45C64960CB2}"/>
    <cellStyle name="Normal 15 2 6 3 4 2" xfId="12440" xr:uid="{F421CC8C-C34E-4E3B-B178-D8F9B18D6B65}"/>
    <cellStyle name="Normal 15 2 6 3 4 3" xfId="12441" xr:uid="{B773C0BA-1623-4563-B861-C0D04FA6AF3D}"/>
    <cellStyle name="Normal 15 2 6 3 5" xfId="12442" xr:uid="{03DD59EB-3101-425E-894C-AA7138293AB4}"/>
    <cellStyle name="Normal 15 2 6 3 6" xfId="12443" xr:uid="{C5D987B2-F188-493E-B63E-C069C359D5B1}"/>
    <cellStyle name="Normal 15 2 6 4" xfId="12444" xr:uid="{9D937CD9-3A37-484B-BE23-B5CE00E1D522}"/>
    <cellStyle name="Normal 15 2 6 4 2" xfId="12445" xr:uid="{62BCB20E-4D20-4EE4-A2A4-6A5A873E6BFA}"/>
    <cellStyle name="Normal 15 2 6 4 2 2" xfId="12446" xr:uid="{5719E6C8-62E0-4A2C-893D-BE38E976B39F}"/>
    <cellStyle name="Normal 15 2 6 4 2 2 2" xfId="12447" xr:uid="{E8112898-70C0-4021-B48B-F3B178404C79}"/>
    <cellStyle name="Normal 15 2 6 4 2 2 3" xfId="12448" xr:uid="{33DB1329-6033-473F-9F1F-EE2BB36D734E}"/>
    <cellStyle name="Normal 15 2 6 4 2 3" xfId="12449" xr:uid="{472763AB-DF5A-43CE-8062-D75CF9D1B926}"/>
    <cellStyle name="Normal 15 2 6 4 2 4" xfId="12450" xr:uid="{5D640C42-1735-4434-B872-D522B0149C26}"/>
    <cellStyle name="Normal 15 2 6 4 3" xfId="12451" xr:uid="{5D8DF5D9-2089-44A9-B8D5-CD93E9ADC49C}"/>
    <cellStyle name="Normal 15 2 6 4 3 2" xfId="12452" xr:uid="{587D1532-DC35-4A30-A29E-991A6235F025}"/>
    <cellStyle name="Normal 15 2 6 4 3 3" xfId="12453" xr:uid="{3220D742-BB6D-462F-8C0E-6934498613CF}"/>
    <cellStyle name="Normal 15 2 6 4 4" xfId="12454" xr:uid="{BC167F95-398A-495E-BE2F-DE3FB5058A78}"/>
    <cellStyle name="Normal 15 2 6 4 5" xfId="12455" xr:uid="{89A6B363-4673-4CAD-B735-95AFFFEDAD63}"/>
    <cellStyle name="Normal 15 2 6 5" xfId="12456" xr:uid="{EB6B1354-DE36-4E02-BC58-F814CEFEEF82}"/>
    <cellStyle name="Normal 15 2 6 5 2" xfId="12457" xr:uid="{AB4E64CA-1C22-4877-9DCA-825B1E444C03}"/>
    <cellStyle name="Normal 15 2 6 5 2 2" xfId="12458" xr:uid="{00A2087A-999B-457B-9801-40532B79B9CA}"/>
    <cellStyle name="Normal 15 2 6 5 2 3" xfId="12459" xr:uid="{B36952FE-2AA9-441D-A6F9-8771D79F5FEF}"/>
    <cellStyle name="Normal 15 2 6 5 3" xfId="12460" xr:uid="{4298987F-5622-479E-9344-1C681C17F473}"/>
    <cellStyle name="Normal 15 2 6 5 4" xfId="12461" xr:uid="{06A402B9-1AB6-4C89-BC49-E3878C918EC1}"/>
    <cellStyle name="Normal 15 2 6 6" xfId="12462" xr:uid="{89B8CF82-408D-4EDA-8F1E-8379D08CDF7C}"/>
    <cellStyle name="Normal 15 2 6 6 2" xfId="12463" xr:uid="{7F0D089F-0AEE-407C-9BF8-EFED498AB12A}"/>
    <cellStyle name="Normal 15 2 6 6 3" xfId="12464" xr:uid="{3DCFAE06-76E4-4494-ABFE-F373A2823345}"/>
    <cellStyle name="Normal 15 2 6 7" xfId="12465" xr:uid="{A21D0DCD-835D-4DE5-B21B-181C4115F426}"/>
    <cellStyle name="Normal 15 2 6 8" xfId="12466" xr:uid="{400DC822-8C79-4695-A606-F8D949C5094A}"/>
    <cellStyle name="Normal 15 2 7" xfId="12467" xr:uid="{E1E2F7A4-1E24-420D-A458-7A3750D6C8BA}"/>
    <cellStyle name="Normal 15 2 7 2" xfId="12468" xr:uid="{5DDF9227-A7E2-48D5-83DD-324D0BDB77FF}"/>
    <cellStyle name="Normal 15 2 7 2 2" xfId="12469" xr:uid="{893AD732-D6F2-40CD-B474-7BE7DEDF7981}"/>
    <cellStyle name="Normal 15 2 7 2 2 2" xfId="12470" xr:uid="{FA1C053D-C9FB-4C85-A1BF-913D0D95D5A8}"/>
    <cellStyle name="Normal 15 2 7 2 2 2 2" xfId="12471" xr:uid="{A9DE4BBC-B728-4B0E-818E-B022C024D837}"/>
    <cellStyle name="Normal 15 2 7 2 2 2 2 2" xfId="12472" xr:uid="{C1DD7B07-0848-45F9-A803-C8D6C43C3334}"/>
    <cellStyle name="Normal 15 2 7 2 2 2 2 2 2" xfId="12473" xr:uid="{F5470ED5-955D-4BE2-8A56-B8EF4646BFAF}"/>
    <cellStyle name="Normal 15 2 7 2 2 2 2 2 3" xfId="12474" xr:uid="{0F3DBE16-D7B9-4C7C-BDF3-8B7A71D421D4}"/>
    <cellStyle name="Normal 15 2 7 2 2 2 2 3" xfId="12475" xr:uid="{29B5ACF3-AD23-4323-8F64-D12938733F49}"/>
    <cellStyle name="Normal 15 2 7 2 2 2 2 4" xfId="12476" xr:uid="{44D2D643-0520-4492-B008-5AF041E88886}"/>
    <cellStyle name="Normal 15 2 7 2 2 2 3" xfId="12477" xr:uid="{14F4C266-97BF-4E7C-BD3E-CA6D4FB96AA3}"/>
    <cellStyle name="Normal 15 2 7 2 2 2 3 2" xfId="12478" xr:uid="{071B5A0D-0645-43FB-961E-BBE8E1CCD601}"/>
    <cellStyle name="Normal 15 2 7 2 2 2 3 3" xfId="12479" xr:uid="{D5923FB0-2F0A-4504-BAB2-24CD65D556C2}"/>
    <cellStyle name="Normal 15 2 7 2 2 2 4" xfId="12480" xr:uid="{50ED8D6A-0BD4-4E86-931D-A7C37596FE83}"/>
    <cellStyle name="Normal 15 2 7 2 2 2 5" xfId="12481" xr:uid="{0C7FA37B-C460-49C3-94A5-08F5E904BAFA}"/>
    <cellStyle name="Normal 15 2 7 2 2 3" xfId="12482" xr:uid="{C0EFD8D6-6DEF-4915-8B1D-EF0F477581B1}"/>
    <cellStyle name="Normal 15 2 7 2 2 3 2" xfId="12483" xr:uid="{B57244A2-B4E2-4F2C-A016-85AA4C69065E}"/>
    <cellStyle name="Normal 15 2 7 2 2 3 2 2" xfId="12484" xr:uid="{6275EEA6-7AF9-49C7-AC77-D07196048E68}"/>
    <cellStyle name="Normal 15 2 7 2 2 3 2 3" xfId="12485" xr:uid="{75F9E849-CB3A-4B70-A82E-386E576B9BEB}"/>
    <cellStyle name="Normal 15 2 7 2 2 3 3" xfId="12486" xr:uid="{FDB9D030-4752-4D38-8F2C-5183C2CA10F4}"/>
    <cellStyle name="Normal 15 2 7 2 2 3 4" xfId="12487" xr:uid="{FCB03974-140B-4658-8236-BC1B209ED89F}"/>
    <cellStyle name="Normal 15 2 7 2 2 4" xfId="12488" xr:uid="{566D39F2-A0D1-4ED3-9C22-8823E3B9135C}"/>
    <cellStyle name="Normal 15 2 7 2 2 4 2" xfId="12489" xr:uid="{1996EF99-104B-481D-98E9-9BE1F8751F50}"/>
    <cellStyle name="Normal 15 2 7 2 2 4 3" xfId="12490" xr:uid="{E524CDED-B0AF-453B-B613-78844A804EF0}"/>
    <cellStyle name="Normal 15 2 7 2 2 5" xfId="12491" xr:uid="{6CE5CD63-4B50-4076-9F2A-6C8631A87DBE}"/>
    <cellStyle name="Normal 15 2 7 2 2 6" xfId="12492" xr:uid="{3A2D4E7A-F02C-4CD2-A30A-2D7D88152161}"/>
    <cellStyle name="Normal 15 2 7 2 3" xfId="12493" xr:uid="{8C72C1CF-EE2F-428E-9701-A8DCB1D4D60B}"/>
    <cellStyle name="Normal 15 2 7 2 3 2" xfId="12494" xr:uid="{79567D0D-93C8-4C51-976B-7A9A52E319BD}"/>
    <cellStyle name="Normal 15 2 7 2 3 2 2" xfId="12495" xr:uid="{AFAB10EA-44C1-477D-9CAD-CE3A2EBCB043}"/>
    <cellStyle name="Normal 15 2 7 2 3 2 2 2" xfId="12496" xr:uid="{BBDDA68F-3568-4C3B-B2EB-519DF6DCDCAB}"/>
    <cellStyle name="Normal 15 2 7 2 3 2 2 3" xfId="12497" xr:uid="{9CFE430C-FE45-4A27-803D-73E857E929D6}"/>
    <cellStyle name="Normal 15 2 7 2 3 2 3" xfId="12498" xr:uid="{1413903C-A095-4268-AAC6-C117C187C2D7}"/>
    <cellStyle name="Normal 15 2 7 2 3 2 4" xfId="12499" xr:uid="{2DF7E00E-6D5E-4223-9C0D-61DD1461D81A}"/>
    <cellStyle name="Normal 15 2 7 2 3 3" xfId="12500" xr:uid="{AB2A1CCD-E008-4097-A64D-3DDA20610062}"/>
    <cellStyle name="Normal 15 2 7 2 3 3 2" xfId="12501" xr:uid="{8774E7B4-039C-41A4-BFFE-9E7D53C41E18}"/>
    <cellStyle name="Normal 15 2 7 2 3 3 3" xfId="12502" xr:uid="{F0DE46F6-4FD9-40CA-A09A-64BDA57913BA}"/>
    <cellStyle name="Normal 15 2 7 2 3 4" xfId="12503" xr:uid="{1DCBB929-7FE3-4E6A-B818-3FACFD0E0F21}"/>
    <cellStyle name="Normal 15 2 7 2 3 5" xfId="12504" xr:uid="{80E8A65C-D640-47F7-850D-2651D61F3C22}"/>
    <cellStyle name="Normal 15 2 7 2 4" xfId="12505" xr:uid="{F5C96843-79F2-4EFF-A3D0-5491B5BC4D64}"/>
    <cellStyle name="Normal 15 2 7 2 4 2" xfId="12506" xr:uid="{5DF02647-2B28-4C27-A4F9-F93B9E85FE9A}"/>
    <cellStyle name="Normal 15 2 7 2 4 2 2" xfId="12507" xr:uid="{65E8FAC2-8B8C-4A95-9879-42CA8C644EBD}"/>
    <cellStyle name="Normal 15 2 7 2 4 2 3" xfId="12508" xr:uid="{1F47988F-2319-4D7E-9410-FBCBDFA6ACCE}"/>
    <cellStyle name="Normal 15 2 7 2 4 3" xfId="12509" xr:uid="{BC815771-7A96-4A13-936D-2C95EABB757E}"/>
    <cellStyle name="Normal 15 2 7 2 4 4" xfId="12510" xr:uid="{7B12DA01-F2E3-4658-9F70-CA5C5E0BDC87}"/>
    <cellStyle name="Normal 15 2 7 2 5" xfId="12511" xr:uid="{1F8101DB-35FC-4BF1-A1E2-B868A1254E38}"/>
    <cellStyle name="Normal 15 2 7 2 5 2" xfId="12512" xr:uid="{F8CEBDE9-26FC-49B3-8060-5EA8AF929CC6}"/>
    <cellStyle name="Normal 15 2 7 2 5 3" xfId="12513" xr:uid="{9241FCA0-3DAE-465F-8206-7232469A06CC}"/>
    <cellStyle name="Normal 15 2 7 2 6" xfId="12514" xr:uid="{00A249C9-959D-4D0C-AAD6-504ACF8051E4}"/>
    <cellStyle name="Normal 15 2 7 2 7" xfId="12515" xr:uid="{B353DEA0-4D04-4991-B17D-0E50CBB09E91}"/>
    <cellStyle name="Normal 15 2 7 3" xfId="12516" xr:uid="{50B2AA8A-D335-40A9-90B6-6B52CD89D38A}"/>
    <cellStyle name="Normal 15 2 7 3 2" xfId="12517" xr:uid="{9B6584EC-60D8-4FE0-8C28-D93269DBB38B}"/>
    <cellStyle name="Normal 15 2 7 3 2 2" xfId="12518" xr:uid="{6FBCDF8A-5EDD-450A-B72B-2D399DE8D084}"/>
    <cellStyle name="Normal 15 2 7 3 2 2 2" xfId="12519" xr:uid="{88AFC1A3-C542-4E9D-9E30-41F608B85F44}"/>
    <cellStyle name="Normal 15 2 7 3 2 2 2 2" xfId="12520" xr:uid="{9012C949-484B-4476-94F6-AF6A1C07E5F6}"/>
    <cellStyle name="Normal 15 2 7 3 2 2 2 3" xfId="12521" xr:uid="{19F01BC9-7C50-4AF5-B5DE-6292728E0AAF}"/>
    <cellStyle name="Normal 15 2 7 3 2 2 3" xfId="12522" xr:uid="{905448D4-DE94-4343-AF8F-25CB91B71B87}"/>
    <cellStyle name="Normal 15 2 7 3 2 2 4" xfId="12523" xr:uid="{5D5D13E7-0815-4C1F-8967-B10AB1A8D3E3}"/>
    <cellStyle name="Normal 15 2 7 3 2 3" xfId="12524" xr:uid="{8B2FDD75-C753-407E-9170-68FCE675316E}"/>
    <cellStyle name="Normal 15 2 7 3 2 3 2" xfId="12525" xr:uid="{92848A71-C5D0-431A-A984-26AD1E8A018F}"/>
    <cellStyle name="Normal 15 2 7 3 2 3 3" xfId="12526" xr:uid="{549530C6-10B1-430B-8BC5-51DC8CD62BB4}"/>
    <cellStyle name="Normal 15 2 7 3 2 4" xfId="12527" xr:uid="{348709BA-2490-4F9A-9CE5-CCBAC5002973}"/>
    <cellStyle name="Normal 15 2 7 3 2 5" xfId="12528" xr:uid="{43987892-C19A-4A94-864E-C061322CF883}"/>
    <cellStyle name="Normal 15 2 7 3 3" xfId="12529" xr:uid="{B876005C-82FF-4B9A-83E3-9752B804EBE4}"/>
    <cellStyle name="Normal 15 2 7 3 3 2" xfId="12530" xr:uid="{CAA4DE3C-4F62-42B1-832E-BD8669F01043}"/>
    <cellStyle name="Normal 15 2 7 3 3 2 2" xfId="12531" xr:uid="{6158FDA1-078D-4A6B-BAEB-BA36BB71542F}"/>
    <cellStyle name="Normal 15 2 7 3 3 2 3" xfId="12532" xr:uid="{66292096-AEA9-4026-AB99-11374D255402}"/>
    <cellStyle name="Normal 15 2 7 3 3 3" xfId="12533" xr:uid="{225F5F92-0123-41DB-A0A4-A05B0E9B411A}"/>
    <cellStyle name="Normal 15 2 7 3 3 4" xfId="12534" xr:uid="{6BFF5418-E3BF-4FB8-9AA8-662815197213}"/>
    <cellStyle name="Normal 15 2 7 3 4" xfId="12535" xr:uid="{44774A6B-4DFC-4805-B15B-109B708E8E3D}"/>
    <cellStyle name="Normal 15 2 7 3 4 2" xfId="12536" xr:uid="{40DA927C-642C-4375-8958-58A9A5C589FB}"/>
    <cellStyle name="Normal 15 2 7 3 4 3" xfId="12537" xr:uid="{FCA4944B-1F67-4903-9F1E-7137270FC633}"/>
    <cellStyle name="Normal 15 2 7 3 5" xfId="12538" xr:uid="{936220E2-A1AE-406C-A91B-0481F6498878}"/>
    <cellStyle name="Normal 15 2 7 3 6" xfId="12539" xr:uid="{10B80205-837D-4155-AAB3-126243258D2B}"/>
    <cellStyle name="Normal 15 2 7 4" xfId="12540" xr:uid="{B4A1346A-829E-4A4D-85DB-69725667DFBE}"/>
    <cellStyle name="Normal 15 2 7 4 2" xfId="12541" xr:uid="{95B0B3B5-29BE-46F0-82DC-AA0A74A7BB9D}"/>
    <cellStyle name="Normal 15 2 7 4 2 2" xfId="12542" xr:uid="{C88625D2-E21B-4F5E-B17B-833A42BB897E}"/>
    <cellStyle name="Normal 15 2 7 4 2 2 2" xfId="12543" xr:uid="{293B3FDB-1D4E-436D-922A-8AEB578544A7}"/>
    <cellStyle name="Normal 15 2 7 4 2 2 3" xfId="12544" xr:uid="{EE399977-8AEB-4A25-8480-33914FFAAFA5}"/>
    <cellStyle name="Normal 15 2 7 4 2 3" xfId="12545" xr:uid="{70766D15-A1AC-4482-AE9A-C58742617FE7}"/>
    <cellStyle name="Normal 15 2 7 4 2 4" xfId="12546" xr:uid="{4682C831-73A7-4C77-830B-BA6D4621F4C3}"/>
    <cellStyle name="Normal 15 2 7 4 3" xfId="12547" xr:uid="{AFE98B17-C6E9-40C7-9DBF-0DD71579DD3F}"/>
    <cellStyle name="Normal 15 2 7 4 3 2" xfId="12548" xr:uid="{398EA7A2-0D1E-4ECF-9B68-502D17D8CBDE}"/>
    <cellStyle name="Normal 15 2 7 4 3 3" xfId="12549" xr:uid="{4A78963C-B751-4412-B933-EB7E8FFCC8B1}"/>
    <cellStyle name="Normal 15 2 7 4 4" xfId="12550" xr:uid="{6CB7A213-0591-4C97-B820-F6D5A79B7FBB}"/>
    <cellStyle name="Normal 15 2 7 4 5" xfId="12551" xr:uid="{375A7596-4BE9-413C-958C-EC37B128698D}"/>
    <cellStyle name="Normal 15 2 7 5" xfId="12552" xr:uid="{A68F59CA-63C2-4C4E-A654-26642224B516}"/>
    <cellStyle name="Normal 15 2 7 5 2" xfId="12553" xr:uid="{AABAA1A0-EAF9-4556-A607-6DF7821EF3FB}"/>
    <cellStyle name="Normal 15 2 7 5 2 2" xfId="12554" xr:uid="{E7D63AA5-FAFE-42CA-A404-3618E42FD708}"/>
    <cellStyle name="Normal 15 2 7 5 2 3" xfId="12555" xr:uid="{FA043A9F-2D19-47CA-9024-7E5139D5109D}"/>
    <cellStyle name="Normal 15 2 7 5 3" xfId="12556" xr:uid="{B3B53B86-E74F-468F-86DA-EF553CFF6B18}"/>
    <cellStyle name="Normal 15 2 7 5 4" xfId="12557" xr:uid="{DA3122DC-AE4E-45B7-AC06-43220D5CD1F5}"/>
    <cellStyle name="Normal 15 2 7 6" xfId="12558" xr:uid="{DEEE1BCF-DDC4-4E90-9FAB-1EF255E54084}"/>
    <cellStyle name="Normal 15 2 7 6 2" xfId="12559" xr:uid="{70BF3B52-526F-443A-B7D4-64D43EF41563}"/>
    <cellStyle name="Normal 15 2 7 6 3" xfId="12560" xr:uid="{717FDA53-0291-447F-8A54-6ECF4CEF792B}"/>
    <cellStyle name="Normal 15 2 7 7" xfId="12561" xr:uid="{B823729F-7E8A-4DB2-B0C7-26AF37F5734E}"/>
    <cellStyle name="Normal 15 2 7 8" xfId="12562" xr:uid="{0ACB8295-B215-4FEF-9A3A-729EAEF55EC4}"/>
    <cellStyle name="Normal 15 2 8" xfId="12563" xr:uid="{7B312A4B-765A-48FF-8C00-B3CB4A730BC5}"/>
    <cellStyle name="Normal 15 2 8 2" xfId="12564" xr:uid="{24CAD22C-3545-422A-B972-117C67D713C5}"/>
    <cellStyle name="Normal 15 2 8 2 2" xfId="12565" xr:uid="{A42546AB-D845-4503-8F03-71CE70406EA5}"/>
    <cellStyle name="Normal 15 2 8 2 2 2" xfId="12566" xr:uid="{5F384616-C784-4180-A9A3-B81EBA3C15DA}"/>
    <cellStyle name="Normal 15 2 8 2 2 2 2" xfId="12567" xr:uid="{E59A1279-5871-43F4-B94F-048C09BBBF73}"/>
    <cellStyle name="Normal 15 2 8 2 2 2 2 2" xfId="12568" xr:uid="{776E968A-2834-4EAA-A7A8-E89008A77122}"/>
    <cellStyle name="Normal 15 2 8 2 2 2 2 3" xfId="12569" xr:uid="{072DD957-D05D-4E88-9AAD-FA25503772C7}"/>
    <cellStyle name="Normal 15 2 8 2 2 2 3" xfId="12570" xr:uid="{F91588D6-4289-426A-908A-84B2D533E3A5}"/>
    <cellStyle name="Normal 15 2 8 2 2 2 4" xfId="12571" xr:uid="{BDC4111A-777E-4DDA-B118-F81C0B22F079}"/>
    <cellStyle name="Normal 15 2 8 2 2 3" xfId="12572" xr:uid="{C9C46A85-3C58-4019-B0C3-DEBF40DF7FD7}"/>
    <cellStyle name="Normal 15 2 8 2 2 3 2" xfId="12573" xr:uid="{0F0D4C8A-2CFB-445F-B9C7-2A1D450A0DEA}"/>
    <cellStyle name="Normal 15 2 8 2 2 3 3" xfId="12574" xr:uid="{E74CFC6E-A5F3-417A-8E9F-25975F9C13DB}"/>
    <cellStyle name="Normal 15 2 8 2 2 4" xfId="12575" xr:uid="{83EB2556-0808-43D9-94A8-D8ECD611A8BA}"/>
    <cellStyle name="Normal 15 2 8 2 2 5" xfId="12576" xr:uid="{229725A6-DA46-4BB6-BD12-716CEC549764}"/>
    <cellStyle name="Normal 15 2 8 2 3" xfId="12577" xr:uid="{83D437FA-DC73-493B-825F-4BD0C78B0BFD}"/>
    <cellStyle name="Normal 15 2 8 2 3 2" xfId="12578" xr:uid="{06675645-FD16-4119-800E-F7D04580B841}"/>
    <cellStyle name="Normal 15 2 8 2 3 2 2" xfId="12579" xr:uid="{0BA7831B-C766-40C0-B23E-EA409A5D6E7C}"/>
    <cellStyle name="Normal 15 2 8 2 3 2 3" xfId="12580" xr:uid="{9C292E6A-9FFA-4298-84BE-CF1D0CD7D1F8}"/>
    <cellStyle name="Normal 15 2 8 2 3 3" xfId="12581" xr:uid="{E0440FC2-F993-4166-B7D5-E54D5AC19B0C}"/>
    <cellStyle name="Normal 15 2 8 2 3 4" xfId="12582" xr:uid="{E4EB56D1-52DD-4671-9480-D490F075270C}"/>
    <cellStyle name="Normal 15 2 8 2 4" xfId="12583" xr:uid="{96E1EA54-BD28-4AEB-A26A-D68F18F06460}"/>
    <cellStyle name="Normal 15 2 8 2 4 2" xfId="12584" xr:uid="{AAB80215-772A-4655-AF11-49BF910C1BCA}"/>
    <cellStyle name="Normal 15 2 8 2 4 3" xfId="12585" xr:uid="{26C6FDA2-92E9-47A3-B5A8-A83B60DFB90D}"/>
    <cellStyle name="Normal 15 2 8 2 5" xfId="12586" xr:uid="{18FED3B0-B5C8-4E47-A828-D405732A6738}"/>
    <cellStyle name="Normal 15 2 8 2 6" xfId="12587" xr:uid="{F467660F-E778-4A21-A86F-9AC653FEE742}"/>
    <cellStyle name="Normal 15 2 8 3" xfId="12588" xr:uid="{8A63A749-7BAA-4497-A6F8-8DA88732D1BB}"/>
    <cellStyle name="Normal 15 2 8 3 2" xfId="12589" xr:uid="{CBCF0A0E-4996-4753-A8CD-A21329AC3E5B}"/>
    <cellStyle name="Normal 15 2 8 3 2 2" xfId="12590" xr:uid="{4932D47C-ED0C-4369-AB33-A64DDD4DCEA9}"/>
    <cellStyle name="Normal 15 2 8 3 2 2 2" xfId="12591" xr:uid="{82415FFA-10B4-417F-AC32-C3A719FE563F}"/>
    <cellStyle name="Normal 15 2 8 3 2 2 3" xfId="12592" xr:uid="{A242D88C-DF26-432C-9EED-9ABF1CC7EDB7}"/>
    <cellStyle name="Normal 15 2 8 3 2 3" xfId="12593" xr:uid="{392E2C8A-3788-4775-951C-BB8FEB58CD52}"/>
    <cellStyle name="Normal 15 2 8 3 2 4" xfId="12594" xr:uid="{4D9A1C31-1334-4A17-96D0-3411866F9EE2}"/>
    <cellStyle name="Normal 15 2 8 3 3" xfId="12595" xr:uid="{D105BBF2-FEC6-413B-AA32-CCF425C4422F}"/>
    <cellStyle name="Normal 15 2 8 3 3 2" xfId="12596" xr:uid="{8CA4A06C-2C06-4A0F-9BAC-3E551D7B87C8}"/>
    <cellStyle name="Normal 15 2 8 3 3 3" xfId="12597" xr:uid="{CC96BE5E-0204-42DD-992F-665E2075CADD}"/>
    <cellStyle name="Normal 15 2 8 3 4" xfId="12598" xr:uid="{5304A50C-DC6B-4814-9421-06D9510419B4}"/>
    <cellStyle name="Normal 15 2 8 3 5" xfId="12599" xr:uid="{C9907E47-922F-4182-9FB7-87E20E12C6A3}"/>
    <cellStyle name="Normal 15 2 8 4" xfId="12600" xr:uid="{6D6A2C60-E2F0-4997-9CC9-08C186AD3C25}"/>
    <cellStyle name="Normal 15 2 8 4 2" xfId="12601" xr:uid="{8426B484-420E-46ED-A0AE-1ACB67FFBF34}"/>
    <cellStyle name="Normal 15 2 8 4 2 2" xfId="12602" xr:uid="{382ADB9D-26EA-433C-B51A-5B1DC2F3A067}"/>
    <cellStyle name="Normal 15 2 8 4 2 3" xfId="12603" xr:uid="{5FEF24DB-893E-4F0F-914C-8FD57A1BB07C}"/>
    <cellStyle name="Normal 15 2 8 4 3" xfId="12604" xr:uid="{3079A493-DF62-4638-B039-7C67E342D293}"/>
    <cellStyle name="Normal 15 2 8 4 4" xfId="12605" xr:uid="{19E64D4F-65B7-4E68-A17F-79CFD86B4AFE}"/>
    <cellStyle name="Normal 15 2 8 5" xfId="12606" xr:uid="{91938258-9163-47EA-9F58-1536FE318039}"/>
    <cellStyle name="Normal 15 2 8 5 2" xfId="12607" xr:uid="{24535135-B285-410A-8F91-83F61C7E1C90}"/>
    <cellStyle name="Normal 15 2 8 5 3" xfId="12608" xr:uid="{903CE8DD-3290-4BB9-86EA-842AC32503BC}"/>
    <cellStyle name="Normal 15 2 8 6" xfId="12609" xr:uid="{9C3E7DC3-BFBE-4D8A-976C-1D3EE4937B1F}"/>
    <cellStyle name="Normal 15 2 8 7" xfId="12610" xr:uid="{0856F083-8372-457A-8729-084DBDD04929}"/>
    <cellStyle name="Normal 15 2 9" xfId="12611" xr:uid="{0FC7FDEC-B60C-4F45-86D4-8C44BD005F1D}"/>
    <cellStyle name="Normal 15 2 9 2" xfId="12612" xr:uid="{1CD056E5-3C26-4756-B83D-0E7DB49314D6}"/>
    <cellStyle name="Normal 15 2 9 2 2" xfId="12613" xr:uid="{65B94EEE-6A3F-4D91-880D-D5B362279913}"/>
    <cellStyle name="Normal 15 2 9 2 2 2" xfId="12614" xr:uid="{8DB764BD-E66B-4EC7-8DAC-591F5A7A7140}"/>
    <cellStyle name="Normal 15 2 9 2 2 2 2" xfId="12615" xr:uid="{AD1D0F10-8415-475F-98EC-61F19132D449}"/>
    <cellStyle name="Normal 15 2 9 2 2 2 3" xfId="12616" xr:uid="{635839AC-1D32-4055-8A2C-35253D10F921}"/>
    <cellStyle name="Normal 15 2 9 2 2 3" xfId="12617" xr:uid="{C18EA100-7464-48F5-91A8-2D72F05C69EF}"/>
    <cellStyle name="Normal 15 2 9 2 2 4" xfId="12618" xr:uid="{67AC5623-A8B0-46E2-AA9D-D088D9A9EDC3}"/>
    <cellStyle name="Normal 15 2 9 2 3" xfId="12619" xr:uid="{0E46BDA3-D782-40B3-82B3-CF2ACAB2C8D6}"/>
    <cellStyle name="Normal 15 2 9 2 3 2" xfId="12620" xr:uid="{8A37E20A-AAC9-4FE2-B2BA-2FB4C8EA6D73}"/>
    <cellStyle name="Normal 15 2 9 2 3 3" xfId="12621" xr:uid="{FB67F338-6004-4968-BB15-8D43CE396AA9}"/>
    <cellStyle name="Normal 15 2 9 2 4" xfId="12622" xr:uid="{F8EBD742-B1F5-4AC8-9AFD-291144935AF0}"/>
    <cellStyle name="Normal 15 2 9 2 5" xfId="12623" xr:uid="{514E737B-2B01-4D03-B7CD-02F74B384412}"/>
    <cellStyle name="Normal 15 2 9 3" xfId="12624" xr:uid="{ADB37614-0B75-4A6A-B015-35D42AEC401A}"/>
    <cellStyle name="Normal 15 2 9 3 2" xfId="12625" xr:uid="{67249643-B749-4C25-AFE4-A540527A0D36}"/>
    <cellStyle name="Normal 15 2 9 3 2 2" xfId="12626" xr:uid="{CF8E7201-6A31-4460-BD59-037600C0E0A6}"/>
    <cellStyle name="Normal 15 2 9 3 2 2 2" xfId="12627" xr:uid="{2FAE678F-EC1C-462E-B5D8-F7A568693264}"/>
    <cellStyle name="Normal 15 2 9 3 2 2 3" xfId="12628" xr:uid="{3B6DDB77-306E-4481-9D77-2C4CC9808884}"/>
    <cellStyle name="Normal 15 2 9 3 2 3" xfId="12629" xr:uid="{992B5ED9-9D30-45B5-BB3B-505FCF0263E8}"/>
    <cellStyle name="Normal 15 2 9 3 2 4" xfId="12630" xr:uid="{AC041B97-74A5-43C9-9663-1EB73A8AC424}"/>
    <cellStyle name="Normal 15 2 9 3 3" xfId="12631" xr:uid="{275D88B5-E971-47EE-AC1D-AAA42876574F}"/>
    <cellStyle name="Normal 15 2 9 3 3 2" xfId="12632" xr:uid="{E767037C-8220-4EC8-933A-DBC043142A64}"/>
    <cellStyle name="Normal 15 2 9 3 3 3" xfId="12633" xr:uid="{04A537B9-252B-4798-AF37-14E87E10312C}"/>
    <cellStyle name="Normal 15 2 9 3 4" xfId="12634" xr:uid="{888F391F-03EB-44AD-A53A-77B5296F6F45}"/>
    <cellStyle name="Normal 15 2 9 3 5" xfId="12635" xr:uid="{5CE27E7B-A260-4243-9DE1-D3A4FD3FFCA1}"/>
    <cellStyle name="Normal 15 2 9 4" xfId="12636" xr:uid="{E8F57572-601F-4AE5-B2E3-FD58B24A3BD0}"/>
    <cellStyle name="Normal 15 2 9 4 2" xfId="12637" xr:uid="{E465E66D-3171-4BD0-B8CF-524B05658628}"/>
    <cellStyle name="Normal 15 2 9 4 2 2" xfId="12638" xr:uid="{6B4980BB-225B-4CAC-8CE6-B6104D3DC9A4}"/>
    <cellStyle name="Normal 15 2 9 4 2 3" xfId="12639" xr:uid="{11FC3685-4A34-4A32-AC39-F9BEC30EC0AC}"/>
    <cellStyle name="Normal 15 2 9 4 3" xfId="12640" xr:uid="{4126948A-3703-409F-8892-338B2F4C2CB2}"/>
    <cellStyle name="Normal 15 2 9 4 4" xfId="12641" xr:uid="{FA765190-1DEE-412C-A048-02E358750265}"/>
    <cellStyle name="Normal 15 2 9 5" xfId="12642" xr:uid="{6C54DC8A-4E71-426A-9AEC-441AC01C6528}"/>
    <cellStyle name="Normal 15 2 9 5 2" xfId="12643" xr:uid="{5B3B7723-078A-4FA3-BA06-93B61AD0FF30}"/>
    <cellStyle name="Normal 15 2 9 5 3" xfId="12644" xr:uid="{2B7C7CB1-51C3-4074-888B-CB0476B89B39}"/>
    <cellStyle name="Normal 15 2 9 6" xfId="12645" xr:uid="{AF50E850-722E-41DE-A57A-DEA0F7038211}"/>
    <cellStyle name="Normal 15 2 9 7" xfId="12646" xr:uid="{942E894A-B255-4A23-A9FC-960FCD538DA2}"/>
    <cellStyle name="Normal 15 2_PRODUCT_LIST_PAGE_-_REVISED_12-27-10" xfId="12647" xr:uid="{F26FAF2E-6BC4-4EAF-9CFE-EB32BD4AB961}"/>
    <cellStyle name="Normal 15 3" xfId="12648" xr:uid="{9E6C66D6-1F9F-4A2F-8FF9-DAC16CF8B625}"/>
    <cellStyle name="Normal 15 3 10" xfId="12649" xr:uid="{08463A25-7A7B-4743-8985-90745DC71A57}"/>
    <cellStyle name="Normal 15 3 10 2" xfId="12650" xr:uid="{03816B76-84D5-4718-8576-BF20A2F8C5D4}"/>
    <cellStyle name="Normal 15 3 10 2 2" xfId="12651" xr:uid="{BC2D1F50-A408-46B5-B784-457EE1C35739}"/>
    <cellStyle name="Normal 15 3 10 2 3" xfId="12652" xr:uid="{1B90AFF6-46A9-4FB9-BA0B-EC50B3E9A9C7}"/>
    <cellStyle name="Normal 15 3 10 3" xfId="12653" xr:uid="{8F6249A4-8D18-41D4-AAE4-303BA1A7D002}"/>
    <cellStyle name="Normal 15 3 10 4" xfId="12654" xr:uid="{7E7F214F-30DB-4320-976B-50DA6C972D37}"/>
    <cellStyle name="Normal 15 3 11" xfId="12655" xr:uid="{502E5A54-8764-4773-9743-D26FD858E7A5}"/>
    <cellStyle name="Normal 15 3 11 2" xfId="12656" xr:uid="{F030BCF5-5FDE-4D8E-87D4-42B710194653}"/>
    <cellStyle name="Normal 15 3 12" xfId="12657" xr:uid="{EC0B5A89-F9F9-422E-934B-17D19488A21C}"/>
    <cellStyle name="Normal 15 3 13" xfId="12658" xr:uid="{7298C3E8-9763-41F3-9AB8-32FF8C3CD17D}"/>
    <cellStyle name="Normal 15 3 2" xfId="12659" xr:uid="{43EAD64D-3831-4886-85AA-4926C9054B93}"/>
    <cellStyle name="Normal 15 3 2 2" xfId="12660" xr:uid="{3489A0F4-C4F4-4813-95B9-4D3B98E8293F}"/>
    <cellStyle name="Normal 15 3 2 2 10" xfId="12661" xr:uid="{3D7990D9-AA05-4C3D-83FD-F56094F5C2CC}"/>
    <cellStyle name="Normal 15 3 2 2 10 2" xfId="12662" xr:uid="{D63916AA-DEB2-456D-BD4C-293947CA4971}"/>
    <cellStyle name="Normal 15 3 2 2 10 3" xfId="12663" xr:uid="{13E086FA-4080-4CC7-859F-38D6A9226F71}"/>
    <cellStyle name="Normal 15 3 2 2 11" xfId="12664" xr:uid="{80A51F5C-A81D-489B-A860-717238691F52}"/>
    <cellStyle name="Normal 15 3 2 2 12" xfId="12665" xr:uid="{F375A249-CCAE-4439-8287-ED7309AF1813}"/>
    <cellStyle name="Normal 15 3 2 2 2" xfId="12666" xr:uid="{20EB24C8-B11E-4D6B-8AE8-60D624C56D64}"/>
    <cellStyle name="Normal 15 3 2 2 2 2" xfId="12667" xr:uid="{E1AF3037-15F1-4567-BADC-D35AB72B590E}"/>
    <cellStyle name="Normal 15 3 2 2 2 3" xfId="12668" xr:uid="{ACDC7F3F-3262-473E-ABFB-A4031CBFF709}"/>
    <cellStyle name="Normal 15 3 2 2 2 3 2" xfId="12669" xr:uid="{794D882F-79B7-4F69-ADDA-858A01B390DF}"/>
    <cellStyle name="Normal 15 3 2 2 3" xfId="12670" xr:uid="{50307B46-876F-4D32-815F-51DDDA17DEC6}"/>
    <cellStyle name="Normal 15 3 2 2 4" xfId="12671" xr:uid="{2FB47E77-2C4F-4109-8527-2958FA0A36BB}"/>
    <cellStyle name="Normal 15 3 2 2 5" xfId="12672" xr:uid="{FE50E73F-045C-4809-ADA2-76C955FA2C71}"/>
    <cellStyle name="Normal 15 3 2 2 5 2" xfId="12673" xr:uid="{1CD5349C-DD35-4053-8DE3-B3618EDECBAB}"/>
    <cellStyle name="Normal 15 3 2 2 5 2 2" xfId="12674" xr:uid="{06D00344-152F-4277-A0EE-C34834FAD81F}"/>
    <cellStyle name="Normal 15 3 2 2 5 2 2 2" xfId="12675" xr:uid="{07EEBD33-EDF5-4525-87DB-5D84DA7184F5}"/>
    <cellStyle name="Normal 15 3 2 2 5 2 2 2 2" xfId="12676" xr:uid="{BCAC351B-527D-4F79-9BEF-8154A9FDE9D0}"/>
    <cellStyle name="Normal 15 3 2 2 5 2 2 2 3" xfId="12677" xr:uid="{0CD73658-22BE-47C0-A174-1F6BA3CFCC4F}"/>
    <cellStyle name="Normal 15 3 2 2 5 2 2 3" xfId="12678" xr:uid="{F253C5FF-D36F-4BD9-8A2A-0372EFDE341A}"/>
    <cellStyle name="Normal 15 3 2 2 5 2 2 4" xfId="12679" xr:uid="{200CBD3F-CFDC-42C4-A02C-FC5EA1FCE50B}"/>
    <cellStyle name="Normal 15 3 2 2 5 2 3" xfId="12680" xr:uid="{1287B056-B149-4FFA-8650-7FDBB7ECF57B}"/>
    <cellStyle name="Normal 15 3 2 2 5 2 3 2" xfId="12681" xr:uid="{8CE6842C-E9F5-47FE-A3E2-3C1618EB069E}"/>
    <cellStyle name="Normal 15 3 2 2 5 2 3 3" xfId="12682" xr:uid="{C3FCE1C2-F438-48DE-BBA4-572729A0B4E8}"/>
    <cellStyle name="Normal 15 3 2 2 5 2 4" xfId="12683" xr:uid="{C3FABF35-528C-42F4-AE0E-14658E4B03BA}"/>
    <cellStyle name="Normal 15 3 2 2 5 2 5" xfId="12684" xr:uid="{0E97ED5C-127B-4BE9-BC0B-A2C36DD1569F}"/>
    <cellStyle name="Normal 15 3 2 2 5 3" xfId="12685" xr:uid="{074568A3-2CB7-42CD-87CF-A99139D13299}"/>
    <cellStyle name="Normal 15 3 2 2 5 3 2" xfId="12686" xr:uid="{3F7C18D4-2277-46B1-8A56-5EB5B5A93332}"/>
    <cellStyle name="Normal 15 3 2 2 5 3 2 2" xfId="12687" xr:uid="{031274A6-981D-42C2-B1F4-A53ADC3974B0}"/>
    <cellStyle name="Normal 15 3 2 2 5 3 2 2 2" xfId="12688" xr:uid="{A4DE0A61-0BE2-4492-A961-4AF32FFA9709}"/>
    <cellStyle name="Normal 15 3 2 2 5 3 2 2 3" xfId="12689" xr:uid="{DE986866-8D2A-4160-85FA-2A55E492B77A}"/>
    <cellStyle name="Normal 15 3 2 2 5 3 2 3" xfId="12690" xr:uid="{BC1FE89A-3DF6-4150-8DDA-0BC644397178}"/>
    <cellStyle name="Normal 15 3 2 2 5 3 2 4" xfId="12691" xr:uid="{A4B4F24C-09C4-4BF4-B6BC-933C44B29309}"/>
    <cellStyle name="Normal 15 3 2 2 5 3 3" xfId="12692" xr:uid="{D2B6B48E-2D21-4896-8E4C-D07105858A60}"/>
    <cellStyle name="Normal 15 3 2 2 5 3 3 2" xfId="12693" xr:uid="{23F67ABF-CCD5-4A04-BD78-9125373B490E}"/>
    <cellStyle name="Normal 15 3 2 2 5 3 3 3" xfId="12694" xr:uid="{19A11C07-141E-4E2C-94A1-7172608F3753}"/>
    <cellStyle name="Normal 15 3 2 2 5 3 4" xfId="12695" xr:uid="{82FB7B28-739B-4A3F-B8B5-6FFE693B3863}"/>
    <cellStyle name="Normal 15 3 2 2 5 3 5" xfId="12696" xr:uid="{BCD60900-B589-4C08-B401-98639B419CBE}"/>
    <cellStyle name="Normal 15 3 2 2 5 4" xfId="12697" xr:uid="{626E8A3C-FFA0-42DA-ABDF-363D7E0DBD45}"/>
    <cellStyle name="Normal 15 3 2 2 5 4 2" xfId="12698" xr:uid="{B12020BC-E157-45C3-98E4-D8B1741DA82C}"/>
    <cellStyle name="Normal 15 3 2 2 5 4 2 2" xfId="12699" xr:uid="{4C074C80-6B8D-4DC4-B421-F3BAD88CEDD3}"/>
    <cellStyle name="Normal 15 3 2 2 5 4 2 3" xfId="12700" xr:uid="{FF5A3F98-BFDA-403E-9987-E3AE2B8A561D}"/>
    <cellStyle name="Normal 15 3 2 2 5 4 3" xfId="12701" xr:uid="{257E7485-1DC3-448D-9735-4B0D9FC356A7}"/>
    <cellStyle name="Normal 15 3 2 2 5 4 4" xfId="12702" xr:uid="{3BA6D1E6-F96E-4778-84F0-C3F75AC593DC}"/>
    <cellStyle name="Normal 15 3 2 2 5 5" xfId="12703" xr:uid="{61C5D6F3-8C3A-4A4A-B64D-A01832E45BE6}"/>
    <cellStyle name="Normal 15 3 2 2 5 5 2" xfId="12704" xr:uid="{F94B368F-BA2E-4E07-97D8-E102F97B6CB6}"/>
    <cellStyle name="Normal 15 3 2 2 5 5 3" xfId="12705" xr:uid="{72F2951F-2E5E-4DFF-B267-DAA0C0C5A322}"/>
    <cellStyle name="Normal 15 3 2 2 5 6" xfId="12706" xr:uid="{348FAA19-2D15-43AF-AF6D-44E2ED81FFCF}"/>
    <cellStyle name="Normal 15 3 2 2 5 7" xfId="12707" xr:uid="{DF1DB427-AA3C-4D81-8296-24B363C122E1}"/>
    <cellStyle name="Normal 15 3 2 2 6" xfId="12708" xr:uid="{998B9701-B361-4828-B5AF-A4F328C24608}"/>
    <cellStyle name="Normal 15 3 2 2 6 2" xfId="12709" xr:uid="{DFEED93F-6790-4D1A-8C2D-27EC8D7FC3A1}"/>
    <cellStyle name="Normal 15 3 2 2 6 2 2" xfId="12710" xr:uid="{54926900-7A97-4D90-AEAE-2CF4522F3F2F}"/>
    <cellStyle name="Normal 15 3 2 2 6 2 2 2" xfId="12711" xr:uid="{69301B01-ECFA-4118-A7C0-98981243AA8D}"/>
    <cellStyle name="Normal 15 3 2 2 6 2 2 2 2" xfId="12712" xr:uid="{97F23330-7546-47C2-AE1F-5AD825106759}"/>
    <cellStyle name="Normal 15 3 2 2 6 2 2 2 3" xfId="12713" xr:uid="{C14CE9D7-64BD-4EF5-9D58-752FA40E96C6}"/>
    <cellStyle name="Normal 15 3 2 2 6 2 2 3" xfId="12714" xr:uid="{37B08A0E-7E36-4AC3-B7C9-5F339116C288}"/>
    <cellStyle name="Normal 15 3 2 2 6 2 2 4" xfId="12715" xr:uid="{5D955444-45E6-424B-834C-34F8EC48236A}"/>
    <cellStyle name="Normal 15 3 2 2 6 2 3" xfId="12716" xr:uid="{E40BDBD0-FB6B-406C-BACE-6D0730111D04}"/>
    <cellStyle name="Normal 15 3 2 2 6 2 3 2" xfId="12717" xr:uid="{B0B479D9-89CD-4723-8E36-28C3FC345367}"/>
    <cellStyle name="Normal 15 3 2 2 6 2 3 3" xfId="12718" xr:uid="{03C1EA50-1E44-4037-85E4-28DC81B16008}"/>
    <cellStyle name="Normal 15 3 2 2 6 2 4" xfId="12719" xr:uid="{EF3C2A5B-1796-4C08-83BD-334C5F5BE2E0}"/>
    <cellStyle name="Normal 15 3 2 2 6 3" xfId="12720" xr:uid="{EDCED2EC-337C-4D53-9D66-EC17EE2CC068}"/>
    <cellStyle name="Normal 15 3 2 2 6 3 2" xfId="12721" xr:uid="{5624B280-38F1-44A3-AF73-7F1676BA3D7C}"/>
    <cellStyle name="Normal 15 3 2 2 6 3 2 2" xfId="12722" xr:uid="{0723B710-5913-4C5C-990B-880E692C9615}"/>
    <cellStyle name="Normal 15 3 2 2 6 3 2 3" xfId="12723" xr:uid="{6D8D6E5E-4ECA-4E03-9054-1B85E9C1510F}"/>
    <cellStyle name="Normal 15 3 2 2 6 3 3" xfId="12724" xr:uid="{D8667F43-38B8-4A79-80CF-F9FE3CD095B6}"/>
    <cellStyle name="Normal 15 3 2 2 6 3 4" xfId="12725" xr:uid="{8E3CFDC3-215F-4738-A41D-582A4F0420E7}"/>
    <cellStyle name="Normal 15 3 2 2 6 4" xfId="12726" xr:uid="{2F0F7A88-7731-40D8-B03F-C7B0ACF938C9}"/>
    <cellStyle name="Normal 15 3 2 2 6 4 2" xfId="12727" xr:uid="{645622AE-D7AF-439A-90DC-FF3216D1E315}"/>
    <cellStyle name="Normal 15 3 2 2 6 4 3" xfId="12728" xr:uid="{F1DE1B9C-7C51-42B2-9288-43DC00F47EEB}"/>
    <cellStyle name="Normal 15 3 2 2 6 5" xfId="12729" xr:uid="{40411B20-ADA4-4A63-ACA0-60C474479A74}"/>
    <cellStyle name="Normal 15 3 2 2 6 6" xfId="12730" xr:uid="{B8481577-972F-458A-B72A-30F37F7A4FBB}"/>
    <cellStyle name="Normal 15 3 2 2 7" xfId="12731" xr:uid="{5E07748F-7E95-4A03-8181-6B3C53227327}"/>
    <cellStyle name="Normal 15 3 2 2 7 2" xfId="12732" xr:uid="{BAF66ADB-85C4-4546-80AC-FB07CCD7EF59}"/>
    <cellStyle name="Normal 15 3 2 2 7 2 2" xfId="12733" xr:uid="{E1E9AE2C-2D2B-4A5F-B6D4-7B7E51834196}"/>
    <cellStyle name="Normal 15 3 2 2 7 2 2 2" xfId="12734" xr:uid="{23FECB9E-B818-4A91-8C88-FCB520032F69}"/>
    <cellStyle name="Normal 15 3 2 2 7 2 2 2 2" xfId="12735" xr:uid="{57A2518D-9910-412E-A749-35446F5CB4F5}"/>
    <cellStyle name="Normal 15 3 2 2 7 2 2 2 3" xfId="12736" xr:uid="{4387979B-D08F-4850-8A4D-9A66B735B578}"/>
    <cellStyle name="Normal 15 3 2 2 7 2 2 3" xfId="12737" xr:uid="{2E56A84F-6FB7-4A54-A8C9-2A032648BE24}"/>
    <cellStyle name="Normal 15 3 2 2 7 2 2 4" xfId="12738" xr:uid="{C47E90AB-8F24-4CBA-8CF5-A39153191A10}"/>
    <cellStyle name="Normal 15 3 2 2 7 2 3" xfId="12739" xr:uid="{4BF9F763-25DD-4832-89E1-0E6F142CA8E8}"/>
    <cellStyle name="Normal 15 3 2 2 7 2 3 2" xfId="12740" xr:uid="{41D45BB0-CC85-43CD-BAFD-6885C5CA3DE1}"/>
    <cellStyle name="Normal 15 3 2 2 7 2 3 3" xfId="12741" xr:uid="{850E3B4B-ED46-465A-95AF-4BAB717DF602}"/>
    <cellStyle name="Normal 15 3 2 2 7 2 4" xfId="12742" xr:uid="{DD8C70EC-F1D2-4135-8091-D274A5B0EE9C}"/>
    <cellStyle name="Normal 15 3 2 2 7 2 5" xfId="12743" xr:uid="{1F260F3B-C4A1-4621-B7DE-98B4AD60338B}"/>
    <cellStyle name="Normal 15 3 2 2 7 3" xfId="12744" xr:uid="{87F4BAF1-251C-4A09-8312-79BC02303D64}"/>
    <cellStyle name="Normal 15 3 2 2 7 3 2" xfId="12745" xr:uid="{7AB60E1A-FB3F-471D-A957-9183F2624FFC}"/>
    <cellStyle name="Normal 15 3 2 2 7 3 2 2" xfId="12746" xr:uid="{F97FBD7B-B958-41B0-9DAF-B9BA470C4B88}"/>
    <cellStyle name="Normal 15 3 2 2 7 3 2 3" xfId="12747" xr:uid="{CA0F1A24-6335-40FB-BB10-2DB843B018B1}"/>
    <cellStyle name="Normal 15 3 2 2 7 3 3" xfId="12748" xr:uid="{1342543C-B621-4A96-BB50-A216CB390C0C}"/>
    <cellStyle name="Normal 15 3 2 2 7 3 4" xfId="12749" xr:uid="{C079399E-5BDD-4169-BB46-218CAFD5A525}"/>
    <cellStyle name="Normal 15 3 2 2 7 4" xfId="12750" xr:uid="{B1F20C36-CE5D-4960-8A71-A0A7BF3158D0}"/>
    <cellStyle name="Normal 15 3 2 2 7 4 2" xfId="12751" xr:uid="{1D1A7334-E522-45A1-83CB-B06977BA7FE5}"/>
    <cellStyle name="Normal 15 3 2 2 7 4 3" xfId="12752" xr:uid="{B3C0C1FD-DE9B-4754-A0ED-47E0B650AAE8}"/>
    <cellStyle name="Normal 15 3 2 2 7 5" xfId="12753" xr:uid="{C6A79ED4-A0E0-476F-8EDF-A0483B2C0C1C}"/>
    <cellStyle name="Normal 15 3 2 2 7 6" xfId="12754" xr:uid="{3B126E9A-B072-4BF4-993F-3D7ED5A023A5}"/>
    <cellStyle name="Normal 15 3 2 2 8" xfId="12755" xr:uid="{7CD02F44-1155-4C2D-AE92-3BF3A5607765}"/>
    <cellStyle name="Normal 15 3 2 2 8 2" xfId="12756" xr:uid="{F31170EC-D5FD-4AD9-BE35-15AF337D3428}"/>
    <cellStyle name="Normal 15 3 2 2 8 2 2" xfId="12757" xr:uid="{30FA69A4-0651-4069-AD3F-C4B75DF7887F}"/>
    <cellStyle name="Normal 15 3 2 2 8 2 2 2" xfId="12758" xr:uid="{B1C39632-58F7-4D47-AA63-213B84F3B1FE}"/>
    <cellStyle name="Normal 15 3 2 2 8 2 2 3" xfId="12759" xr:uid="{C8C49FF7-4EB7-4C3F-AA2A-5B9CF52EEFFA}"/>
    <cellStyle name="Normal 15 3 2 2 8 2 3" xfId="12760" xr:uid="{72580695-6BC6-4F9A-8C59-191DE3AC63D1}"/>
    <cellStyle name="Normal 15 3 2 2 8 2 4" xfId="12761" xr:uid="{7E3D7CF9-195D-455F-A0EF-B295D732C6BC}"/>
    <cellStyle name="Normal 15 3 2 2 8 3" xfId="12762" xr:uid="{C8BF53C9-8735-428B-9579-C1AF75A3012A}"/>
    <cellStyle name="Normal 15 3 2 2 8 3 2" xfId="12763" xr:uid="{926F9DA8-8513-4939-8F3F-D3BE0F890464}"/>
    <cellStyle name="Normal 15 3 2 2 8 3 3" xfId="12764" xr:uid="{AA6B2E36-48B5-4F86-A029-956D794E6056}"/>
    <cellStyle name="Normal 15 3 2 2 8 4" xfId="12765" xr:uid="{65162A4E-006E-4BC1-972A-20803178788C}"/>
    <cellStyle name="Normal 15 3 2 2 8 5" xfId="12766" xr:uid="{94E7562E-ACB6-440D-942D-39E6FD4480CB}"/>
    <cellStyle name="Normal 15 3 2 2 9" xfId="12767" xr:uid="{9C0F948F-233B-4351-9506-1E8D6E7F81CC}"/>
    <cellStyle name="Normal 15 3 2 2 9 2" xfId="12768" xr:uid="{23FC65CC-49E9-4999-BCE5-466E056CC619}"/>
    <cellStyle name="Normal 15 3 2 2 9 2 2" xfId="12769" xr:uid="{EAB9B05D-A1F7-498A-B290-41360BBEFEE5}"/>
    <cellStyle name="Normal 15 3 2 2 9 2 3" xfId="12770" xr:uid="{424FDDBA-7DC8-46E5-991F-0264651B8E2C}"/>
    <cellStyle name="Normal 15 3 2 2 9 3" xfId="12771" xr:uid="{BE207F38-B559-4B0C-A18A-0B3A8B80EC8F}"/>
    <cellStyle name="Normal 15 3 2 2_PRODUCT_LIST_PAGE_-_REVISED_12-27-10" xfId="12772" xr:uid="{0C3D9661-95DD-45B4-805B-CE44832A833B}"/>
    <cellStyle name="Normal 15 3 2 3" xfId="12773" xr:uid="{ED7A99F5-68BB-4E1C-8B10-ADD797C1C112}"/>
    <cellStyle name="Normal 15 3 2 3 2" xfId="12774" xr:uid="{454C544C-330D-4B1D-9509-16FF4EB44CF7}"/>
    <cellStyle name="Normal 15 3 2 3 3" xfId="12775" xr:uid="{FB17960A-4C2C-4456-9810-4ECD216F9869}"/>
    <cellStyle name="Normal 15 3 2 3 3 2" xfId="12776" xr:uid="{BBCF7939-4E25-4654-A3D5-CEFAEF421FBB}"/>
    <cellStyle name="Normal 15 3 2 4" xfId="12777" xr:uid="{9E5C3B03-26C9-4F65-A3E2-BA8423661487}"/>
    <cellStyle name="Normal 15 3 2 4 10" xfId="12778" xr:uid="{7A81EFF2-FE53-451D-9531-7ACD7CC7345B}"/>
    <cellStyle name="Normal 15 3 2 4 11" xfId="12779" xr:uid="{85436DE3-4118-48EC-9926-0EFA8F25D064}"/>
    <cellStyle name="Normal 15 3 2 4 2" xfId="12780" xr:uid="{5F763BC6-FC67-443F-84FB-093BFEE1437E}"/>
    <cellStyle name="Normal 15 3 2 4 3" xfId="12781" xr:uid="{A8D1D62D-F957-446E-92D3-98A41B9FE4AF}"/>
    <cellStyle name="Normal 15 3 2 4 4" xfId="12782" xr:uid="{79A0CCC2-15C4-4F08-AEC8-CDF62A4A63FA}"/>
    <cellStyle name="Normal 15 3 2 4 4 2" xfId="12783" xr:uid="{4B624FD6-6A51-41F0-A26D-C83583D1952A}"/>
    <cellStyle name="Normal 15 3 2 4 4 2 2" xfId="12784" xr:uid="{D4538D71-516D-48D3-A34F-BDD01FBFA881}"/>
    <cellStyle name="Normal 15 3 2 4 4 2 2 2" xfId="12785" xr:uid="{ACD81BB6-4F2A-4816-8BD7-A063F1EF15AA}"/>
    <cellStyle name="Normal 15 3 2 4 4 2 2 2 2" xfId="12786" xr:uid="{7B9105EF-E57D-41C0-B76E-48A38738F3C7}"/>
    <cellStyle name="Normal 15 3 2 4 4 2 2 2 3" xfId="12787" xr:uid="{6DF4218C-4726-4FF3-BAA1-94B0B1318A7A}"/>
    <cellStyle name="Normal 15 3 2 4 4 2 2 3" xfId="12788" xr:uid="{CA568593-6457-4B00-BA0E-90261E886E37}"/>
    <cellStyle name="Normal 15 3 2 4 4 2 2 4" xfId="12789" xr:uid="{FA42E10D-797C-4116-ABF4-C07794304675}"/>
    <cellStyle name="Normal 15 3 2 4 4 2 3" xfId="12790" xr:uid="{DACF8706-1E13-4CEA-8C18-BE3F21670713}"/>
    <cellStyle name="Normal 15 3 2 4 4 2 3 2" xfId="12791" xr:uid="{36EA2E69-C08E-4E18-AC1B-F3280FFD8E97}"/>
    <cellStyle name="Normal 15 3 2 4 4 2 3 3" xfId="12792" xr:uid="{D8582889-D85F-488B-A743-62050557289B}"/>
    <cellStyle name="Normal 15 3 2 4 4 2 4" xfId="12793" xr:uid="{3109FC48-C9C9-4525-9202-0232C37EE945}"/>
    <cellStyle name="Normal 15 3 2 4 4 2 5" xfId="12794" xr:uid="{5A83F6D4-F957-4497-A13D-4C70EB05FB0D}"/>
    <cellStyle name="Normal 15 3 2 4 4 3" xfId="12795" xr:uid="{4A9EC628-B36E-434F-987A-1F7C94E11BD0}"/>
    <cellStyle name="Normal 15 3 2 4 4 3 2" xfId="12796" xr:uid="{B63C2187-5D52-4513-98FB-59D661DBF54C}"/>
    <cellStyle name="Normal 15 3 2 4 4 3 2 2" xfId="12797" xr:uid="{E8EADBC7-EC4A-419C-A36F-D9785AAD9F98}"/>
    <cellStyle name="Normal 15 3 2 4 4 3 2 2 2" xfId="12798" xr:uid="{A087948C-C26F-43EE-923B-63A24F2CFF0E}"/>
    <cellStyle name="Normal 15 3 2 4 4 3 2 2 3" xfId="12799" xr:uid="{C80A4FF9-5CF7-4C4B-9083-222877C8BA35}"/>
    <cellStyle name="Normal 15 3 2 4 4 3 2 3" xfId="12800" xr:uid="{612F1690-83BE-42F5-8473-5EEF0827201B}"/>
    <cellStyle name="Normal 15 3 2 4 4 3 2 4" xfId="12801" xr:uid="{7EE64ECD-04A2-4E1C-A3F0-6BFDDF7E93DD}"/>
    <cellStyle name="Normal 15 3 2 4 4 3 3" xfId="12802" xr:uid="{EE7F4D4A-2CA8-4803-A8E6-C5F7BEF06005}"/>
    <cellStyle name="Normal 15 3 2 4 4 3 3 2" xfId="12803" xr:uid="{5A7054FB-50CD-4408-9F97-A286381CAD51}"/>
    <cellStyle name="Normal 15 3 2 4 4 3 3 3" xfId="12804" xr:uid="{94543E3E-D453-411A-A878-031F7929BD96}"/>
    <cellStyle name="Normal 15 3 2 4 4 3 4" xfId="12805" xr:uid="{AC8D0B9F-E994-4343-AD1A-03708DC87645}"/>
    <cellStyle name="Normal 15 3 2 4 4 3 5" xfId="12806" xr:uid="{2827CE75-71F7-4D90-B155-8F2DDCCC713C}"/>
    <cellStyle name="Normal 15 3 2 4 4 4" xfId="12807" xr:uid="{17CD3BD3-3322-4B71-A8A6-5F580B847709}"/>
    <cellStyle name="Normal 15 3 2 4 4 4 2" xfId="12808" xr:uid="{3194672B-19BD-4FF7-8FF5-E4E330326AD8}"/>
    <cellStyle name="Normal 15 3 2 4 4 4 2 2" xfId="12809" xr:uid="{F62D5C2B-3986-4F72-AC1D-4F03CB2F17F7}"/>
    <cellStyle name="Normal 15 3 2 4 4 4 2 3" xfId="12810" xr:uid="{1F4BBF89-1FB2-4ACF-A7CB-DB61DEFFA8E0}"/>
    <cellStyle name="Normal 15 3 2 4 4 4 3" xfId="12811" xr:uid="{2F0E59EC-BAD6-426E-BD98-BB963DA7F52F}"/>
    <cellStyle name="Normal 15 3 2 4 4 4 4" xfId="12812" xr:uid="{56060026-1230-494F-BE42-6126764EAB3F}"/>
    <cellStyle name="Normal 15 3 2 4 4 5" xfId="12813" xr:uid="{28A2DE93-CF13-49A4-AF02-D78E797E0DD7}"/>
    <cellStyle name="Normal 15 3 2 4 4 5 2" xfId="12814" xr:uid="{F44D18F0-9156-4EBB-965D-E349B7B69437}"/>
    <cellStyle name="Normal 15 3 2 4 4 5 3" xfId="12815" xr:uid="{4D3C7F01-1DAD-4E6B-80E9-E435D9F2E263}"/>
    <cellStyle name="Normal 15 3 2 4 4 6" xfId="12816" xr:uid="{4A463906-6595-454C-BDBA-9F4EFA5DD5A8}"/>
    <cellStyle name="Normal 15 3 2 4 4 7" xfId="12817" xr:uid="{C88383D1-4BB3-47A8-B546-2E73397FFDA4}"/>
    <cellStyle name="Normal 15 3 2 4 5" xfId="12818" xr:uid="{E06DB885-F10E-4CFF-B448-75451D890E70}"/>
    <cellStyle name="Normal 15 3 2 4 5 2" xfId="12819" xr:uid="{33EB7353-1EB1-43B2-B470-6E088F167344}"/>
    <cellStyle name="Normal 15 3 2 4 5 2 2" xfId="12820" xr:uid="{3A1745EE-7BF8-4705-9457-415A602034CC}"/>
    <cellStyle name="Normal 15 3 2 4 5 2 2 2" xfId="12821" xr:uid="{3DC0B1F9-ADF3-4093-BDB3-BA89B5E0E214}"/>
    <cellStyle name="Normal 15 3 2 4 5 2 2 2 2" xfId="12822" xr:uid="{DABC3A7C-69DC-4FA1-AE05-F9FC38403A8E}"/>
    <cellStyle name="Normal 15 3 2 4 5 2 2 2 3" xfId="12823" xr:uid="{969D7862-59B1-44ED-BE03-7831D654A841}"/>
    <cellStyle name="Normal 15 3 2 4 5 2 2 3" xfId="12824" xr:uid="{4569C731-7DBC-400B-AF4E-7170314E1A8C}"/>
    <cellStyle name="Normal 15 3 2 4 5 2 2 4" xfId="12825" xr:uid="{3D5E73A4-4C5C-4941-A8C3-4A35DA571AE4}"/>
    <cellStyle name="Normal 15 3 2 4 5 2 3" xfId="12826" xr:uid="{80F552DE-E9AA-4EE2-8DCF-49ED68641615}"/>
    <cellStyle name="Normal 15 3 2 4 5 2 3 2" xfId="12827" xr:uid="{52A2FB66-7B14-47D9-B6B6-40FE5E71EE5E}"/>
    <cellStyle name="Normal 15 3 2 4 5 2 3 3" xfId="12828" xr:uid="{E1253626-5236-4043-98A2-1496E54BAE3A}"/>
    <cellStyle name="Normal 15 3 2 4 5 2 4" xfId="12829" xr:uid="{ABF494C2-FD7A-47FB-8FCC-3F28CAAF5D4E}"/>
    <cellStyle name="Normal 15 3 2 4 5 2 5" xfId="12830" xr:uid="{26E2B7A9-07E9-4C89-9C16-AAAF904E0E79}"/>
    <cellStyle name="Normal 15 3 2 4 5 3" xfId="12831" xr:uid="{360B807A-F58B-4FCA-9931-D131488BCA45}"/>
    <cellStyle name="Normal 15 3 2 4 5 3 2" xfId="12832" xr:uid="{58365955-DEDE-428F-AC48-504F64925C42}"/>
    <cellStyle name="Normal 15 3 2 4 5 3 2 2" xfId="12833" xr:uid="{D398DEAF-E944-415C-B9E6-0A151763D448}"/>
    <cellStyle name="Normal 15 3 2 4 5 3 2 3" xfId="12834" xr:uid="{EF9827E4-0B25-4C49-AB00-B40E21079E1D}"/>
    <cellStyle name="Normal 15 3 2 4 5 3 3" xfId="12835" xr:uid="{EA0E2D7A-B513-4CA2-9BB4-F770DC582164}"/>
    <cellStyle name="Normal 15 3 2 4 5 3 4" xfId="12836" xr:uid="{98342936-5E6F-4FC5-B2EE-99CA29281C76}"/>
    <cellStyle name="Normal 15 3 2 4 5 4" xfId="12837" xr:uid="{CC44C43D-E39D-4D50-8DBF-B15EA6912A1B}"/>
    <cellStyle name="Normal 15 3 2 4 5 4 2" xfId="12838" xr:uid="{BE9568B5-06AD-42A5-A1D0-D3F3558BBFA3}"/>
    <cellStyle name="Normal 15 3 2 4 5 4 3" xfId="12839" xr:uid="{A61EA2AB-A8BE-447F-9FD8-E2ECB0CD5544}"/>
    <cellStyle name="Normal 15 3 2 4 5 5" xfId="12840" xr:uid="{166CF210-6F5E-499C-B8C5-9E7979CCF7BE}"/>
    <cellStyle name="Normal 15 3 2 4 5 6" xfId="12841" xr:uid="{962D4F1B-779A-4F36-8336-95C173EC8B32}"/>
    <cellStyle name="Normal 15 3 2 4 6" xfId="12842" xr:uid="{80C697D6-8C76-4C81-AA9E-B092FE71F38E}"/>
    <cellStyle name="Normal 15 3 2 4 6 2" xfId="12843" xr:uid="{9CF9886A-6457-4BB0-B6CE-496E736448EE}"/>
    <cellStyle name="Normal 15 3 2 4 6 2 2" xfId="12844" xr:uid="{676DCE34-2E45-47BA-A0B1-C065D9150299}"/>
    <cellStyle name="Normal 15 3 2 4 6 2 2 2" xfId="12845" xr:uid="{FB43AAFC-3339-4732-9A52-9B43C1071876}"/>
    <cellStyle name="Normal 15 3 2 4 6 2 2 2 2" xfId="12846" xr:uid="{49BDF3F8-76D3-41C9-B6D0-7FDE302849DF}"/>
    <cellStyle name="Normal 15 3 2 4 6 2 2 2 3" xfId="12847" xr:uid="{83476344-B1FF-49D3-9692-B2B9950A9C9A}"/>
    <cellStyle name="Normal 15 3 2 4 6 2 2 3" xfId="12848" xr:uid="{C5628A94-8680-4629-822D-803E7D94BE74}"/>
    <cellStyle name="Normal 15 3 2 4 6 2 2 4" xfId="12849" xr:uid="{25CFC992-7B69-4D27-9C09-2C5DA997863B}"/>
    <cellStyle name="Normal 15 3 2 4 6 2 3" xfId="12850" xr:uid="{364B9761-A2D0-47CB-9118-0DBE7D38F4F5}"/>
    <cellStyle name="Normal 15 3 2 4 6 2 3 2" xfId="12851" xr:uid="{69D556E5-2FA1-4D3E-8700-81B8C62A1B41}"/>
    <cellStyle name="Normal 15 3 2 4 6 2 3 3" xfId="12852" xr:uid="{AF13028C-3434-4A65-B2CB-53C35FC88585}"/>
    <cellStyle name="Normal 15 3 2 4 6 2 4" xfId="12853" xr:uid="{BD80870F-7458-444E-975D-DB7AD7732A87}"/>
    <cellStyle name="Normal 15 3 2 4 6 2 5" xfId="12854" xr:uid="{063D11AA-125F-4F24-8246-665A8F0F67FA}"/>
    <cellStyle name="Normal 15 3 2 4 6 3" xfId="12855" xr:uid="{F910139D-759C-4C39-B2EB-8299598AD8DE}"/>
    <cellStyle name="Normal 15 3 2 4 6 3 2" xfId="12856" xr:uid="{E0BA5BC7-7314-411E-B42A-2BAA4D459040}"/>
    <cellStyle name="Normal 15 3 2 4 6 3 2 2" xfId="12857" xr:uid="{63C35B05-A492-4036-8B13-3C16F373CFF0}"/>
    <cellStyle name="Normal 15 3 2 4 6 3 2 3" xfId="12858" xr:uid="{9CEE2A97-927A-455B-97FE-B5C4FD2A004A}"/>
    <cellStyle name="Normal 15 3 2 4 6 3 3" xfId="12859" xr:uid="{B2275821-8D56-4C71-A035-57CA56FEF8B0}"/>
    <cellStyle name="Normal 15 3 2 4 6 3 4" xfId="12860" xr:uid="{269C24B2-0913-459F-812A-B2B080F1D01E}"/>
    <cellStyle name="Normal 15 3 2 4 6 4" xfId="12861" xr:uid="{C36B23E2-B12B-4BAA-B89D-F48AFAF83481}"/>
    <cellStyle name="Normal 15 3 2 4 6 4 2" xfId="12862" xr:uid="{839A2923-152A-457D-B3FC-B986E864C118}"/>
    <cellStyle name="Normal 15 3 2 4 6 4 3" xfId="12863" xr:uid="{B89A5C30-1D96-4854-BB62-A76115B68F35}"/>
    <cellStyle name="Normal 15 3 2 4 6 5" xfId="12864" xr:uid="{6C6BC6AC-5ADD-4BEA-BB24-2215698848DF}"/>
    <cellStyle name="Normal 15 3 2 4 6 6" xfId="12865" xr:uid="{A7A2C2B6-8DEA-4BA8-BC4F-58038A5EFC9B}"/>
    <cellStyle name="Normal 15 3 2 4 7" xfId="12866" xr:uid="{4935F430-E116-4ECB-B933-F59E58910CAB}"/>
    <cellStyle name="Normal 15 3 2 4 7 2" xfId="12867" xr:uid="{81E65E74-3902-44D3-9B6B-60DE242D6FB5}"/>
    <cellStyle name="Normal 15 3 2 4 7 2 2" xfId="12868" xr:uid="{EDE242CC-CC01-418D-9B35-93707EDFEC39}"/>
    <cellStyle name="Normal 15 3 2 4 7 2 2 2" xfId="12869" xr:uid="{03594392-6DAB-4883-BF08-A9501761DAB9}"/>
    <cellStyle name="Normal 15 3 2 4 7 2 2 3" xfId="12870" xr:uid="{EE892A54-C354-4517-83E9-012AEF7FE967}"/>
    <cellStyle name="Normal 15 3 2 4 7 2 3" xfId="12871" xr:uid="{3C5E5A4C-6456-4FB9-B2F2-1FD3DA87ED37}"/>
    <cellStyle name="Normal 15 3 2 4 7 2 4" xfId="12872" xr:uid="{5B7396F4-BAFC-40F4-BC9F-4F60DC89AEAC}"/>
    <cellStyle name="Normal 15 3 2 4 7 3" xfId="12873" xr:uid="{2757DE72-584F-4679-8400-BF357F18143C}"/>
    <cellStyle name="Normal 15 3 2 4 7 3 2" xfId="12874" xr:uid="{EB957D2E-F229-48A7-903D-D483B8F39CB5}"/>
    <cellStyle name="Normal 15 3 2 4 7 3 3" xfId="12875" xr:uid="{9CE1E356-827C-450C-85E6-FC1A05BF2E71}"/>
    <cellStyle name="Normal 15 3 2 4 7 4" xfId="12876" xr:uid="{FECA2680-05CE-46FA-9C3E-91DEC2D97AF3}"/>
    <cellStyle name="Normal 15 3 2 4 7 5" xfId="12877" xr:uid="{9074926C-6E36-4A90-9AD1-4EF3F9B7E8F5}"/>
    <cellStyle name="Normal 15 3 2 4 8" xfId="12878" xr:uid="{6C9D5F39-B0F7-43A7-A48A-10EC223B0B1F}"/>
    <cellStyle name="Normal 15 3 2 4 8 2" xfId="12879" xr:uid="{3356C38A-16D0-41E3-BD18-6FE457A7CFF9}"/>
    <cellStyle name="Normal 15 3 2 4 8 2 2" xfId="12880" xr:uid="{600DC4CE-32E8-433F-A8FE-58DDB3E0251F}"/>
    <cellStyle name="Normal 15 3 2 4 8 2 3" xfId="12881" xr:uid="{D08C5EE1-8D68-4438-BACB-CB6FC960B682}"/>
    <cellStyle name="Normal 15 3 2 4 8 3" xfId="12882" xr:uid="{1C5169C8-9482-46BA-8889-AB686E742DC1}"/>
    <cellStyle name="Normal 15 3 2 4 8 4" xfId="12883" xr:uid="{659F5F57-4DAD-461E-933C-9D12E2D96957}"/>
    <cellStyle name="Normal 15 3 2 4 9" xfId="12884" xr:uid="{484FBD37-3D14-45C9-8FDE-15A7B54CB3D9}"/>
    <cellStyle name="Normal 15 3 2 4 9 2" xfId="12885" xr:uid="{F30FDBF3-3A03-4C86-8EDB-02895DF01AE7}"/>
    <cellStyle name="Normal 15 3 2 4 9 3" xfId="12886" xr:uid="{A0568472-C328-425A-85BB-495967B5B7CD}"/>
    <cellStyle name="Normal 15 3 2 5" xfId="12887" xr:uid="{BFFE794D-2CFA-4277-A211-38FF0FC5B2A3}"/>
    <cellStyle name="Normal 15 3 2 5 2" xfId="12888" xr:uid="{D72CC80F-4785-43E6-B95B-C440E48023E6}"/>
    <cellStyle name="Normal 15 3 2 5 2 2" xfId="12889" xr:uid="{F2E67CD1-EA4B-4F74-9053-5658DDA837DC}"/>
    <cellStyle name="Normal 15 3 2 5 2 2 2" xfId="12890" xr:uid="{939C975C-7B9C-409B-A40C-329CF047C477}"/>
    <cellStyle name="Normal 15 3 2 5 2 2 2 2" xfId="12891" xr:uid="{6D7DAEDE-CA87-4420-9D56-56C22794F533}"/>
    <cellStyle name="Normal 15 3 2 5 2 2 2 2 2" xfId="12892" xr:uid="{6A6F76EF-C80E-4FC2-9886-D5DD50E135D8}"/>
    <cellStyle name="Normal 15 3 2 5 2 2 2 2 3" xfId="12893" xr:uid="{9CF76BED-6894-45AA-9199-2388119BE438}"/>
    <cellStyle name="Normal 15 3 2 5 2 2 2 3" xfId="12894" xr:uid="{9C0BF4E5-2ADE-44C8-A26F-1F7E36715E8F}"/>
    <cellStyle name="Normal 15 3 2 5 2 2 2 4" xfId="12895" xr:uid="{47C28BC4-1748-411D-A447-67F847D8218B}"/>
    <cellStyle name="Normal 15 3 2 5 2 2 3" xfId="12896" xr:uid="{678EDD4F-9156-42BE-8C90-DF1CCD802F77}"/>
    <cellStyle name="Normal 15 3 2 5 2 2 3 2" xfId="12897" xr:uid="{3343681D-C931-48D5-A84A-0CA78F6E42AE}"/>
    <cellStyle name="Normal 15 3 2 5 2 2 3 3" xfId="12898" xr:uid="{DFF6C712-2C30-41A6-B17A-4C998FB70988}"/>
    <cellStyle name="Normal 15 3 2 5 2 2 4" xfId="12899" xr:uid="{68B83C09-C51C-4332-B744-34390E0ED472}"/>
    <cellStyle name="Normal 15 3 2 5 2 2 5" xfId="12900" xr:uid="{41779F19-9E3A-4D7C-99B8-D93AFDA8724B}"/>
    <cellStyle name="Normal 15 3 2 5 2 3" xfId="12901" xr:uid="{DE517024-5F5A-4553-98B9-71C26B4A9B2D}"/>
    <cellStyle name="Normal 15 3 2 5 2 3 2" xfId="12902" xr:uid="{C11956B3-EF19-436F-97BC-1AE9260E7FF5}"/>
    <cellStyle name="Normal 15 3 2 5 2 3 2 2" xfId="12903" xr:uid="{AAC3E140-5D4B-4C8F-9432-28546E5203C4}"/>
    <cellStyle name="Normal 15 3 2 5 2 3 2 2 2" xfId="12904" xr:uid="{78F6A1A0-E8C7-4933-96C1-35734D5BA9A4}"/>
    <cellStyle name="Normal 15 3 2 5 2 3 2 2 3" xfId="12905" xr:uid="{375373CF-34C7-40AC-84D5-CCEB517A5EC3}"/>
    <cellStyle name="Normal 15 3 2 5 2 3 2 3" xfId="12906" xr:uid="{5D3E1F83-CC86-4EEB-88B3-9CCC418A4637}"/>
    <cellStyle name="Normal 15 3 2 5 2 3 2 4" xfId="12907" xr:uid="{F71C734B-A075-45EA-9225-382EE19934C7}"/>
    <cellStyle name="Normal 15 3 2 5 2 3 3" xfId="12908" xr:uid="{5C257ABE-50DD-4239-B2ED-7526D5ADE754}"/>
    <cellStyle name="Normal 15 3 2 5 2 3 3 2" xfId="12909" xr:uid="{D65AF9FD-8D96-450F-B9FD-D0367A50E7A2}"/>
    <cellStyle name="Normal 15 3 2 5 2 3 3 3" xfId="12910" xr:uid="{43FB612C-16B3-4C5C-8A65-80E55F597402}"/>
    <cellStyle name="Normal 15 3 2 5 2 3 4" xfId="12911" xr:uid="{B93AF73A-D63A-4A3E-BF0B-109331E72842}"/>
    <cellStyle name="Normal 15 3 2 5 2 3 5" xfId="12912" xr:uid="{D0EB7CA0-015F-4003-B475-A3B0B91AFC2B}"/>
    <cellStyle name="Normal 15 3 2 5 2 4" xfId="12913" xr:uid="{23420774-89F8-42B4-8D49-71BE709A2961}"/>
    <cellStyle name="Normal 15 3 2 5 2 4 2" xfId="12914" xr:uid="{FD7317DB-794A-4137-98BA-F4AA4C5D7378}"/>
    <cellStyle name="Normal 15 3 2 5 2 4 2 2" xfId="12915" xr:uid="{4B4F779F-4443-4B41-9FE9-D0BA3CEFF5B6}"/>
    <cellStyle name="Normal 15 3 2 5 2 4 2 3" xfId="12916" xr:uid="{CE41EE81-5629-4AD6-9D31-A784A4D898EE}"/>
    <cellStyle name="Normal 15 3 2 5 2 4 3" xfId="12917" xr:uid="{173AD1BD-46C5-44E0-9E15-0824C32FB87A}"/>
    <cellStyle name="Normal 15 3 2 5 2 4 4" xfId="12918" xr:uid="{6C5F9554-C9D3-48B4-920F-785739FBED37}"/>
    <cellStyle name="Normal 15 3 2 5 2 5" xfId="12919" xr:uid="{79AFCA78-0E95-413C-B35F-F883711807EC}"/>
    <cellStyle name="Normal 15 3 2 5 2 5 2" xfId="12920" xr:uid="{B28753BA-E37D-4548-BE67-8830BC10BA61}"/>
    <cellStyle name="Normal 15 3 2 5 2 5 3" xfId="12921" xr:uid="{F736DB3A-14A1-4382-834A-CE48783C8AE8}"/>
    <cellStyle name="Normal 15 3 2 5 2 6" xfId="12922" xr:uid="{2EF96823-0A29-4908-900A-F321D9E336B2}"/>
    <cellStyle name="Normal 15 3 2 5 2 7" xfId="12923" xr:uid="{4F21D2B2-13E3-4B55-A4CB-7D3FBB49C9FB}"/>
    <cellStyle name="Normal 15 3 2 5 3" xfId="12924" xr:uid="{849E11CE-BD5B-42EA-BA6A-184026CB4FF9}"/>
    <cellStyle name="Normal 15 3 2 5 3 2" xfId="12925" xr:uid="{97056AF0-4842-43A6-B681-8C637FBE3905}"/>
    <cellStyle name="Normal 15 3 2 5 3 2 2" xfId="12926" xr:uid="{88BB8D74-E735-4E8A-92C8-AD07BF6D13E6}"/>
    <cellStyle name="Normal 15 3 2 5 3 2 2 2" xfId="12927" xr:uid="{E3BC5132-A4B9-4B67-844B-36F8B3BD685F}"/>
    <cellStyle name="Normal 15 3 2 5 3 2 2 2 2" xfId="12928" xr:uid="{AD01B6D3-47EF-4C9F-857E-10679CC3EBF3}"/>
    <cellStyle name="Normal 15 3 2 5 3 2 2 2 3" xfId="12929" xr:uid="{FD40BB29-EC48-4915-8B4B-DCEAE00F0166}"/>
    <cellStyle name="Normal 15 3 2 5 3 2 2 3" xfId="12930" xr:uid="{FACCBEFA-31E7-4DC5-8900-4E82CE80ABD7}"/>
    <cellStyle name="Normal 15 3 2 5 3 2 2 4" xfId="12931" xr:uid="{73751287-219E-42E6-B98B-59E960C6A17B}"/>
    <cellStyle name="Normal 15 3 2 5 3 2 3" xfId="12932" xr:uid="{EF383D47-532B-4B36-A4CD-F3934D6B7153}"/>
    <cellStyle name="Normal 15 3 2 5 3 2 3 2" xfId="12933" xr:uid="{E6DC2A6F-565F-4C91-8494-02E05C871CFE}"/>
    <cellStyle name="Normal 15 3 2 5 3 2 3 3" xfId="12934" xr:uid="{91C3C92B-1238-4466-AD8E-FABA82EFAAA7}"/>
    <cellStyle name="Normal 15 3 2 5 3 2 4" xfId="12935" xr:uid="{0BBE2CD6-4BB2-4E38-85A8-D43DC533DB13}"/>
    <cellStyle name="Normal 15 3 2 5 3 2 5" xfId="12936" xr:uid="{26423631-F4C7-463B-8B61-17763C327219}"/>
    <cellStyle name="Normal 15 3 2 5 3 3" xfId="12937" xr:uid="{FD396DFD-EEF8-4569-9536-E3861081E3C6}"/>
    <cellStyle name="Normal 15 3 2 5 3 3 2" xfId="12938" xr:uid="{352807A3-F8F0-4A6F-900F-2E89A999404C}"/>
    <cellStyle name="Normal 15 3 2 5 3 3 2 2" xfId="12939" xr:uid="{0C901818-893E-4EC9-B27C-6B77659C0F01}"/>
    <cellStyle name="Normal 15 3 2 5 3 3 2 3" xfId="12940" xr:uid="{25874C29-59C3-4B7F-BB65-88D29F97E57D}"/>
    <cellStyle name="Normal 15 3 2 5 3 3 3" xfId="12941" xr:uid="{D62A3B88-EFA2-4F9C-B202-12C3A97CDCF9}"/>
    <cellStyle name="Normal 15 3 2 5 3 3 4" xfId="12942" xr:uid="{884F4384-5949-4965-A404-55D984258C96}"/>
    <cellStyle name="Normal 15 3 2 5 3 4" xfId="12943" xr:uid="{071D2AA9-F4B9-4388-9E31-9E1C09663296}"/>
    <cellStyle name="Normal 15 3 2 5 3 4 2" xfId="12944" xr:uid="{39354871-84AA-4904-A90A-ADF4E14DAB67}"/>
    <cellStyle name="Normal 15 3 2 5 3 4 3" xfId="12945" xr:uid="{C9F0B4C8-D58F-4354-99B3-20551C1D9762}"/>
    <cellStyle name="Normal 15 3 2 5 3 5" xfId="12946" xr:uid="{49B60428-F85B-4FF4-ABD0-B1F9EF10179D}"/>
    <cellStyle name="Normal 15 3 2 5 3 6" xfId="12947" xr:uid="{40ABFF29-382D-45CC-839E-6A771CD3DE85}"/>
    <cellStyle name="Normal 15 3 2 5 4" xfId="12948" xr:uid="{3BDFB507-F47F-4A30-A961-C8BE3BB4621F}"/>
    <cellStyle name="Normal 15 3 2 5 4 2" xfId="12949" xr:uid="{6BBB2D3C-7997-41F4-868D-C6D7E14C0CF7}"/>
    <cellStyle name="Normal 15 3 2 5 4 2 2" xfId="12950" xr:uid="{F3CE82AB-7351-438D-A122-AA272D2ED091}"/>
    <cellStyle name="Normal 15 3 2 5 4 2 2 2" xfId="12951" xr:uid="{17FECAA0-D75D-49A3-9CE1-C9B8496F2953}"/>
    <cellStyle name="Normal 15 3 2 5 4 2 2 2 2" xfId="12952" xr:uid="{A68E963F-1FB4-4258-8913-5BF930C047B6}"/>
    <cellStyle name="Normal 15 3 2 5 4 2 2 2 3" xfId="12953" xr:uid="{0C4F0492-54F0-4BF3-BDB1-1167CBA2DF53}"/>
    <cellStyle name="Normal 15 3 2 5 4 2 2 3" xfId="12954" xr:uid="{E8F2EC2F-C206-4AC4-B54E-5397DB730D5C}"/>
    <cellStyle name="Normal 15 3 2 5 4 2 2 4" xfId="12955" xr:uid="{7A6D3F72-7AC2-4631-9F8F-F3A2DF0E85FC}"/>
    <cellStyle name="Normal 15 3 2 5 4 2 3" xfId="12956" xr:uid="{BA69D84E-EFB4-4C63-B629-88B21C018E21}"/>
    <cellStyle name="Normal 15 3 2 5 4 2 3 2" xfId="12957" xr:uid="{DE11DC4D-5A76-45C9-AB8E-5548C5810AB1}"/>
    <cellStyle name="Normal 15 3 2 5 4 2 3 3" xfId="12958" xr:uid="{F1F46B8A-F3F2-4196-8776-41EB39EE8438}"/>
    <cellStyle name="Normal 15 3 2 5 4 2 4" xfId="12959" xr:uid="{2AF353DC-AA7D-4797-BDDB-ADD5855414E8}"/>
    <cellStyle name="Normal 15 3 2 5 4 2 5" xfId="12960" xr:uid="{2348EA03-F4CC-4884-9323-F9ED0BEFF8D0}"/>
    <cellStyle name="Normal 15 3 2 5 4 3" xfId="12961" xr:uid="{53AC66E0-8BEB-4798-9CB4-BA1E552E7C93}"/>
    <cellStyle name="Normal 15 3 2 5 4 3 2" xfId="12962" xr:uid="{87FDD520-B8E4-46FC-9E6D-624F9D270AE2}"/>
    <cellStyle name="Normal 15 3 2 5 4 3 2 2" xfId="12963" xr:uid="{4E54FD54-BDCB-49F1-B5AE-3196EE7F6BC5}"/>
    <cellStyle name="Normal 15 3 2 5 4 3 2 3" xfId="12964" xr:uid="{534673A2-0C72-43DA-B208-E5B7DB010C77}"/>
    <cellStyle name="Normal 15 3 2 5 4 3 3" xfId="12965" xr:uid="{42B8A398-33AF-4708-A769-FBC332F8F344}"/>
    <cellStyle name="Normal 15 3 2 5 4 3 4" xfId="12966" xr:uid="{964BA105-A9F2-427C-A69E-1E3DF343D948}"/>
    <cellStyle name="Normal 15 3 2 5 4 4" xfId="12967" xr:uid="{2C9145BB-23CB-410B-B505-5B1D060CE0C3}"/>
    <cellStyle name="Normal 15 3 2 5 4 4 2" xfId="12968" xr:uid="{635B1F80-F0B4-42BE-B355-A0C50A03FE60}"/>
    <cellStyle name="Normal 15 3 2 5 4 4 3" xfId="12969" xr:uid="{0E388463-BF0E-4286-99E2-FB30FAC526DB}"/>
    <cellStyle name="Normal 15 3 2 5 4 5" xfId="12970" xr:uid="{DAE93384-AB83-4B39-A4CD-EDA932FB0B6C}"/>
    <cellStyle name="Normal 15 3 2 5 4 6" xfId="12971" xr:uid="{73036D09-6D3D-4C19-8831-74288D607232}"/>
    <cellStyle name="Normal 15 3 2 5 5" xfId="12972" xr:uid="{D2BF879B-BAAB-4106-A876-BDCF4AA90F04}"/>
    <cellStyle name="Normal 15 3 2 5 5 2" xfId="12973" xr:uid="{8D12DFB8-9234-4F44-9F4B-9348CE1B4B35}"/>
    <cellStyle name="Normal 15 3 2 5 5 2 2" xfId="12974" xr:uid="{5204C9FB-0936-43BC-88C8-E00170DD8AEC}"/>
    <cellStyle name="Normal 15 3 2 5 5 2 2 2" xfId="12975" xr:uid="{88BEF353-0E5D-4ABF-84E9-584EAC6E1D24}"/>
    <cellStyle name="Normal 15 3 2 5 5 2 2 3" xfId="12976" xr:uid="{F707C384-E1DA-4BE3-8469-23A88F418976}"/>
    <cellStyle name="Normal 15 3 2 5 5 2 3" xfId="12977" xr:uid="{9AA7FA34-3F91-4545-972B-E909A5CE61EB}"/>
    <cellStyle name="Normal 15 3 2 5 5 2 4" xfId="12978" xr:uid="{79223ABB-443A-4F46-B740-2EF51BBBC75E}"/>
    <cellStyle name="Normal 15 3 2 5 5 3" xfId="12979" xr:uid="{ED9676A3-5F9B-47D0-8390-64A91602E793}"/>
    <cellStyle name="Normal 15 3 2 5 5 3 2" xfId="12980" xr:uid="{4A841727-8669-4C35-8612-67D135E3EF73}"/>
    <cellStyle name="Normal 15 3 2 5 5 3 3" xfId="12981" xr:uid="{8D8D9B82-2229-4E05-877D-67C4D851FE83}"/>
    <cellStyle name="Normal 15 3 2 5 5 4" xfId="12982" xr:uid="{A81F5852-44C4-45AE-96C8-ECD109CE4A5E}"/>
    <cellStyle name="Normal 15 3 2 5 5 5" xfId="12983" xr:uid="{E50C1BE0-E312-49DD-BF14-2E59199A4317}"/>
    <cellStyle name="Normal 15 3 2 5 6" xfId="12984" xr:uid="{3C12DBBE-90E2-46E0-9F99-83C2505C0CB8}"/>
    <cellStyle name="Normal 15 3 2 5 6 2" xfId="12985" xr:uid="{A453AF98-A5AB-4264-9DF3-879C08BF6DED}"/>
    <cellStyle name="Normal 15 3 2 5 6 2 2" xfId="12986" xr:uid="{B049E3EE-F276-42DA-8FE5-BE8DE8B853BC}"/>
    <cellStyle name="Normal 15 3 2 5 6 2 3" xfId="12987" xr:uid="{71B324AC-A4EC-48FD-99B7-AED7A20BAD1D}"/>
    <cellStyle name="Normal 15 3 2 5 6 3" xfId="12988" xr:uid="{82E110E1-C9E5-481B-936B-F55C0A051583}"/>
    <cellStyle name="Normal 15 3 2 5 6 4" xfId="12989" xr:uid="{C19288AC-A72D-4049-8AE8-093CB7C3C62E}"/>
    <cellStyle name="Normal 15 3 2 5 7" xfId="12990" xr:uid="{85C01BC4-9775-4F75-AB01-C1C3B5409E70}"/>
    <cellStyle name="Normal 15 3 2 5 7 2" xfId="12991" xr:uid="{420C54DD-EE9E-4A08-AC54-296008BE5441}"/>
    <cellStyle name="Normal 15 3 2 5 7 3" xfId="12992" xr:uid="{F54780D4-9912-4E5C-99E2-7C5058C5CBF2}"/>
    <cellStyle name="Normal 15 3 2 5 8" xfId="12993" xr:uid="{D73270F4-AEA3-4339-A85A-D0FFF4D2361F}"/>
    <cellStyle name="Normal 15 3 2 5 9" xfId="12994" xr:uid="{52022E23-E9A6-4253-96C2-CC2254850B6F}"/>
    <cellStyle name="Normal 15 3 2 6" xfId="12995" xr:uid="{6A14AAE5-A371-473C-B4C5-EE0543B499A8}"/>
    <cellStyle name="Normal 15 3 2 6 2" xfId="12996" xr:uid="{54260E73-6187-426A-BFBB-50FA3456187A}"/>
    <cellStyle name="Normal 15 3 2 6 2 2" xfId="12997" xr:uid="{E605B8AD-D6D8-4BEB-BA28-B450E16DA576}"/>
    <cellStyle name="Normal 15 3 2 6 2 2 2" xfId="12998" xr:uid="{07B48519-5736-428A-8FE2-41690442F622}"/>
    <cellStyle name="Normal 15 3 2 6 2 2 2 2" xfId="12999" xr:uid="{272EA29D-DBA8-4883-87EF-DE40BBF3C121}"/>
    <cellStyle name="Normal 15 3 2 6 2 2 2 3" xfId="13000" xr:uid="{7B587927-963F-40AA-AE13-64D42D240488}"/>
    <cellStyle name="Normal 15 3 2 6 2 2 3" xfId="13001" xr:uid="{B9E71989-4789-4014-83FE-9DFB8C6EAE44}"/>
    <cellStyle name="Normal 15 3 2 6 2 2 4" xfId="13002" xr:uid="{A37CFE4F-704C-402D-8D1C-52C57926BB95}"/>
    <cellStyle name="Normal 15 3 2 6 2 3" xfId="13003" xr:uid="{2B3492F6-C9F6-4FFD-AB42-4ED176222431}"/>
    <cellStyle name="Normal 15 3 2 6 2 3 2" xfId="13004" xr:uid="{8F9792BA-586B-4ABB-8871-6B162F908ECD}"/>
    <cellStyle name="Normal 15 3 2 6 2 3 3" xfId="13005" xr:uid="{CBD7358D-9119-404E-B743-2EE86ACBCFC4}"/>
    <cellStyle name="Normal 15 3 2 6 2 4" xfId="13006" xr:uid="{3F41BCCC-2BB6-4A41-9D0C-5D26C6BE6103}"/>
    <cellStyle name="Normal 15 3 2 6 2 5" xfId="13007" xr:uid="{F9179887-66D8-48BC-86A2-348E5B39E88C}"/>
    <cellStyle name="Normal 15 3 2 6 3" xfId="13008" xr:uid="{E9ABCFC6-093B-4893-AB20-C36FEF60C2B1}"/>
    <cellStyle name="Normal 15 3 2 6 3 2" xfId="13009" xr:uid="{B367AAB9-2D01-4651-A281-C341E80FDDD6}"/>
    <cellStyle name="Normal 15 3 2 6 3 2 2" xfId="13010" xr:uid="{EF47FA72-6419-43A4-898D-D02EB84ED560}"/>
    <cellStyle name="Normal 15 3 2 6 3 2 2 2" xfId="13011" xr:uid="{FD703FCD-90AD-435D-8274-6E6EE1DFEE15}"/>
    <cellStyle name="Normal 15 3 2 6 3 2 2 3" xfId="13012" xr:uid="{47C3387F-C166-43FA-A8CD-B62F2783209C}"/>
    <cellStyle name="Normal 15 3 2 6 3 2 3" xfId="13013" xr:uid="{DD25392A-5C70-48F9-9F9C-AE13B11E5529}"/>
    <cellStyle name="Normal 15 3 2 6 3 2 4" xfId="13014" xr:uid="{7CE267D8-C3B6-4555-882D-8518D294B619}"/>
    <cellStyle name="Normal 15 3 2 6 3 3" xfId="13015" xr:uid="{47FC93D2-8BE9-4C83-8532-56065B519BB6}"/>
    <cellStyle name="Normal 15 3 2 6 3 3 2" xfId="13016" xr:uid="{F7819021-8ACF-47AF-BC9A-272554C89A74}"/>
    <cellStyle name="Normal 15 3 2 6 3 3 3" xfId="13017" xr:uid="{1B4D9B40-4024-414A-A1D4-D5B50EF07CC1}"/>
    <cellStyle name="Normal 15 3 2 6 3 4" xfId="13018" xr:uid="{F8BC3E12-CCAF-4A91-BBF6-F567AF196F69}"/>
    <cellStyle name="Normal 15 3 2 6 3 5" xfId="13019" xr:uid="{E41DB7B3-CE18-4A15-85D7-B4AEF740E09F}"/>
    <cellStyle name="Normal 15 3 2 6 4" xfId="13020" xr:uid="{A3A7334F-A24C-4036-84C5-42FACE996DCE}"/>
    <cellStyle name="Normal 15 3 2 6 4 2" xfId="13021" xr:uid="{3FFC0480-25C1-465F-98CD-19E2D6408F08}"/>
    <cellStyle name="Normal 15 3 2 6 4 2 2" xfId="13022" xr:uid="{9CC49DB4-6F57-4BD3-ABD3-A3F518CFED31}"/>
    <cellStyle name="Normal 15 3 2 6 4 2 3" xfId="13023" xr:uid="{053A1948-9C53-4B07-BF67-0AFA403034E4}"/>
    <cellStyle name="Normal 15 3 2 6 4 3" xfId="13024" xr:uid="{FEBE0963-0B91-46F3-8F71-7016BBAD8FDB}"/>
    <cellStyle name="Normal 15 3 2 6 4 4" xfId="13025" xr:uid="{B594E499-367F-4811-833F-7EB8A11436D1}"/>
    <cellStyle name="Normal 15 3 2 6 5" xfId="13026" xr:uid="{18CB5E12-EED9-48FF-AA46-4C19710CD231}"/>
    <cellStyle name="Normal 15 3 2 6 5 2" xfId="13027" xr:uid="{2E5EA13E-4B84-4377-8765-E97C99C2DF48}"/>
    <cellStyle name="Normal 15 3 2 6 5 3" xfId="13028" xr:uid="{87FE1C11-E44E-44F3-88AC-E85E0F1DFC13}"/>
    <cellStyle name="Normal 15 3 2 6 6" xfId="13029" xr:uid="{241B0791-1258-4CB7-9185-A5E50B724D39}"/>
    <cellStyle name="Normal 15 3 2 6 7" xfId="13030" xr:uid="{EE79C3EE-B463-4586-8605-ED9FD371AA20}"/>
    <cellStyle name="Normal 15 3 2 7" xfId="13031" xr:uid="{8F4170D5-CBE5-4CB0-8A51-4F73B672BF3F}"/>
    <cellStyle name="Normal 15 3 2 7 2" xfId="13032" xr:uid="{E8FB6102-AEEF-4C69-A653-5028F5E1653A}"/>
    <cellStyle name="Normal 15 3 3" xfId="13033" xr:uid="{AAF8FCE4-1EBC-4B37-9E77-3766702263C3}"/>
    <cellStyle name="Normal 15 3 3 2" xfId="13034" xr:uid="{DAA40AAC-A42B-4635-8794-2BE6041BB481}"/>
    <cellStyle name="Normal 15 3 3 2 2" xfId="13035" xr:uid="{911EBEA8-C671-4D89-9AB8-3F825606A026}"/>
    <cellStyle name="Normal 15 3 3 2 2 2" xfId="13036" xr:uid="{07D64184-EC19-42B6-B4C7-D0179551E53B}"/>
    <cellStyle name="Normal 15 3 3 2 2 2 2" xfId="13037" xr:uid="{A82155FE-AE12-4E48-B3F9-37BFD498F777}"/>
    <cellStyle name="Normal 15 3 3 2 2 2 2 2" xfId="13038" xr:uid="{EBED1E1E-3C50-48B2-B209-F97DA07BF61C}"/>
    <cellStyle name="Normal 15 3 3 2 2 2 2 2 2" xfId="13039" xr:uid="{D3546010-3FD9-4611-B7F3-7FB6AC1A80CE}"/>
    <cellStyle name="Normal 15 3 3 2 2 2 2 2 3" xfId="13040" xr:uid="{03EDB5E1-B23D-4394-9815-7149ABB8AE4B}"/>
    <cellStyle name="Normal 15 3 3 2 2 2 2 3" xfId="13041" xr:uid="{E32845E2-FAF8-47D9-A2F3-C8CAB88460A0}"/>
    <cellStyle name="Normal 15 3 3 2 2 2 2 4" xfId="13042" xr:uid="{3EA78EB4-4265-428A-BEB7-AB79D3D562E0}"/>
    <cellStyle name="Normal 15 3 3 2 2 2 3" xfId="13043" xr:uid="{8384B77A-F708-4D58-93C4-F74EA8A7855B}"/>
    <cellStyle name="Normal 15 3 3 2 2 2 3 2" xfId="13044" xr:uid="{48B2C05E-4956-40B6-AE8C-F632EF4174D1}"/>
    <cellStyle name="Normal 15 3 3 2 2 2 3 3" xfId="13045" xr:uid="{9745A794-6DCD-4C99-9C2B-AA6244CB96F9}"/>
    <cellStyle name="Normal 15 3 3 2 2 2 4" xfId="13046" xr:uid="{6CB1F1CC-7A51-4B71-81D8-1A3F260E2AEC}"/>
    <cellStyle name="Normal 15 3 3 2 2 2 5" xfId="13047" xr:uid="{D7F2FB48-1659-419C-A281-B0009DD5C186}"/>
    <cellStyle name="Normal 15 3 3 2 2 3" xfId="13048" xr:uid="{F5390F37-BA61-4038-88E0-82A45F5C7FA1}"/>
    <cellStyle name="Normal 15 3 3 2 2 3 2" xfId="13049" xr:uid="{D8D9F762-40BD-4D4C-926C-39B51C21CBFD}"/>
    <cellStyle name="Normal 15 3 3 2 2 3 2 2" xfId="13050" xr:uid="{7E6AE9E5-9B4E-448E-A66E-5A254770DD6E}"/>
    <cellStyle name="Normal 15 3 3 2 2 3 2 2 2" xfId="13051" xr:uid="{DA098752-F363-48E7-8F90-307075363AF7}"/>
    <cellStyle name="Normal 15 3 3 2 2 3 2 2 3" xfId="13052" xr:uid="{883FFB49-75B2-4109-88E3-24E069BDEE8B}"/>
    <cellStyle name="Normal 15 3 3 2 2 3 2 3" xfId="13053" xr:uid="{F1A8D56A-FC71-4D88-9FA9-E6F97E2A317C}"/>
    <cellStyle name="Normal 15 3 3 2 2 3 2 4" xfId="13054" xr:uid="{BB1E366D-4C86-4D3E-957D-82779D604163}"/>
    <cellStyle name="Normal 15 3 3 2 2 3 3" xfId="13055" xr:uid="{182FA353-0220-4259-B168-D05481FE77F7}"/>
    <cellStyle name="Normal 15 3 3 2 2 3 3 2" xfId="13056" xr:uid="{58D8420A-C844-42B6-8715-B9FD815239C9}"/>
    <cellStyle name="Normal 15 3 3 2 2 3 3 3" xfId="13057" xr:uid="{B420B98D-6F34-4D97-916A-872B1217FA5D}"/>
    <cellStyle name="Normal 15 3 3 2 2 3 4" xfId="13058" xr:uid="{151B1699-A958-426E-92DD-DB769402233E}"/>
    <cellStyle name="Normal 15 3 3 2 2 3 5" xfId="13059" xr:uid="{B01EA345-91E1-4D4A-BDCE-9861D08E269C}"/>
    <cellStyle name="Normal 15 3 3 2 2 4" xfId="13060" xr:uid="{B3CD9F30-2707-45FB-BB3B-0D629960F28D}"/>
    <cellStyle name="Normal 15 3 3 2 2 4 2" xfId="13061" xr:uid="{2075AC4D-0365-4B9B-9B39-10A659410572}"/>
    <cellStyle name="Normal 15 3 3 2 2 4 2 2" xfId="13062" xr:uid="{1B2CC942-0C14-4F4C-91BB-157BC576122A}"/>
    <cellStyle name="Normal 15 3 3 2 2 4 2 3" xfId="13063" xr:uid="{84E4E8A0-3A81-4321-88BB-CF910F14D364}"/>
    <cellStyle name="Normal 15 3 3 2 2 4 3" xfId="13064" xr:uid="{4C566E6A-6304-466D-98C1-80B2D90870EE}"/>
    <cellStyle name="Normal 15 3 3 2 2 4 4" xfId="13065" xr:uid="{9ECB3F58-EEC1-4505-A7D6-BCD7EB2DE60E}"/>
    <cellStyle name="Normal 15 3 3 2 2 5" xfId="13066" xr:uid="{7C0B6A13-5BD0-4E5B-98A8-896FFB01405C}"/>
    <cellStyle name="Normal 15 3 3 2 2 5 2" xfId="13067" xr:uid="{418937E7-0C6D-4398-B90C-69C2A2CAEA2C}"/>
    <cellStyle name="Normal 15 3 3 2 2 5 3" xfId="13068" xr:uid="{B8520642-F625-4885-97DC-AB4AF09B8333}"/>
    <cellStyle name="Normal 15 3 3 2 2 6" xfId="13069" xr:uid="{9664C571-FB3F-4634-8D18-649469862291}"/>
    <cellStyle name="Normal 15 3 3 2 2 7" xfId="13070" xr:uid="{48B74A4B-E37D-47E9-A700-1F8DACBF0750}"/>
    <cellStyle name="Normal 15 3 3 2 3" xfId="13071" xr:uid="{82B0D8B2-EE72-4733-9588-E666FE277E76}"/>
    <cellStyle name="Normal 15 3 3 2 3 2" xfId="13072" xr:uid="{52DBFA1D-72FD-4495-AC07-D69F3878ACBE}"/>
    <cellStyle name="Normal 15 3 3 2 3 2 2" xfId="13073" xr:uid="{807CEA05-9FB4-4513-8E4F-AF1E58F39F11}"/>
    <cellStyle name="Normal 15 3 3 2 3 2 2 2" xfId="13074" xr:uid="{77EB2136-FFB3-4A96-9046-C31C688DB8E8}"/>
    <cellStyle name="Normal 15 3 3 2 3 2 2 2 2" xfId="13075" xr:uid="{16212D59-96D2-4AB9-8E8F-E6563D67FA0C}"/>
    <cellStyle name="Normal 15 3 3 2 3 2 2 2 3" xfId="13076" xr:uid="{74CE05D2-4AF9-405B-9CF5-C86EF793B085}"/>
    <cellStyle name="Normal 15 3 3 2 3 2 2 3" xfId="13077" xr:uid="{92713BA7-5528-4724-AE64-951AB9792BDC}"/>
    <cellStyle name="Normal 15 3 3 2 3 2 2 4" xfId="13078" xr:uid="{5D70C3F2-2EAC-48AB-9A5F-C6C57E118B17}"/>
    <cellStyle name="Normal 15 3 3 2 3 2 3" xfId="13079" xr:uid="{C746DA0C-6AFE-41AC-A14B-8802D630CA59}"/>
    <cellStyle name="Normal 15 3 3 2 3 2 3 2" xfId="13080" xr:uid="{93837298-4B53-4F8D-9DB2-F5C9E30069B1}"/>
    <cellStyle name="Normal 15 3 3 2 3 2 3 3" xfId="13081" xr:uid="{C04262DA-7A81-445B-9375-AB0206016EC6}"/>
    <cellStyle name="Normal 15 3 3 2 3 2 4" xfId="13082" xr:uid="{B5AC83A1-6099-4951-B161-0414C2AA9859}"/>
    <cellStyle name="Normal 15 3 3 2 3 3" xfId="13083" xr:uid="{A803DFAF-1D82-4051-B94A-5E4372F1F077}"/>
    <cellStyle name="Normal 15 3 3 2 3 3 2" xfId="13084" xr:uid="{D54F246C-F9F1-4E52-AFFD-3D1DA777B201}"/>
    <cellStyle name="Normal 15 3 3 2 3 3 2 2" xfId="13085" xr:uid="{69810680-DF21-414C-B425-ADF576BD80DB}"/>
    <cellStyle name="Normal 15 3 3 2 3 3 2 3" xfId="13086" xr:uid="{AC062383-998B-4253-AE6D-F87B783CCEC4}"/>
    <cellStyle name="Normal 15 3 3 2 3 3 3" xfId="13087" xr:uid="{B360A20E-A6B1-493B-B617-53A5BC4C2C4F}"/>
    <cellStyle name="Normal 15 3 3 2 3 3 4" xfId="13088" xr:uid="{AA78D19F-AB46-4C77-8E4C-D7FF74A15735}"/>
    <cellStyle name="Normal 15 3 3 2 3 4" xfId="13089" xr:uid="{463884CE-D52F-40B8-9A49-C45B29912E07}"/>
    <cellStyle name="Normal 15 3 3 2 3 4 2" xfId="13090" xr:uid="{A082CE65-CC57-4DFB-9456-DD1FDE1D4602}"/>
    <cellStyle name="Normal 15 3 3 2 3 4 3" xfId="13091" xr:uid="{64C4CC7F-AAEB-42E5-8631-19967388B4E7}"/>
    <cellStyle name="Normal 15 3 3 2 3 5" xfId="13092" xr:uid="{1274A113-CFAA-4ABE-AEA2-2C05848DE823}"/>
    <cellStyle name="Normal 15 3 3 2 3 6" xfId="13093" xr:uid="{1210C343-5EE0-42B0-A130-D97058A18ABD}"/>
    <cellStyle name="Normal 15 3 3 2 4" xfId="13094" xr:uid="{4B3FE373-1255-4E5B-870B-4CA8136765BB}"/>
    <cellStyle name="Normal 15 3 3 2 4 2" xfId="13095" xr:uid="{828B2BA2-E325-4654-8548-843243B0F76B}"/>
    <cellStyle name="Normal 15 3 3 2 4 2 2" xfId="13096" xr:uid="{2C54F076-087A-4D16-9303-CBFC2EEC93AB}"/>
    <cellStyle name="Normal 15 3 3 2 4 2 2 2" xfId="13097" xr:uid="{2A6FCABD-CA87-4D82-B0F7-AF3223E71BE9}"/>
    <cellStyle name="Normal 15 3 3 2 4 2 2 2 2" xfId="13098" xr:uid="{040AD4F9-3711-48F6-B3D8-FDFAC8A22ACA}"/>
    <cellStyle name="Normal 15 3 3 2 4 2 2 2 3" xfId="13099" xr:uid="{F36ADB79-7A39-4786-B3BC-663BA64B68B7}"/>
    <cellStyle name="Normal 15 3 3 2 4 2 2 3" xfId="13100" xr:uid="{695BFAA6-925F-4B74-9FCB-45D99E907CB3}"/>
    <cellStyle name="Normal 15 3 3 2 4 2 2 4" xfId="13101" xr:uid="{026B446E-403E-4EF0-8052-A19E7175F5CC}"/>
    <cellStyle name="Normal 15 3 3 2 4 2 3" xfId="13102" xr:uid="{9B3D2CE3-C633-451A-BD64-BA190DCFE69A}"/>
    <cellStyle name="Normal 15 3 3 2 4 2 3 2" xfId="13103" xr:uid="{DB6330C7-0FB0-49FF-B056-4C5A007E0DC8}"/>
    <cellStyle name="Normal 15 3 3 2 4 2 3 3" xfId="13104" xr:uid="{4B77E2E5-9196-43AB-96DB-E795E8272E7D}"/>
    <cellStyle name="Normal 15 3 3 2 4 2 4" xfId="13105" xr:uid="{A4CB24B5-9A96-41FD-A245-C7D2195CCACC}"/>
    <cellStyle name="Normal 15 3 3 2 4 2 5" xfId="13106" xr:uid="{1D517885-33B4-4BAC-AD56-5EDA4628EC11}"/>
    <cellStyle name="Normal 15 3 3 2 4 3" xfId="13107" xr:uid="{1B74B229-4002-46A8-909A-4E1CB2CD6C47}"/>
    <cellStyle name="Normal 15 3 3 2 4 3 2" xfId="13108" xr:uid="{39148B26-A487-4932-B631-F8F731503CFB}"/>
    <cellStyle name="Normal 15 3 3 2 4 3 2 2" xfId="13109" xr:uid="{4CA56AFB-C88C-4263-8847-1DA961012A41}"/>
    <cellStyle name="Normal 15 3 3 2 4 3 2 3" xfId="13110" xr:uid="{AB18D6F5-C5C2-4E18-B348-162872E9E5DF}"/>
    <cellStyle name="Normal 15 3 3 2 4 3 3" xfId="13111" xr:uid="{6218AE9B-B020-4F6F-B615-3725A1ACB7D8}"/>
    <cellStyle name="Normal 15 3 3 2 4 3 4" xfId="13112" xr:uid="{7952CC5D-208F-42BB-80D3-38EC63AD3D4A}"/>
    <cellStyle name="Normal 15 3 3 2 4 4" xfId="13113" xr:uid="{774C0879-CE75-4E22-B685-D61933387199}"/>
    <cellStyle name="Normal 15 3 3 2 4 4 2" xfId="13114" xr:uid="{D9C9149A-F47E-4EAE-8EC3-FD615E4758A9}"/>
    <cellStyle name="Normal 15 3 3 2 4 4 3" xfId="13115" xr:uid="{EF350DCB-5A16-4245-A84E-87B46DA4D76D}"/>
    <cellStyle name="Normal 15 3 3 2 4 5" xfId="13116" xr:uid="{301B64A8-3255-42EC-AD60-B929044E8B7E}"/>
    <cellStyle name="Normal 15 3 3 2 4 6" xfId="13117" xr:uid="{81E9483B-163D-46A2-A7FA-8A8BB180A5A4}"/>
    <cellStyle name="Normal 15 3 3 2 5" xfId="13118" xr:uid="{419CCE00-C11A-4CD1-9518-8EF0B441D70C}"/>
    <cellStyle name="Normal 15 3 3 2 5 2" xfId="13119" xr:uid="{EB75C182-5118-4B42-9EE2-0938A131F739}"/>
    <cellStyle name="Normal 15 3 3 2 5 2 2" xfId="13120" xr:uid="{1840748C-56D9-43C0-9675-9DA16AE20E2D}"/>
    <cellStyle name="Normal 15 3 3 2 5 2 2 2" xfId="13121" xr:uid="{1B98CF38-F71E-4FBD-99FC-5085CA7394F7}"/>
    <cellStyle name="Normal 15 3 3 2 5 2 2 3" xfId="13122" xr:uid="{9D7A4308-E776-4F9A-B128-044A167A4FF4}"/>
    <cellStyle name="Normal 15 3 3 2 5 2 3" xfId="13123" xr:uid="{874D2B12-2C7C-4569-962E-B7D51D25EA75}"/>
    <cellStyle name="Normal 15 3 3 2 5 2 4" xfId="13124" xr:uid="{EB325CB4-C19F-491C-9425-0F9E289AF593}"/>
    <cellStyle name="Normal 15 3 3 2 5 3" xfId="13125" xr:uid="{83A13653-2561-4FBE-908C-BD848BB59A78}"/>
    <cellStyle name="Normal 15 3 3 2 5 3 2" xfId="13126" xr:uid="{DECAD80A-0BA0-460B-8023-28B7C831888A}"/>
    <cellStyle name="Normal 15 3 3 2 5 3 3" xfId="13127" xr:uid="{26FF7133-A738-4780-8227-FCEB71A4BB60}"/>
    <cellStyle name="Normal 15 3 3 2 5 4" xfId="13128" xr:uid="{A7E2F5A5-10F4-49EA-9DC4-7E7B15C83A04}"/>
    <cellStyle name="Normal 15 3 3 2 5 5" xfId="13129" xr:uid="{8DF42580-8970-4F51-B6A8-D7DD608C4475}"/>
    <cellStyle name="Normal 15 3 3 2 6" xfId="13130" xr:uid="{4B2049C9-9381-4882-BAC0-52C1C6402B64}"/>
    <cellStyle name="Normal 15 3 3 2 6 2" xfId="13131" xr:uid="{4B6FCAB9-EDE2-48B9-89A4-666CC724F72D}"/>
    <cellStyle name="Normal 15 3 3 2 6 2 2" xfId="13132" xr:uid="{0DCC5148-9A01-4ABB-87FF-AA1208B4A6CB}"/>
    <cellStyle name="Normal 15 3 3 2 6 2 3" xfId="13133" xr:uid="{6951ECE3-5C19-4EE6-9772-124A8C0B6ED4}"/>
    <cellStyle name="Normal 15 3 3 2 6 3" xfId="13134" xr:uid="{D999D60E-CDF3-4681-AAD1-54DEFEC1622F}"/>
    <cellStyle name="Normal 15 3 3 2 7" xfId="13135" xr:uid="{510EB5CC-D1B7-441C-A441-8D265A9098CF}"/>
    <cellStyle name="Normal 15 3 3 2 7 2" xfId="13136" xr:uid="{E4A5C455-BEA2-41D7-BDB7-2FB9FB608D42}"/>
    <cellStyle name="Normal 15 3 3 2 7 3" xfId="13137" xr:uid="{447AB3AF-1530-45D4-8200-BEFA4C5AB1F8}"/>
    <cellStyle name="Normal 15 3 3 2 8" xfId="13138" xr:uid="{C51F1E7D-1FC4-4545-A346-E383079B50F3}"/>
    <cellStyle name="Normal 15 3 3 2 9" xfId="13139" xr:uid="{34AC0240-CFE1-4E68-AF63-3F9E9DD77FD2}"/>
    <cellStyle name="Normal 15 3 3 3" xfId="13140" xr:uid="{FA2CA47D-4DF6-424E-8A8A-4E121565DFB5}"/>
    <cellStyle name="Normal 15 3 3 3 2" xfId="13141" xr:uid="{3C5C7D44-F220-4451-8066-8C204BFE3005}"/>
    <cellStyle name="Normal 15 3 3 3 2 2" xfId="13142" xr:uid="{4311E2E8-C1CE-4CC9-AEE5-C4B4E9572012}"/>
    <cellStyle name="Normal 15 3 3 3 2 2 2" xfId="13143" xr:uid="{5019F587-C553-4B74-9782-BB3873521C32}"/>
    <cellStyle name="Normal 15 3 3 3 2 2 2 2" xfId="13144" xr:uid="{995829B8-F5E8-43F7-A736-3B80D8A64B11}"/>
    <cellStyle name="Normal 15 3 3 3 2 2 2 2 2" xfId="13145" xr:uid="{1521231F-7825-44F6-848C-05A0B5243918}"/>
    <cellStyle name="Normal 15 3 3 3 2 2 2 2 3" xfId="13146" xr:uid="{5F6A6AE4-4877-45EE-BA72-1BECCC3D4E13}"/>
    <cellStyle name="Normal 15 3 3 3 2 2 2 3" xfId="13147" xr:uid="{FCA3E4D6-AD00-462E-B090-BCEA22CA6D02}"/>
    <cellStyle name="Normal 15 3 3 3 2 2 2 4" xfId="13148" xr:uid="{513EEFC5-CA7C-4D8F-A2E4-BC51B9A37ACD}"/>
    <cellStyle name="Normal 15 3 3 3 2 2 3" xfId="13149" xr:uid="{835ED365-B6A7-4CD4-B436-F0237247132A}"/>
    <cellStyle name="Normal 15 3 3 3 2 2 3 2" xfId="13150" xr:uid="{5BD6ACE6-7692-4BDB-84BF-771F0E4C2CDE}"/>
    <cellStyle name="Normal 15 3 3 3 2 2 3 3" xfId="13151" xr:uid="{35DA8C83-CE8A-44BB-8D38-C0F5D45B48ED}"/>
    <cellStyle name="Normal 15 3 3 3 2 2 4" xfId="13152" xr:uid="{4C27514A-FAA1-4070-95CA-21DA5C017C58}"/>
    <cellStyle name="Normal 15 3 3 3 2 2 5" xfId="13153" xr:uid="{734EFE90-2366-41D6-86A6-21E24902EC9F}"/>
    <cellStyle name="Normal 15 3 3 3 2 3" xfId="13154" xr:uid="{99C2071E-EE0B-49A9-8002-F3BBF7ADDD56}"/>
    <cellStyle name="Normal 15 3 3 3 2 3 2" xfId="13155" xr:uid="{80D5CCCF-9AED-41B7-B8F2-3BB863E59B2C}"/>
    <cellStyle name="Normal 15 3 3 3 2 3 2 2" xfId="13156" xr:uid="{432B6B91-89F9-4571-9C07-988954308455}"/>
    <cellStyle name="Normal 15 3 3 3 2 3 2 2 2" xfId="13157" xr:uid="{2035D65F-98AE-4544-A683-2D5AE8B6A857}"/>
    <cellStyle name="Normal 15 3 3 3 2 3 2 2 3" xfId="13158" xr:uid="{5C67B5A7-D9C9-4A0A-A322-2F3D228B7224}"/>
    <cellStyle name="Normal 15 3 3 3 2 3 2 3" xfId="13159" xr:uid="{05F6D2D1-EFFD-40BA-BAEA-CA7D8267CED9}"/>
    <cellStyle name="Normal 15 3 3 3 2 3 2 4" xfId="13160" xr:uid="{387C6693-41C5-477C-B3C4-D71FE51C6BD4}"/>
    <cellStyle name="Normal 15 3 3 3 2 3 3" xfId="13161" xr:uid="{CE73F752-E081-4B50-8150-84F79ABA3CD2}"/>
    <cellStyle name="Normal 15 3 3 3 2 3 3 2" xfId="13162" xr:uid="{9C60D787-710A-48CB-BE73-8CC9BFF22382}"/>
    <cellStyle name="Normal 15 3 3 3 2 3 3 3" xfId="13163" xr:uid="{A1A66460-EBE6-4085-B48A-541847356C86}"/>
    <cellStyle name="Normal 15 3 3 3 2 3 4" xfId="13164" xr:uid="{764071B9-45D2-4CDD-8D91-C2BDE281599E}"/>
    <cellStyle name="Normal 15 3 3 3 2 3 5" xfId="13165" xr:uid="{399D252C-A80E-4C5F-AC10-F365BA6BB100}"/>
    <cellStyle name="Normal 15 3 3 3 2 4" xfId="13166" xr:uid="{A5438F31-E8E2-4511-8179-8C20CAE20E8C}"/>
    <cellStyle name="Normal 15 3 3 3 2 4 2" xfId="13167" xr:uid="{7B6261C9-F0BD-4552-8E31-4641C2BB56D9}"/>
    <cellStyle name="Normal 15 3 3 3 2 4 2 2" xfId="13168" xr:uid="{E8BB5A04-A293-4A0F-B453-8DA26D392057}"/>
    <cellStyle name="Normal 15 3 3 3 2 4 2 3" xfId="13169" xr:uid="{DCFB3608-1BF2-4CF2-A721-E0BC403F97C0}"/>
    <cellStyle name="Normal 15 3 3 3 2 4 3" xfId="13170" xr:uid="{54BADBFD-24EF-4216-A10A-448E35F698AE}"/>
    <cellStyle name="Normal 15 3 3 3 2 4 4" xfId="13171" xr:uid="{20A075AB-23B5-4174-8EAB-FEE1C2C27955}"/>
    <cellStyle name="Normal 15 3 3 3 2 5" xfId="13172" xr:uid="{F9958995-20FB-4352-9854-1B3F22E295BA}"/>
    <cellStyle name="Normal 15 3 3 3 2 5 2" xfId="13173" xr:uid="{5044E650-B2F6-4F24-B6F6-90C211533C98}"/>
    <cellStyle name="Normal 15 3 3 3 2 5 3" xfId="13174" xr:uid="{AD548FD8-694C-4998-9516-F2DD74D42805}"/>
    <cellStyle name="Normal 15 3 3 3 2 6" xfId="13175" xr:uid="{7778F841-2366-4DED-AD9D-D359DC9DC3F2}"/>
    <cellStyle name="Normal 15 3 3 3 2 7" xfId="13176" xr:uid="{D09AA336-0BBD-46A2-9531-21FFD56FB019}"/>
    <cellStyle name="Normal 15 3 3 3 3" xfId="13177" xr:uid="{20E9B702-FB03-4C36-A0C3-599DAEDCAC2D}"/>
    <cellStyle name="Normal 15 3 3 3 3 2" xfId="13178" xr:uid="{C1136EA8-A5A8-4C63-AFFE-4A53DAD01CDE}"/>
    <cellStyle name="Normal 15 3 3 3 3 2 2" xfId="13179" xr:uid="{9D2460D4-1429-4CC5-AC1B-8EEA7D372C76}"/>
    <cellStyle name="Normal 15 3 3 3 3 2 2 2" xfId="13180" xr:uid="{44AB09E6-EE34-4439-9333-58E530CC85C2}"/>
    <cellStyle name="Normal 15 3 3 3 3 2 2 2 2" xfId="13181" xr:uid="{BBDC6525-0FE2-422C-9707-3ADDD3B293A4}"/>
    <cellStyle name="Normal 15 3 3 3 3 2 2 2 3" xfId="13182" xr:uid="{110E8C67-CFF4-4C3D-B201-2679710F4B07}"/>
    <cellStyle name="Normal 15 3 3 3 3 2 2 3" xfId="13183" xr:uid="{8BBECAAB-200A-4F9D-8FC8-583A1F84ED41}"/>
    <cellStyle name="Normal 15 3 3 3 3 2 2 4" xfId="13184" xr:uid="{2A7D0E1C-DBFC-4039-9C3B-EF21523A70E9}"/>
    <cellStyle name="Normal 15 3 3 3 3 2 3" xfId="13185" xr:uid="{4B220620-3E52-40A8-BDD6-15FE92180946}"/>
    <cellStyle name="Normal 15 3 3 3 3 2 3 2" xfId="13186" xr:uid="{C930D53E-DBAA-4D21-9293-55902CD18097}"/>
    <cellStyle name="Normal 15 3 3 3 3 2 3 3" xfId="13187" xr:uid="{A0C8B6ED-C81B-4F62-8E13-7B2A506A73FE}"/>
    <cellStyle name="Normal 15 3 3 3 3 2 4" xfId="13188" xr:uid="{F2EDDD3D-86A1-4E94-B640-B59B3C56134D}"/>
    <cellStyle name="Normal 15 3 3 3 3 2 5" xfId="13189" xr:uid="{31F64B78-C212-4C4D-855B-F299CB1C448F}"/>
    <cellStyle name="Normal 15 3 3 3 3 3" xfId="13190" xr:uid="{E618A2E0-42BF-40F5-A7A9-1AD99C6B254B}"/>
    <cellStyle name="Normal 15 3 3 3 3 3 2" xfId="13191" xr:uid="{6AFB58A9-569D-4B2F-B3B4-BD89E6AA3A11}"/>
    <cellStyle name="Normal 15 3 3 3 3 3 2 2" xfId="13192" xr:uid="{727481B8-419F-4C1F-8321-30265D50100B}"/>
    <cellStyle name="Normal 15 3 3 3 3 3 2 3" xfId="13193" xr:uid="{8C56A6F8-F368-4A4C-92DC-C95879EA0617}"/>
    <cellStyle name="Normal 15 3 3 3 3 3 3" xfId="13194" xr:uid="{EBC906BC-B5DB-4AF0-BE0F-BDB3564E3F6C}"/>
    <cellStyle name="Normal 15 3 3 3 3 3 4" xfId="13195" xr:uid="{077BE968-FF5F-44F4-8FA1-5D9F6CC27AD6}"/>
    <cellStyle name="Normal 15 3 3 3 3 4" xfId="13196" xr:uid="{284E64F3-0D81-4265-9966-F2A7927C19EA}"/>
    <cellStyle name="Normal 15 3 3 3 3 4 2" xfId="13197" xr:uid="{94E3298F-89D1-4728-A09F-AF91C8E3DD4E}"/>
    <cellStyle name="Normal 15 3 3 3 3 4 3" xfId="13198" xr:uid="{169AD97F-7400-4135-ADBE-C63F23C281FD}"/>
    <cellStyle name="Normal 15 3 3 3 3 5" xfId="13199" xr:uid="{1FF4BA3F-B8D1-48D0-8476-4455FCF86116}"/>
    <cellStyle name="Normal 15 3 3 3 3 6" xfId="13200" xr:uid="{6BA7FD34-679D-44DA-924A-E5282CDAA1FF}"/>
    <cellStyle name="Normal 15 3 3 3 4" xfId="13201" xr:uid="{4CC8BE77-1D9D-4944-872E-F27BF7BD278A}"/>
    <cellStyle name="Normal 15 3 3 3 4 2" xfId="13202" xr:uid="{20D1EADF-F177-4DA6-BD82-2F80689196BA}"/>
    <cellStyle name="Normal 15 3 3 3 4 2 2" xfId="13203" xr:uid="{F5D8495D-FEC1-471A-B410-5AA9EAB1D11C}"/>
    <cellStyle name="Normal 15 3 3 3 4 2 2 2" xfId="13204" xr:uid="{311AAB6E-2C93-4707-83CB-916BBA0307EB}"/>
    <cellStyle name="Normal 15 3 3 3 4 2 2 2 2" xfId="13205" xr:uid="{BF7A2CEF-C8D8-4DD4-8136-77119C6BBA84}"/>
    <cellStyle name="Normal 15 3 3 3 4 2 2 2 3" xfId="13206" xr:uid="{1D2579F2-B9E9-4A33-8FA4-FCF3D427EE2B}"/>
    <cellStyle name="Normal 15 3 3 3 4 2 2 3" xfId="13207" xr:uid="{F799B23E-1986-4EC6-91A1-8C7DEEDD02F6}"/>
    <cellStyle name="Normal 15 3 3 3 4 2 2 4" xfId="13208" xr:uid="{8724C230-4403-4A64-B88E-18C93972A25D}"/>
    <cellStyle name="Normal 15 3 3 3 4 2 3" xfId="13209" xr:uid="{0EE5FA1F-5BAF-49FE-B148-330F6102B8ED}"/>
    <cellStyle name="Normal 15 3 3 3 4 2 3 2" xfId="13210" xr:uid="{77BE7D7A-A76E-4AC6-A511-31281CFF543E}"/>
    <cellStyle name="Normal 15 3 3 3 4 2 3 3" xfId="13211" xr:uid="{7CB21FA5-5DD5-4196-AD61-E452BC1CB68F}"/>
    <cellStyle name="Normal 15 3 3 3 4 2 4" xfId="13212" xr:uid="{D18CD322-7584-4ED1-9525-E9B9E992AA57}"/>
    <cellStyle name="Normal 15 3 3 3 4 2 5" xfId="13213" xr:uid="{1DE6E75B-80C5-4575-8306-4B9C704AA122}"/>
    <cellStyle name="Normal 15 3 3 3 4 3" xfId="13214" xr:uid="{10576408-34AB-4F40-9626-C0D978C98802}"/>
    <cellStyle name="Normal 15 3 3 3 4 3 2" xfId="13215" xr:uid="{C898C908-0105-4BFD-B062-7ED99519AA85}"/>
    <cellStyle name="Normal 15 3 3 3 4 3 2 2" xfId="13216" xr:uid="{4AFFAA49-C4DB-4EAD-B605-DF5774FB3A6F}"/>
    <cellStyle name="Normal 15 3 3 3 4 3 2 3" xfId="13217" xr:uid="{C830B8EE-EACF-409B-8B84-D6CB3B4CB373}"/>
    <cellStyle name="Normal 15 3 3 3 4 3 3" xfId="13218" xr:uid="{2E4FD7BD-3DFE-41B5-84EF-996CF7EFBD1E}"/>
    <cellStyle name="Normal 15 3 3 3 4 3 4" xfId="13219" xr:uid="{6A40B963-4A36-416D-94A0-458A7B4E9ACF}"/>
    <cellStyle name="Normal 15 3 3 3 4 4" xfId="13220" xr:uid="{0F6BCABA-A13D-4F2F-80F0-8310F3B9D31A}"/>
    <cellStyle name="Normal 15 3 3 3 4 4 2" xfId="13221" xr:uid="{32C2588A-5C5A-4657-9FF4-FCF67C5672A9}"/>
    <cellStyle name="Normal 15 3 3 3 4 4 3" xfId="13222" xr:uid="{8875AD0C-283D-4B07-9317-B888B20409FC}"/>
    <cellStyle name="Normal 15 3 3 3 4 5" xfId="13223" xr:uid="{60115498-F2FB-4493-A783-9E06106A9E19}"/>
    <cellStyle name="Normal 15 3 3 3 4 6" xfId="13224" xr:uid="{DF26F736-5221-43FB-8E68-E8751B490269}"/>
    <cellStyle name="Normal 15 3 3 3 5" xfId="13225" xr:uid="{DA9D27C0-FFA6-4952-8CF1-1C8CABB5B523}"/>
    <cellStyle name="Normal 15 3 3 3 5 2" xfId="13226" xr:uid="{E1DDF412-2BF0-4811-B6A5-4960865F7214}"/>
    <cellStyle name="Normal 15 3 3 3 5 2 2" xfId="13227" xr:uid="{D0140884-EB19-465D-B7BA-F555DF373772}"/>
    <cellStyle name="Normal 15 3 3 3 5 2 2 2" xfId="13228" xr:uid="{5B4B46FC-B730-4B88-AF96-D7F1D0FD4206}"/>
    <cellStyle name="Normal 15 3 3 3 5 2 2 3" xfId="13229" xr:uid="{DFA0EBC3-D37A-4B11-96C8-5B45C33EA904}"/>
    <cellStyle name="Normal 15 3 3 3 5 2 3" xfId="13230" xr:uid="{04D6809F-EC00-40D4-B689-1344060688F7}"/>
    <cellStyle name="Normal 15 3 3 3 5 2 4" xfId="13231" xr:uid="{585E1A90-C6E9-4176-8CAB-E92760B5CB2E}"/>
    <cellStyle name="Normal 15 3 3 3 5 3" xfId="13232" xr:uid="{96DB9E26-5204-4A32-9D48-EA3ABD0CFE2F}"/>
    <cellStyle name="Normal 15 3 3 3 5 3 2" xfId="13233" xr:uid="{3BDA4B4B-E27A-425B-8F96-C719990833A4}"/>
    <cellStyle name="Normal 15 3 3 3 5 3 3" xfId="13234" xr:uid="{ABD9BA5E-3314-4F51-9141-F17B614AB24B}"/>
    <cellStyle name="Normal 15 3 3 3 5 4" xfId="13235" xr:uid="{39FAA073-D642-4C8E-BB6C-5564594E0696}"/>
    <cellStyle name="Normal 15 3 3 3 5 5" xfId="13236" xr:uid="{841A43C7-B554-42EB-90A5-D8AB58B5FCBE}"/>
    <cellStyle name="Normal 15 3 3 3 6" xfId="13237" xr:uid="{EFDF5352-8E8D-4F51-938A-936E1CE3F1EF}"/>
    <cellStyle name="Normal 15 3 3 3 6 2" xfId="13238" xr:uid="{A8E008F1-9611-4D87-A55C-B76B65D6A35E}"/>
    <cellStyle name="Normal 15 3 3 3 6 2 2" xfId="13239" xr:uid="{D09E7941-8139-4E23-9EF2-AF0952C36F35}"/>
    <cellStyle name="Normal 15 3 3 3 6 2 3" xfId="13240" xr:uid="{870EED01-8C71-4D2A-A298-FEB97A09A236}"/>
    <cellStyle name="Normal 15 3 3 3 6 3" xfId="13241" xr:uid="{BB92A4F5-BC80-4679-A2D5-7F790B87E54E}"/>
    <cellStyle name="Normal 15 3 3 3 6 4" xfId="13242" xr:uid="{78039BA0-660B-4A13-9CED-F024EBF508D2}"/>
    <cellStyle name="Normal 15 3 3 3 7" xfId="13243" xr:uid="{3AE0A4C0-AF3E-4347-BB0E-17897A3837EA}"/>
    <cellStyle name="Normal 15 3 3 3 7 2" xfId="13244" xr:uid="{58E6D341-64B5-4C34-A1E3-8BDF3D42E23F}"/>
    <cellStyle name="Normal 15 3 3 3 7 3" xfId="13245" xr:uid="{1590D543-A4C4-4B7D-9C7A-E1792D8C77C5}"/>
    <cellStyle name="Normal 15 3 3 3 8" xfId="13246" xr:uid="{8A4BDF33-B8B3-4AD8-98A0-6307E1455984}"/>
    <cellStyle name="Normal 15 3 3 3 9" xfId="13247" xr:uid="{E1118A31-18A2-4D68-A36B-70012F7A9769}"/>
    <cellStyle name="Normal 15 3 3 4" xfId="13248" xr:uid="{55E08B06-C476-49EA-BBF5-1BF83F5193B0}"/>
    <cellStyle name="Normal 15 3 3 4 2" xfId="13249" xr:uid="{CE13B078-DAE3-4EFE-B655-37DCD4581194}"/>
    <cellStyle name="Normal 15 3 3 4 2 2" xfId="13250" xr:uid="{5F83D25B-7B5C-4BDB-9EFB-5923C752516E}"/>
    <cellStyle name="Normal 15 3 3 4 2 2 2" xfId="13251" xr:uid="{5AA315F7-C8B0-429D-BACF-BE16C693BEE7}"/>
    <cellStyle name="Normal 15 3 3 4 2 2 2 2" xfId="13252" xr:uid="{0452B795-C89B-4EFC-B438-F1F92BF62AA4}"/>
    <cellStyle name="Normal 15 3 3 4 2 2 2 2 2" xfId="13253" xr:uid="{DBF69A5D-55E6-4275-AECD-6DB92C029F71}"/>
    <cellStyle name="Normal 15 3 3 4 2 2 2 2 3" xfId="13254" xr:uid="{6E64167D-F0D3-47C0-AD25-01164FFB5658}"/>
    <cellStyle name="Normal 15 3 3 4 2 2 2 3" xfId="13255" xr:uid="{40CB4B82-28A7-43EA-9155-B12250C07A57}"/>
    <cellStyle name="Normal 15 3 3 4 2 2 2 4" xfId="13256" xr:uid="{955B81AB-E54C-43CC-ADEF-1508DC877CFC}"/>
    <cellStyle name="Normal 15 3 3 4 2 2 3" xfId="13257" xr:uid="{B9A5B00E-67AE-496C-8DCD-C429ABE0FB3E}"/>
    <cellStyle name="Normal 15 3 3 4 2 2 3 2" xfId="13258" xr:uid="{9D65B6E2-EF9F-4ECD-ADEF-3E150303AB6D}"/>
    <cellStyle name="Normal 15 3 3 4 2 2 3 3" xfId="13259" xr:uid="{A0CA0268-A05D-4272-9676-E35C995BB70F}"/>
    <cellStyle name="Normal 15 3 3 4 2 2 4" xfId="13260" xr:uid="{F36A1C6A-7F7C-4D28-8DE7-AC63F2DA8CA3}"/>
    <cellStyle name="Normal 15 3 3 4 2 2 5" xfId="13261" xr:uid="{0E7BB8AA-1A83-4666-ADAF-DF198AD68BA1}"/>
    <cellStyle name="Normal 15 3 3 4 2 3" xfId="13262" xr:uid="{528E8C9E-48A0-486F-BB73-FB81D6421BFA}"/>
    <cellStyle name="Normal 15 3 3 4 2 3 2" xfId="13263" xr:uid="{4721FD90-1D24-4DC6-9BCD-77D4C1A17281}"/>
    <cellStyle name="Normal 15 3 3 4 2 3 2 2" xfId="13264" xr:uid="{97982972-B928-4762-B827-4F1C82314E84}"/>
    <cellStyle name="Normal 15 3 3 4 2 3 2 2 2" xfId="13265" xr:uid="{F4A53797-7210-41FC-BDFC-404CB416BEEE}"/>
    <cellStyle name="Normal 15 3 3 4 2 3 2 2 3" xfId="13266" xr:uid="{75E50826-2512-4962-B414-D02B966C8E57}"/>
    <cellStyle name="Normal 15 3 3 4 2 3 2 3" xfId="13267" xr:uid="{10918132-B60D-4833-A171-589F4FA50EB3}"/>
    <cellStyle name="Normal 15 3 3 4 2 3 2 4" xfId="13268" xr:uid="{FF7CD256-6029-4FC7-9484-CAED7094ADF7}"/>
    <cellStyle name="Normal 15 3 3 4 2 3 3" xfId="13269" xr:uid="{0D182FB4-FCED-4C88-A113-4D02F84627C1}"/>
    <cellStyle name="Normal 15 3 3 4 2 3 3 2" xfId="13270" xr:uid="{EAA56B6E-2FF2-4D29-855C-6149E593EB4D}"/>
    <cellStyle name="Normal 15 3 3 4 2 3 3 3" xfId="13271" xr:uid="{8F413C78-AE75-46B7-A145-B1E5E47DCF79}"/>
    <cellStyle name="Normal 15 3 3 4 2 3 4" xfId="13272" xr:uid="{8B7FC0CE-C9A7-489F-A1C4-F7865F9A90A6}"/>
    <cellStyle name="Normal 15 3 3 4 2 3 5" xfId="13273" xr:uid="{A2675E86-1B3B-4E42-A247-2D72305DCCB4}"/>
    <cellStyle name="Normal 15 3 3 4 2 4" xfId="13274" xr:uid="{2E3FEA3E-3BC6-41C9-9AB1-81DF97CD6DD2}"/>
    <cellStyle name="Normal 15 3 3 4 2 4 2" xfId="13275" xr:uid="{38E93448-FF3C-4853-B428-CE05B9B0B9DB}"/>
    <cellStyle name="Normal 15 3 3 4 2 4 2 2" xfId="13276" xr:uid="{8047A551-E35B-4E63-A8AD-92EEB1906499}"/>
    <cellStyle name="Normal 15 3 3 4 2 4 2 3" xfId="13277" xr:uid="{32BEC232-E314-4D28-8B6D-4FCC38F18060}"/>
    <cellStyle name="Normal 15 3 3 4 2 4 3" xfId="13278" xr:uid="{DCDD1E3A-91C2-4D1F-8246-E36D050DAADA}"/>
    <cellStyle name="Normal 15 3 3 4 2 4 4" xfId="13279" xr:uid="{3ECC3E2D-7129-4DA9-9C2F-20BFF039266A}"/>
    <cellStyle name="Normal 15 3 3 4 2 5" xfId="13280" xr:uid="{E4D910B1-F26D-404B-844A-78B66CBF41C7}"/>
    <cellStyle name="Normal 15 3 3 4 2 5 2" xfId="13281" xr:uid="{2E29CC39-5BC7-4E84-90D1-052D92B01FDA}"/>
    <cellStyle name="Normal 15 3 3 4 2 5 3" xfId="13282" xr:uid="{1496E043-4589-4C99-9225-C2ABA3C82127}"/>
    <cellStyle name="Normal 15 3 3 4 2 6" xfId="13283" xr:uid="{5AE219B3-AC8C-40D1-AEA2-B957A2FCAB60}"/>
    <cellStyle name="Normal 15 3 3 4 2 7" xfId="13284" xr:uid="{1D8D8D86-D295-4303-92CE-E825B03084ED}"/>
    <cellStyle name="Normal 15 3 3 4 3" xfId="13285" xr:uid="{F4A6CA39-AF47-4CD1-8479-13053E09CF8E}"/>
    <cellStyle name="Normal 15 3 3 4 3 2" xfId="13286" xr:uid="{FD02721F-E62D-422B-ADA9-1A99BEFF44A9}"/>
    <cellStyle name="Normal 15 3 3 4 3 2 2" xfId="13287" xr:uid="{14ACCA26-7CD3-45A9-A888-85962813ACE0}"/>
    <cellStyle name="Normal 15 3 3 4 3 2 2 2" xfId="13288" xr:uid="{9EA5476A-B056-47D3-94BC-66F38F430147}"/>
    <cellStyle name="Normal 15 3 3 4 3 2 2 2 2" xfId="13289" xr:uid="{17238E07-D434-4550-8799-51B77AA912C0}"/>
    <cellStyle name="Normal 15 3 3 4 3 2 2 2 3" xfId="13290" xr:uid="{2A564766-F4FE-4DDE-9690-BF49F2E0E6F9}"/>
    <cellStyle name="Normal 15 3 3 4 3 2 2 3" xfId="13291" xr:uid="{94AEC660-5842-4D68-9BB6-A59BAB32B8FA}"/>
    <cellStyle name="Normal 15 3 3 4 3 2 2 4" xfId="13292" xr:uid="{C53B9D58-9666-4A9A-889C-E4A6210D5E4A}"/>
    <cellStyle name="Normal 15 3 3 4 3 2 3" xfId="13293" xr:uid="{7FBAE451-EC9E-43B9-A2BC-6736041CBB3E}"/>
    <cellStyle name="Normal 15 3 3 4 3 2 3 2" xfId="13294" xr:uid="{747F926C-BE78-4CF1-AF1F-B73817350121}"/>
    <cellStyle name="Normal 15 3 3 4 3 2 3 3" xfId="13295" xr:uid="{1686BA03-E192-41A4-8F85-A9B2212F32FE}"/>
    <cellStyle name="Normal 15 3 3 4 3 2 4" xfId="13296" xr:uid="{C2FAFE25-C0D1-4865-AAA7-607B9CDFCE58}"/>
    <cellStyle name="Normal 15 3 3 4 3 2 5" xfId="13297" xr:uid="{0C53092C-E7FA-4BF2-8B76-F48C8D4F786E}"/>
    <cellStyle name="Normal 15 3 3 4 3 3" xfId="13298" xr:uid="{6B3D672C-AAEA-4B0A-A2E5-93991C0FBEC8}"/>
    <cellStyle name="Normal 15 3 3 4 3 3 2" xfId="13299" xr:uid="{7AF790C3-62EC-4843-9FCC-E206EC4FA089}"/>
    <cellStyle name="Normal 15 3 3 4 3 3 2 2" xfId="13300" xr:uid="{22D50141-245F-489B-8D34-FE498ECEF27D}"/>
    <cellStyle name="Normal 15 3 3 4 3 3 2 3" xfId="13301" xr:uid="{AC649E91-278B-47A7-B4F3-68C1DA7C60B7}"/>
    <cellStyle name="Normal 15 3 3 4 3 3 3" xfId="13302" xr:uid="{D5D95088-E45F-44D2-AF04-FFDC613A90A8}"/>
    <cellStyle name="Normal 15 3 3 4 3 3 4" xfId="13303" xr:uid="{0D0EAB2D-DEDA-4ABA-8BD8-3F37C81E2AE5}"/>
    <cellStyle name="Normal 15 3 3 4 3 4" xfId="13304" xr:uid="{3915F8D3-ECD5-409D-91D3-6E4921479AD3}"/>
    <cellStyle name="Normal 15 3 3 4 3 4 2" xfId="13305" xr:uid="{8C3BD843-6C06-46A2-B795-FF904BE694CF}"/>
    <cellStyle name="Normal 15 3 3 4 3 4 3" xfId="13306" xr:uid="{C366FDDA-5A0E-445F-BBDB-75FB6050F94D}"/>
    <cellStyle name="Normal 15 3 3 4 3 5" xfId="13307" xr:uid="{1792F58B-6DF1-4DFC-8E3E-EBC89D3792F6}"/>
    <cellStyle name="Normal 15 3 3 4 3 6" xfId="13308" xr:uid="{A41370A4-BBD3-4B47-949C-764E9C9AE6CB}"/>
    <cellStyle name="Normal 15 3 3 4 4" xfId="13309" xr:uid="{98FCC19D-65B1-4A9C-B428-37C6F5ADA790}"/>
    <cellStyle name="Normal 15 3 3 4 4 2" xfId="13310" xr:uid="{25F2AF07-111F-4EF3-80B1-D8074B881255}"/>
    <cellStyle name="Normal 15 3 3 4 4 2 2" xfId="13311" xr:uid="{4E3A0F31-F506-4BBD-99F0-8831325A83A3}"/>
    <cellStyle name="Normal 15 3 3 4 4 2 2 2" xfId="13312" xr:uid="{F02A4D41-3227-4F9F-B091-3EB9F604D38E}"/>
    <cellStyle name="Normal 15 3 3 4 4 2 2 2 2" xfId="13313" xr:uid="{3F27CFB6-4238-45C3-B1DC-6C8A3E98DE22}"/>
    <cellStyle name="Normal 15 3 3 4 4 2 2 2 3" xfId="13314" xr:uid="{E1FDFE86-5111-4520-AFD7-1D83D6069B10}"/>
    <cellStyle name="Normal 15 3 3 4 4 2 2 3" xfId="13315" xr:uid="{A8A943EE-3630-4B9E-A408-5DA5E0EBDEF8}"/>
    <cellStyle name="Normal 15 3 3 4 4 2 2 4" xfId="13316" xr:uid="{3D378673-6133-4D5E-BC5B-0B99CA9493A5}"/>
    <cellStyle name="Normal 15 3 3 4 4 2 3" xfId="13317" xr:uid="{8041AF40-7CAA-4801-B140-D829B70D5DEC}"/>
    <cellStyle name="Normal 15 3 3 4 4 2 3 2" xfId="13318" xr:uid="{A971CD8C-3085-46EA-94A8-1F7E57176AAB}"/>
    <cellStyle name="Normal 15 3 3 4 4 2 3 3" xfId="13319" xr:uid="{91A8789E-EA6D-4ACC-8AE3-4FCFCB87BCFE}"/>
    <cellStyle name="Normal 15 3 3 4 4 2 4" xfId="13320" xr:uid="{5C3A4CC6-0BB7-4E31-BC76-99F82BFC8410}"/>
    <cellStyle name="Normal 15 3 3 4 4 2 5" xfId="13321" xr:uid="{57B56EFD-881C-4968-A0FC-D9D2538310E1}"/>
    <cellStyle name="Normal 15 3 3 4 4 3" xfId="13322" xr:uid="{A93570C9-95E4-4378-8345-2E43C1798D82}"/>
    <cellStyle name="Normal 15 3 3 4 4 3 2" xfId="13323" xr:uid="{8C59435A-7F09-4BB1-8620-A387456EA37E}"/>
    <cellStyle name="Normal 15 3 3 4 4 3 2 2" xfId="13324" xr:uid="{2218877B-146E-438A-81B0-2D5F89ED4ADB}"/>
    <cellStyle name="Normal 15 3 3 4 4 3 2 3" xfId="13325" xr:uid="{27BC7E59-3FEC-4327-A53B-838E2CFBDD28}"/>
    <cellStyle name="Normal 15 3 3 4 4 3 3" xfId="13326" xr:uid="{8127F3E1-061B-4CBD-9383-4581F15EFFD6}"/>
    <cellStyle name="Normal 15 3 3 4 4 3 4" xfId="13327" xr:uid="{28D124CD-3736-4C6C-BE59-65E3919B7C20}"/>
    <cellStyle name="Normal 15 3 3 4 4 4" xfId="13328" xr:uid="{2059AA22-561D-4915-813F-4597FA19A8D8}"/>
    <cellStyle name="Normal 15 3 3 4 4 4 2" xfId="13329" xr:uid="{68543AEA-7079-44AE-953A-75E42F1CF00B}"/>
    <cellStyle name="Normal 15 3 3 4 4 4 3" xfId="13330" xr:uid="{F851D90A-506C-4094-A40E-E5EFE75AA830}"/>
    <cellStyle name="Normal 15 3 3 4 4 5" xfId="13331" xr:uid="{A7E83B6B-B9A4-4D57-8C39-3846E6A91454}"/>
    <cellStyle name="Normal 15 3 3 4 4 6" xfId="13332" xr:uid="{F64FB52F-6BFE-4BBB-A1CE-EE170445C195}"/>
    <cellStyle name="Normal 15 3 3 4 5" xfId="13333" xr:uid="{21AA43A2-E78E-4CB4-868A-CD33158AED49}"/>
    <cellStyle name="Normal 15 3 3 4 5 2" xfId="13334" xr:uid="{531DF7EA-818C-454C-9F7B-26F18D6F9006}"/>
    <cellStyle name="Normal 15 3 3 4 5 2 2" xfId="13335" xr:uid="{00C3230A-EE35-47E0-B136-5E3E7642A761}"/>
    <cellStyle name="Normal 15 3 3 4 5 2 2 2" xfId="13336" xr:uid="{8BB6777A-1E41-4A51-9CE4-99B646610056}"/>
    <cellStyle name="Normal 15 3 3 4 5 2 2 3" xfId="13337" xr:uid="{BDFD24EE-44B9-422B-9634-72240A0E5174}"/>
    <cellStyle name="Normal 15 3 3 4 5 2 3" xfId="13338" xr:uid="{4F96259F-EDB2-47A5-A13C-EDDFE05B4524}"/>
    <cellStyle name="Normal 15 3 3 4 5 2 4" xfId="13339" xr:uid="{812B63D6-443A-46C9-80D0-F5C4B3550141}"/>
    <cellStyle name="Normal 15 3 3 4 5 3" xfId="13340" xr:uid="{B06E591D-D21C-4955-B88A-9424B7A91242}"/>
    <cellStyle name="Normal 15 3 3 4 5 3 2" xfId="13341" xr:uid="{8386AB83-C7FC-44D8-A81E-950ABC576970}"/>
    <cellStyle name="Normal 15 3 3 4 5 3 3" xfId="13342" xr:uid="{87F7936A-BDE4-4694-9EB9-C5C77E8A01E4}"/>
    <cellStyle name="Normal 15 3 3 4 5 4" xfId="13343" xr:uid="{EE86A348-3D98-4C1F-A037-CAB6147B3A9A}"/>
    <cellStyle name="Normal 15 3 3 4 5 5" xfId="13344" xr:uid="{7017AE83-0E01-4730-92D3-1923FCA335A5}"/>
    <cellStyle name="Normal 15 3 3 4 6" xfId="13345" xr:uid="{37088D08-166F-4FBB-90F9-9C2265690AF0}"/>
    <cellStyle name="Normal 15 3 3 4 6 2" xfId="13346" xr:uid="{67386F9A-715C-4494-9691-97E067DF8176}"/>
    <cellStyle name="Normal 15 3 3 4 6 2 2" xfId="13347" xr:uid="{EB612287-BCF6-48AB-B1EF-4AF8396367E4}"/>
    <cellStyle name="Normal 15 3 3 4 6 2 3" xfId="13348" xr:uid="{C22013F6-FF92-4204-8CC9-CA2CA9C5E6D7}"/>
    <cellStyle name="Normal 15 3 3 4 6 3" xfId="13349" xr:uid="{F4FB2ECF-62CB-458F-93C9-128315AA466A}"/>
    <cellStyle name="Normal 15 3 3 4 6 4" xfId="13350" xr:uid="{A62C05B9-D394-4930-9186-5528A4E47A2C}"/>
    <cellStyle name="Normal 15 3 3 4 7" xfId="13351" xr:uid="{6ED8937C-E90F-4FBF-9191-47F70E84B564}"/>
    <cellStyle name="Normal 15 3 3 4 7 2" xfId="13352" xr:uid="{71897F70-4A54-480A-B0E7-85E0EDE692A5}"/>
    <cellStyle name="Normal 15 3 3 4 7 3" xfId="13353" xr:uid="{38D4E08D-6B78-431A-83F3-C3FE1CB98345}"/>
    <cellStyle name="Normal 15 3 3 4 8" xfId="13354" xr:uid="{BFC60C3E-79B4-4396-8923-9221396F2732}"/>
    <cellStyle name="Normal 15 3 3 4 9" xfId="13355" xr:uid="{D59E5A93-F671-4F11-85DB-862EE6C9E000}"/>
    <cellStyle name="Normal 15 3 3 5" xfId="13356" xr:uid="{B88911E8-BA90-498E-AE0D-EBF627375E68}"/>
    <cellStyle name="Normal 15 3 3 6" xfId="13357" xr:uid="{453CAAAF-41C7-40A6-A9A1-BDD40593DB6B}"/>
    <cellStyle name="Normal 15 3 3 6 2" xfId="13358" xr:uid="{9070CBE9-791D-4EB2-98D8-4D5B94465A02}"/>
    <cellStyle name="Normal 15 3 3 6 2 2" xfId="13359" xr:uid="{C86E616C-A951-4356-84C5-4FD67C56A799}"/>
    <cellStyle name="Normal 15 3 3 6 2 2 2" xfId="13360" xr:uid="{E9080949-D049-4E41-A63F-DBCF68B5A7E9}"/>
    <cellStyle name="Normal 15 3 3 6 2 2 2 2" xfId="13361" xr:uid="{6E2D22E2-E14E-4F88-8BD6-DB703E783BE3}"/>
    <cellStyle name="Normal 15 3 3 6 2 2 2 3" xfId="13362" xr:uid="{B049EEBF-A473-45C0-8DBD-0E4CB4673C75}"/>
    <cellStyle name="Normal 15 3 3 6 2 2 3" xfId="13363" xr:uid="{10BC09DE-329B-4801-ABDE-2685DA457B46}"/>
    <cellStyle name="Normal 15 3 3 6 2 2 4" xfId="13364" xr:uid="{943732F0-1B21-4A31-B3E0-3C2655DD295F}"/>
    <cellStyle name="Normal 15 3 3 6 2 3" xfId="13365" xr:uid="{E3CFFE11-4788-420B-B083-EA2237CDE35E}"/>
    <cellStyle name="Normal 15 3 3 6 2 3 2" xfId="13366" xr:uid="{44E6240E-68FA-4165-AC64-47408466A94E}"/>
    <cellStyle name="Normal 15 3 3 6 2 3 3" xfId="13367" xr:uid="{962E5258-F835-49BF-A409-9C6FEEA95B14}"/>
    <cellStyle name="Normal 15 3 3 6 2 4" xfId="13368" xr:uid="{2C9CC015-43CF-435A-8CF3-3E01DA6A2BDE}"/>
    <cellStyle name="Normal 15 3 3 6 2 5" xfId="13369" xr:uid="{0709C1DF-CF05-49F6-AE8D-39AC0B04B59E}"/>
    <cellStyle name="Normal 15 3 3 6 3" xfId="13370" xr:uid="{C6662DEB-BD3D-4EEF-96BF-F97FC1C2EAD3}"/>
    <cellStyle name="Normal 15 3 3 6 3 2" xfId="13371" xr:uid="{7BC5ED14-9EC5-4790-84B3-574CFE4B5C54}"/>
    <cellStyle name="Normal 15 3 3 6 3 2 2" xfId="13372" xr:uid="{241F4B9D-64EA-4577-89AD-8CE8D1C648FD}"/>
    <cellStyle name="Normal 15 3 3 6 3 2 2 2" xfId="13373" xr:uid="{023A2033-BB69-4500-90F9-8A840641E5CE}"/>
    <cellStyle name="Normal 15 3 3 6 3 2 2 3" xfId="13374" xr:uid="{25FC91D9-1218-424A-9CB6-193D7EA28702}"/>
    <cellStyle name="Normal 15 3 3 6 3 2 3" xfId="13375" xr:uid="{D332CF7B-8522-4028-885E-3C5B781BF209}"/>
    <cellStyle name="Normal 15 3 3 6 3 2 4" xfId="13376" xr:uid="{86B69F0E-21CF-4A84-B1E8-BDD6C190752F}"/>
    <cellStyle name="Normal 15 3 3 6 3 3" xfId="13377" xr:uid="{2E821B66-3F41-46FF-820F-25539AC30A33}"/>
    <cellStyle name="Normal 15 3 3 6 3 3 2" xfId="13378" xr:uid="{073D9D5F-5AA3-49D0-BFA2-D0B10634137B}"/>
    <cellStyle name="Normal 15 3 3 6 3 3 3" xfId="13379" xr:uid="{170A6046-E890-4883-ABE3-353066BB0582}"/>
    <cellStyle name="Normal 15 3 3 6 3 4" xfId="13380" xr:uid="{D1D5A945-513F-4E5F-9574-47F275998A4F}"/>
    <cellStyle name="Normal 15 3 3 6 3 5" xfId="13381" xr:uid="{FB3E183E-96A4-462B-B540-DCA85EC8895E}"/>
    <cellStyle name="Normal 15 3 3 6 4" xfId="13382" xr:uid="{AE6B50D7-D65D-4B0A-BB35-DFAA2819D824}"/>
    <cellStyle name="Normal 15 3 3 6 4 2" xfId="13383" xr:uid="{5FFD87F8-1189-45E2-A3FF-FAB42B233829}"/>
    <cellStyle name="Normal 15 3 3 6 4 2 2" xfId="13384" xr:uid="{E071FA3E-6E9A-475F-9998-17346353D3FF}"/>
    <cellStyle name="Normal 15 3 3 6 4 2 3" xfId="13385" xr:uid="{746C4996-2921-44C9-9473-58A89065AAA6}"/>
    <cellStyle name="Normal 15 3 3 6 4 3" xfId="13386" xr:uid="{5EED2862-7FB3-49E9-9B36-9F3FE44561A7}"/>
    <cellStyle name="Normal 15 3 3 6 4 4" xfId="13387" xr:uid="{3A472D83-56D1-462C-9E7B-4D27984DA69C}"/>
    <cellStyle name="Normal 15 3 3 6 5" xfId="13388" xr:uid="{D8CB3D90-3062-49AC-A28A-12B286CE9B18}"/>
    <cellStyle name="Normal 15 3 3 6 5 2" xfId="13389" xr:uid="{246DEA93-A9C5-4DA2-A2FC-B797536E7057}"/>
    <cellStyle name="Normal 15 3 3 6 5 3" xfId="13390" xr:uid="{5A7E579F-1C37-442A-A12C-51A61C784466}"/>
    <cellStyle name="Normal 15 3 3 6 6" xfId="13391" xr:uid="{7A15D72F-C81E-4E44-8413-4938BE13A204}"/>
    <cellStyle name="Normal 15 3 3 6 7" xfId="13392" xr:uid="{F93B247E-8B53-449A-9B78-4CB137FFA0C6}"/>
    <cellStyle name="Normal 15 3 4" xfId="13393" xr:uid="{38BCFD98-C1AB-4601-9AC7-620C4058E71C}"/>
    <cellStyle name="Normal 15 3 4 2" xfId="13394" xr:uid="{7079133D-FA16-43DD-B2B6-BC3113B6E2C8}"/>
    <cellStyle name="Normal 15 3 4 2 2" xfId="13395" xr:uid="{EC3BC569-AE2E-4DFD-A6E2-876E027C724D}"/>
    <cellStyle name="Normal 15 3 4 2 2 2" xfId="13396" xr:uid="{88DD529A-6A6F-49B8-9F81-ACEF2D604017}"/>
    <cellStyle name="Normal 15 3 4 2 2 2 2" xfId="13397" xr:uid="{BCF8E6FB-A8F6-4A77-B18C-4DFA4AC3466A}"/>
    <cellStyle name="Normal 15 3 4 2 2 2 2 2" xfId="13398" xr:uid="{D3DAA555-E8B4-4298-A8F9-2FFB6B95A68D}"/>
    <cellStyle name="Normal 15 3 4 2 2 2 2 2 2" xfId="13399" xr:uid="{F3DE9CE3-392D-4724-9C10-B7FD49330E05}"/>
    <cellStyle name="Normal 15 3 4 2 2 2 2 2 3" xfId="13400" xr:uid="{EFA941C5-C755-4288-A02C-A6B92B4880DC}"/>
    <cellStyle name="Normal 15 3 4 2 2 2 2 3" xfId="13401" xr:uid="{31587697-4654-4935-ACA3-C6B4495FD235}"/>
    <cellStyle name="Normal 15 3 4 2 2 2 2 4" xfId="13402" xr:uid="{C44DE533-AD3A-46C6-94B0-1ACCDFF1D87D}"/>
    <cellStyle name="Normal 15 3 4 2 2 2 3" xfId="13403" xr:uid="{1F1EE1AE-B195-4CA0-976C-BEE03A19669F}"/>
    <cellStyle name="Normal 15 3 4 2 2 2 3 2" xfId="13404" xr:uid="{1894E694-55AA-42F4-8F57-98759EF7E2E3}"/>
    <cellStyle name="Normal 15 3 4 2 2 2 3 3" xfId="13405" xr:uid="{BEDED38D-4A7F-45EA-8C71-3DC636576237}"/>
    <cellStyle name="Normal 15 3 4 2 2 2 4" xfId="13406" xr:uid="{B3CF375B-10A9-49B5-A939-6D8B4A78CB63}"/>
    <cellStyle name="Normal 15 3 4 2 2 2 5" xfId="13407" xr:uid="{CE71B324-E018-4AF8-B874-A660C5A44913}"/>
    <cellStyle name="Normal 15 3 4 2 2 3" xfId="13408" xr:uid="{A64C841D-DCCB-484D-B24E-EDAE55585BF8}"/>
    <cellStyle name="Normal 15 3 4 2 2 3 2" xfId="13409" xr:uid="{8227D9C4-6906-4D00-85F2-37A496141827}"/>
    <cellStyle name="Normal 15 3 4 2 2 3 2 2" xfId="13410" xr:uid="{E9D3D36C-FB14-45D7-B9D9-C2854923292E}"/>
    <cellStyle name="Normal 15 3 4 2 2 3 2 2 2" xfId="13411" xr:uid="{9364CF29-6371-47E3-8EE8-22675B7ED475}"/>
    <cellStyle name="Normal 15 3 4 2 2 3 2 2 3" xfId="13412" xr:uid="{2AEFE98C-602E-449B-BADF-4E057AE7CF16}"/>
    <cellStyle name="Normal 15 3 4 2 2 3 2 3" xfId="13413" xr:uid="{BD5CEB6C-499C-4D97-B21F-71FDBCAE00C7}"/>
    <cellStyle name="Normal 15 3 4 2 2 3 2 4" xfId="13414" xr:uid="{9F69708C-162B-4872-8373-E438D7E1AB88}"/>
    <cellStyle name="Normal 15 3 4 2 2 3 3" xfId="13415" xr:uid="{13EA3035-4FFD-42AA-89BF-C6400643FF5F}"/>
    <cellStyle name="Normal 15 3 4 2 2 3 3 2" xfId="13416" xr:uid="{74283D84-1A8B-4BE4-BDA2-FF781999AC63}"/>
    <cellStyle name="Normal 15 3 4 2 2 3 3 3" xfId="13417" xr:uid="{477E68F4-1CF3-403D-8AEB-658AE2289699}"/>
    <cellStyle name="Normal 15 3 4 2 2 3 4" xfId="13418" xr:uid="{FA574A94-B94C-4A86-B421-D277324BB999}"/>
    <cellStyle name="Normal 15 3 4 2 2 3 5" xfId="13419" xr:uid="{CCD3B4F2-7508-4B00-929D-1775497D347D}"/>
    <cellStyle name="Normal 15 3 4 2 2 4" xfId="13420" xr:uid="{416146B9-F5AB-4A68-AB40-3DCF02B95242}"/>
    <cellStyle name="Normal 15 3 4 2 2 4 2" xfId="13421" xr:uid="{2F79E0F3-8161-4DB6-BC4D-F30A267A9D8F}"/>
    <cellStyle name="Normal 15 3 4 2 2 4 2 2" xfId="13422" xr:uid="{A16FA2B2-7A0C-4A44-91D2-4713A722567F}"/>
    <cellStyle name="Normal 15 3 4 2 2 4 2 3" xfId="13423" xr:uid="{0E5A8269-08C0-4D24-8731-2CFBF8F7218D}"/>
    <cellStyle name="Normal 15 3 4 2 2 4 3" xfId="13424" xr:uid="{76785BCC-C459-440D-ABAF-F131633F865B}"/>
    <cellStyle name="Normal 15 3 4 2 2 4 4" xfId="13425" xr:uid="{E3EA8F62-0603-4759-A58A-FD194D88E8B1}"/>
    <cellStyle name="Normal 15 3 4 2 2 5" xfId="13426" xr:uid="{7C82513E-C022-41CA-BEBF-24114846E3C4}"/>
    <cellStyle name="Normal 15 3 4 2 2 5 2" xfId="13427" xr:uid="{DFB41AD0-C36F-4F59-B752-4E915EC9907B}"/>
    <cellStyle name="Normal 15 3 4 2 2 5 3" xfId="13428" xr:uid="{1128B0C4-222E-427F-83D2-692F6B63EBB0}"/>
    <cellStyle name="Normal 15 3 4 2 2 6" xfId="13429" xr:uid="{CE9E98A4-1DC5-4FD3-96F7-E73BC363838D}"/>
    <cellStyle name="Normal 15 3 4 2 2 7" xfId="13430" xr:uid="{73A117E0-77D9-498C-8ED1-86CB51F2C41D}"/>
    <cellStyle name="Normal 15 3 4 2 3" xfId="13431" xr:uid="{A760205D-89CD-4E35-95E9-6357D20E0867}"/>
    <cellStyle name="Normal 15 3 4 2 3 2" xfId="13432" xr:uid="{BB7F3C56-4EF9-4064-B688-216EC34EBF1E}"/>
    <cellStyle name="Normal 15 3 4 2 3 2 2" xfId="13433" xr:uid="{3D4A4137-BB1C-4AA1-B10E-48D3B41DBE99}"/>
    <cellStyle name="Normal 15 3 4 2 3 2 2 2" xfId="13434" xr:uid="{A6FCCB1A-8EAA-4220-BEBB-75A3AEBDDD32}"/>
    <cellStyle name="Normal 15 3 4 2 3 2 2 2 2" xfId="13435" xr:uid="{A30CEFC6-FA61-4FF4-95B6-806D48BF8ECF}"/>
    <cellStyle name="Normal 15 3 4 2 3 2 2 2 3" xfId="13436" xr:uid="{D40B3088-51BB-4203-9607-1DDF8E9D48A2}"/>
    <cellStyle name="Normal 15 3 4 2 3 2 2 3" xfId="13437" xr:uid="{AEAAA9BB-A2E1-484B-8A2A-27654BB9E8D9}"/>
    <cellStyle name="Normal 15 3 4 2 3 2 2 4" xfId="13438" xr:uid="{7B945C51-38CC-41E2-8228-A0276DDDBDFF}"/>
    <cellStyle name="Normal 15 3 4 2 3 2 3" xfId="13439" xr:uid="{F961F6C1-75DC-44DD-9215-A1EF3DB13730}"/>
    <cellStyle name="Normal 15 3 4 2 3 2 3 2" xfId="13440" xr:uid="{FD0F1355-3915-49B7-8069-2F7C095F9CD1}"/>
    <cellStyle name="Normal 15 3 4 2 3 2 3 3" xfId="13441" xr:uid="{89D54534-427E-4A42-A56E-B92D8A3AF9FA}"/>
    <cellStyle name="Normal 15 3 4 2 3 2 4" xfId="13442" xr:uid="{5245EC15-AA39-4BB0-B6AB-3BF9075C4A7D}"/>
    <cellStyle name="Normal 15 3 4 2 3 2 5" xfId="13443" xr:uid="{A4605BA5-1F6D-4F15-9632-4262478C6FE9}"/>
    <cellStyle name="Normal 15 3 4 2 3 3" xfId="13444" xr:uid="{100D1901-C02B-49A6-ABD2-CA49E7E53429}"/>
    <cellStyle name="Normal 15 3 4 2 3 3 2" xfId="13445" xr:uid="{9C7C5665-830A-4265-85F5-C59FF72B8181}"/>
    <cellStyle name="Normal 15 3 4 2 3 3 2 2" xfId="13446" xr:uid="{B2B766E4-DEAE-4FA6-8497-D588CE1EC2DC}"/>
    <cellStyle name="Normal 15 3 4 2 3 3 2 3" xfId="13447" xr:uid="{DB9E68E1-2224-40E4-9784-2074E63A0B3E}"/>
    <cellStyle name="Normal 15 3 4 2 3 3 3" xfId="13448" xr:uid="{F45F1C14-3F0E-488A-9D30-E3A1603D9E0F}"/>
    <cellStyle name="Normal 15 3 4 2 3 3 4" xfId="13449" xr:uid="{BDBFA0BB-A78E-4528-B3AC-990A951314DF}"/>
    <cellStyle name="Normal 15 3 4 2 3 4" xfId="13450" xr:uid="{6360C85C-0763-4708-975D-D3A84B41E482}"/>
    <cellStyle name="Normal 15 3 4 2 3 4 2" xfId="13451" xr:uid="{958760A8-657A-4AC2-905E-9712B7353136}"/>
    <cellStyle name="Normal 15 3 4 2 3 4 3" xfId="13452" xr:uid="{F134B357-91C4-4403-8FF4-7502A004DC3D}"/>
    <cellStyle name="Normal 15 3 4 2 3 5" xfId="13453" xr:uid="{4521F310-C14A-45D0-BD3C-EAADD64129AF}"/>
    <cellStyle name="Normal 15 3 4 2 3 6" xfId="13454" xr:uid="{284F4605-F997-46B1-A245-0C05A6659E51}"/>
    <cellStyle name="Normal 15 3 4 2 4" xfId="13455" xr:uid="{C289BBEB-C5D0-4C5B-9A5A-F5A6DAADB9DD}"/>
    <cellStyle name="Normal 15 3 4 2 4 2" xfId="13456" xr:uid="{BE2B5530-C349-44A8-BFE8-593DBD2C31A1}"/>
    <cellStyle name="Normal 15 3 4 2 4 2 2" xfId="13457" xr:uid="{BE4A9E4B-F41E-4A80-A4EC-58CC8E3BC9AA}"/>
    <cellStyle name="Normal 15 3 4 2 4 2 2 2" xfId="13458" xr:uid="{166A651A-6042-4EB6-95D2-348D82D237C1}"/>
    <cellStyle name="Normal 15 3 4 2 4 2 2 2 2" xfId="13459" xr:uid="{7DF89DCA-1994-403E-AFCC-1CAB7E134A68}"/>
    <cellStyle name="Normal 15 3 4 2 4 2 2 2 3" xfId="13460" xr:uid="{43486E5F-3057-40AF-AB7C-8C5BE9022FED}"/>
    <cellStyle name="Normal 15 3 4 2 4 2 2 3" xfId="13461" xr:uid="{09E43C69-F74A-46CD-8553-BA12A1F1254D}"/>
    <cellStyle name="Normal 15 3 4 2 4 2 2 4" xfId="13462" xr:uid="{C70B6BA0-1DD5-418C-8691-A4B201BE8846}"/>
    <cellStyle name="Normal 15 3 4 2 4 2 3" xfId="13463" xr:uid="{07B03722-3612-4BB3-9952-2DBCF397313B}"/>
    <cellStyle name="Normal 15 3 4 2 4 2 3 2" xfId="13464" xr:uid="{B7F53BE4-D640-43B1-AF66-F4DA76BC2BD3}"/>
    <cellStyle name="Normal 15 3 4 2 4 2 3 3" xfId="13465" xr:uid="{9CC93001-895B-44FB-8168-E5400AEAEFE5}"/>
    <cellStyle name="Normal 15 3 4 2 4 2 4" xfId="13466" xr:uid="{77321B92-D3E7-4F11-A887-41E52616CE5D}"/>
    <cellStyle name="Normal 15 3 4 2 4 2 5" xfId="13467" xr:uid="{DA4EC222-8DCC-404D-A94B-CA1E2650B46A}"/>
    <cellStyle name="Normal 15 3 4 2 4 3" xfId="13468" xr:uid="{BA872326-875B-4CCF-AF50-BDC44EDF2666}"/>
    <cellStyle name="Normal 15 3 4 2 4 3 2" xfId="13469" xr:uid="{BE6272E2-5269-49DB-8641-E0A356342C9C}"/>
    <cellStyle name="Normal 15 3 4 2 4 3 2 2" xfId="13470" xr:uid="{5C4DCAB3-19ED-41A4-AF40-343E22C60A14}"/>
    <cellStyle name="Normal 15 3 4 2 4 3 2 3" xfId="13471" xr:uid="{034DE2E9-3E8F-4821-AC8F-39B131D622BB}"/>
    <cellStyle name="Normal 15 3 4 2 4 3 3" xfId="13472" xr:uid="{C9F30234-A643-4FCB-BC2D-A25D9C2EA3DC}"/>
    <cellStyle name="Normal 15 3 4 2 4 3 4" xfId="13473" xr:uid="{548559DA-A7BD-45B4-8B7C-4F5296F170E1}"/>
    <cellStyle name="Normal 15 3 4 2 4 4" xfId="13474" xr:uid="{431EBBF2-F963-428D-A375-991B2E50BBA9}"/>
    <cellStyle name="Normal 15 3 4 2 4 4 2" xfId="13475" xr:uid="{C3BFF8D0-6E07-457D-908C-91652189C372}"/>
    <cellStyle name="Normal 15 3 4 2 4 4 3" xfId="13476" xr:uid="{DE302024-5E08-4CF0-B0BD-E858C2F86538}"/>
    <cellStyle name="Normal 15 3 4 2 4 5" xfId="13477" xr:uid="{067E3295-72A5-4BD8-ACB1-B680D6B636D0}"/>
    <cellStyle name="Normal 15 3 4 2 4 6" xfId="13478" xr:uid="{1B8D62C4-DC12-4FF4-987D-7FFB70990090}"/>
    <cellStyle name="Normal 15 3 4 2 5" xfId="13479" xr:uid="{2B2064CD-014D-4F75-8090-7DD186870FDE}"/>
    <cellStyle name="Normal 15 3 4 2 5 2" xfId="13480" xr:uid="{C753A664-6C07-4D35-B321-F34A33451D18}"/>
    <cellStyle name="Normal 15 3 4 2 5 2 2" xfId="13481" xr:uid="{BF763092-2CC3-4340-85A7-D08BA79DE127}"/>
    <cellStyle name="Normal 15 3 4 2 5 2 2 2" xfId="13482" xr:uid="{A099279E-E068-4FE8-9CEA-DCF595F9C572}"/>
    <cellStyle name="Normal 15 3 4 2 5 2 2 3" xfId="13483" xr:uid="{613EF729-E9F6-4B6A-986C-FD267A00DD8B}"/>
    <cellStyle name="Normal 15 3 4 2 5 2 3" xfId="13484" xr:uid="{CDE93473-6D31-4D6D-9A2B-6BE1EC93280D}"/>
    <cellStyle name="Normal 15 3 4 2 5 2 4" xfId="13485" xr:uid="{641592E7-ACC4-4E61-AC26-71B5704B36CC}"/>
    <cellStyle name="Normal 15 3 4 2 5 3" xfId="13486" xr:uid="{F4B45DD5-600B-4F08-A3F6-2D8D175A2E66}"/>
    <cellStyle name="Normal 15 3 4 2 5 3 2" xfId="13487" xr:uid="{B3AE1E04-0E5B-4CC9-8F4C-5136E09511E0}"/>
    <cellStyle name="Normal 15 3 4 2 5 3 3" xfId="13488" xr:uid="{3494E749-C55B-40BE-84C0-FCC3E4DCF846}"/>
    <cellStyle name="Normal 15 3 4 2 5 4" xfId="13489" xr:uid="{0B6389D1-3A24-4978-B959-DD8275D2B6E4}"/>
    <cellStyle name="Normal 15 3 4 2 5 5" xfId="13490" xr:uid="{F4E5A447-84A3-40EA-826D-4CB8C91409C9}"/>
    <cellStyle name="Normal 15 3 4 2 6" xfId="13491" xr:uid="{E94F9B47-F3C0-42CF-9E33-3757E75E3ADD}"/>
    <cellStyle name="Normal 15 3 4 2 6 2" xfId="13492" xr:uid="{A2C71C19-5EC7-4EFD-B4CA-4B03B67C5C68}"/>
    <cellStyle name="Normal 15 3 4 2 6 2 2" xfId="13493" xr:uid="{D4B84271-6A9B-4514-A258-733C050CED7D}"/>
    <cellStyle name="Normal 15 3 4 2 6 2 3" xfId="13494" xr:uid="{EC6F5393-0383-4691-9BA3-0D45D449388D}"/>
    <cellStyle name="Normal 15 3 4 2 6 3" xfId="13495" xr:uid="{0EBF4425-4E07-4980-9CA5-46FCCD0EECEE}"/>
    <cellStyle name="Normal 15 3 4 2 6 4" xfId="13496" xr:uid="{DD03C266-1B3E-4893-909B-DEE4E7361BF9}"/>
    <cellStyle name="Normal 15 3 4 2 7" xfId="13497" xr:uid="{4AF1A45B-2C2F-401C-ABDC-63A576526652}"/>
    <cellStyle name="Normal 15 3 4 2 7 2" xfId="13498" xr:uid="{FAEA75D4-A6AC-435C-B1A4-7215A78A437C}"/>
    <cellStyle name="Normal 15 3 4 2 7 3" xfId="13499" xr:uid="{A54A54EA-D756-4209-A737-B9376001AFD5}"/>
    <cellStyle name="Normal 15 3 4 2 8" xfId="13500" xr:uid="{BB236AF3-A560-4E31-B8D0-52D7C2A7E289}"/>
    <cellStyle name="Normal 15 3 4 2 9" xfId="13501" xr:uid="{1B03533E-D69E-4713-B05F-32F7F7A252EE}"/>
    <cellStyle name="Normal 15 3 4 3" xfId="13502" xr:uid="{84B901D7-FFBC-4A90-8A3A-34E3BFCFA442}"/>
    <cellStyle name="Normal 15 3 4 3 2" xfId="13503" xr:uid="{629206BF-0F9D-4A57-9BB0-88929D97DCD3}"/>
    <cellStyle name="Normal 15 3 4 3 2 2" xfId="13504" xr:uid="{7A23E368-002A-4E27-BA92-59BD4E301F47}"/>
    <cellStyle name="Normal 15 3 4 3 2 2 2" xfId="13505" xr:uid="{3215D342-1AC8-4890-A460-99ACCDBC8BD7}"/>
    <cellStyle name="Normal 15 3 4 3 2 2 2 2" xfId="13506" xr:uid="{023AFDE0-1529-4F6D-A1B0-9FDFECF9047E}"/>
    <cellStyle name="Normal 15 3 4 3 2 2 2 2 2" xfId="13507" xr:uid="{C7E14B89-44FD-44F1-9D8B-EAB474A36E9B}"/>
    <cellStyle name="Normal 15 3 4 3 2 2 2 2 3" xfId="13508" xr:uid="{1B27C984-CA5C-4662-9535-8B127C24BBD6}"/>
    <cellStyle name="Normal 15 3 4 3 2 2 2 3" xfId="13509" xr:uid="{A1C6CBBA-4B3B-4169-914E-2822A6C2675E}"/>
    <cellStyle name="Normal 15 3 4 3 2 2 2 4" xfId="13510" xr:uid="{D2CE7ED8-06CA-4C15-837F-CA292C99A4C9}"/>
    <cellStyle name="Normal 15 3 4 3 2 2 3" xfId="13511" xr:uid="{7AF0550D-ADB4-47C4-AC4D-4767511FD6B4}"/>
    <cellStyle name="Normal 15 3 4 3 2 2 3 2" xfId="13512" xr:uid="{56BB11D7-6772-4D55-8885-22CF6FCDD6E0}"/>
    <cellStyle name="Normal 15 3 4 3 2 2 3 3" xfId="13513" xr:uid="{3DFFF386-D237-44C2-820F-3B5ABE7D611A}"/>
    <cellStyle name="Normal 15 3 4 3 2 2 4" xfId="13514" xr:uid="{154796C6-40A6-43C5-8D35-2F995DF1A3BE}"/>
    <cellStyle name="Normal 15 3 4 3 2 2 5" xfId="13515" xr:uid="{63D3134D-71FB-4D05-8841-93F9AAEE2BFE}"/>
    <cellStyle name="Normal 15 3 4 3 2 3" xfId="13516" xr:uid="{AAB1A318-1DA1-4B5E-A9F2-4E525B3F06E6}"/>
    <cellStyle name="Normal 15 3 4 3 2 3 2" xfId="13517" xr:uid="{635A4E14-B350-4C7B-ACAA-7AD79C5E833E}"/>
    <cellStyle name="Normal 15 3 4 3 2 3 2 2" xfId="13518" xr:uid="{F8FD55EF-6960-49F1-BFC6-088884F4F6BA}"/>
    <cellStyle name="Normal 15 3 4 3 2 3 2 2 2" xfId="13519" xr:uid="{9EB16E2B-33F3-4287-8B74-12EFC8282719}"/>
    <cellStyle name="Normal 15 3 4 3 2 3 2 2 3" xfId="13520" xr:uid="{E974410F-73B3-478E-A2A0-D738FFC8EE8C}"/>
    <cellStyle name="Normal 15 3 4 3 2 3 2 3" xfId="13521" xr:uid="{802B3DFB-81D8-42A3-AA4E-0EF4BF32F6E4}"/>
    <cellStyle name="Normal 15 3 4 3 2 3 2 4" xfId="13522" xr:uid="{EA591EDE-B4C8-496B-916B-FFD653E3ACC4}"/>
    <cellStyle name="Normal 15 3 4 3 2 3 3" xfId="13523" xr:uid="{81C11B5C-9A33-4058-B5BF-3E8C00868720}"/>
    <cellStyle name="Normal 15 3 4 3 2 3 3 2" xfId="13524" xr:uid="{11E7D100-81AE-4B61-968A-76AFFF1642FB}"/>
    <cellStyle name="Normal 15 3 4 3 2 3 3 3" xfId="13525" xr:uid="{6ED629E0-DF8F-4D49-9918-1198EA883DB1}"/>
    <cellStyle name="Normal 15 3 4 3 2 3 4" xfId="13526" xr:uid="{2517403B-750B-4F1B-ABDA-96B76D03740A}"/>
    <cellStyle name="Normal 15 3 4 3 2 3 5" xfId="13527" xr:uid="{F173E75E-9FB2-4225-95E6-48FEF15CBA4D}"/>
    <cellStyle name="Normal 15 3 4 3 2 4" xfId="13528" xr:uid="{72793EFA-C981-4362-BD68-0040ACC54DAF}"/>
    <cellStyle name="Normal 15 3 4 3 2 4 2" xfId="13529" xr:uid="{B7D7C934-6D8B-4CA6-B5AB-FF7E6E4E973A}"/>
    <cellStyle name="Normal 15 3 4 3 2 4 2 2" xfId="13530" xr:uid="{C57AE16B-3B82-42D6-BC02-036A409585EE}"/>
    <cellStyle name="Normal 15 3 4 3 2 4 2 3" xfId="13531" xr:uid="{39224100-4632-4C11-97BD-BE20CB818737}"/>
    <cellStyle name="Normal 15 3 4 3 2 4 3" xfId="13532" xr:uid="{A219DEC3-0836-45BD-A35B-B01B69B94C82}"/>
    <cellStyle name="Normal 15 3 4 3 2 4 4" xfId="13533" xr:uid="{0B914F9D-A4FD-484D-A710-03F31E9B8080}"/>
    <cellStyle name="Normal 15 3 4 3 2 5" xfId="13534" xr:uid="{603AB459-613F-405E-B317-F8919B63BFB5}"/>
    <cellStyle name="Normal 15 3 4 3 2 5 2" xfId="13535" xr:uid="{6013AA81-D747-4D47-842B-E13F3E9D1156}"/>
    <cellStyle name="Normal 15 3 4 3 2 5 3" xfId="13536" xr:uid="{C64DDDC1-C9F5-45D7-8405-674493CA8A11}"/>
    <cellStyle name="Normal 15 3 4 3 2 6" xfId="13537" xr:uid="{A4BF3F0D-BFCC-44E7-B7C3-BBB4FC50059F}"/>
    <cellStyle name="Normal 15 3 4 3 2 7" xfId="13538" xr:uid="{C3EC8DF8-4ECB-43DA-B386-C75A94F7DE0A}"/>
    <cellStyle name="Normal 15 3 4 3 3" xfId="13539" xr:uid="{318D07BF-900A-47CE-8392-3EA92F930179}"/>
    <cellStyle name="Normal 15 3 4 3 3 2" xfId="13540" xr:uid="{09CF83AD-5817-4D63-A0E6-C8EB82BE8E46}"/>
    <cellStyle name="Normal 15 3 4 3 3 2 2" xfId="13541" xr:uid="{3AD3CEC6-DE53-4AB0-AB81-D04B69944BD2}"/>
    <cellStyle name="Normal 15 3 4 3 3 2 2 2" xfId="13542" xr:uid="{58850C35-CB1C-40E3-9B27-AF9E06BF815C}"/>
    <cellStyle name="Normal 15 3 4 3 3 2 2 2 2" xfId="13543" xr:uid="{FEAE10EB-FE0A-48BB-A308-3056D218349F}"/>
    <cellStyle name="Normal 15 3 4 3 3 2 2 2 3" xfId="13544" xr:uid="{AC2CB933-DD88-4878-9948-8C6D15C354DB}"/>
    <cellStyle name="Normal 15 3 4 3 3 2 2 3" xfId="13545" xr:uid="{4FE7FA97-33AA-473E-ADA8-131610AC8539}"/>
    <cellStyle name="Normal 15 3 4 3 3 2 2 4" xfId="13546" xr:uid="{114C5A79-C7AD-4679-8B45-106FAF11DE04}"/>
    <cellStyle name="Normal 15 3 4 3 3 2 3" xfId="13547" xr:uid="{E1CA1D4A-7ED9-4CE4-A375-6B9032E76F5A}"/>
    <cellStyle name="Normal 15 3 4 3 3 2 3 2" xfId="13548" xr:uid="{4733DF27-C215-4B33-9115-F4E8B6FAB44C}"/>
    <cellStyle name="Normal 15 3 4 3 3 2 3 3" xfId="13549" xr:uid="{3984DDA4-6AE5-4390-B94A-50AF482CF7FE}"/>
    <cellStyle name="Normal 15 3 4 3 3 2 4" xfId="13550" xr:uid="{7EEE1301-746A-4536-A380-3C002F92CE62}"/>
    <cellStyle name="Normal 15 3 4 3 3 2 5" xfId="13551" xr:uid="{F175559F-5221-48A1-948A-8EB954386A4F}"/>
    <cellStyle name="Normal 15 3 4 3 3 3" xfId="13552" xr:uid="{6EF4384C-957C-4F55-BCBE-AE7AC1B07AFA}"/>
    <cellStyle name="Normal 15 3 4 3 3 3 2" xfId="13553" xr:uid="{38B734F7-A131-45AB-A4FE-E12896A29DF5}"/>
    <cellStyle name="Normal 15 3 4 3 3 3 2 2" xfId="13554" xr:uid="{9863309B-A438-411D-8D6E-28AC278D73DD}"/>
    <cellStyle name="Normal 15 3 4 3 3 3 2 3" xfId="13555" xr:uid="{6F801129-0AF2-45EE-B24A-9D257BAE92CC}"/>
    <cellStyle name="Normal 15 3 4 3 3 3 3" xfId="13556" xr:uid="{7C81563C-248F-4E6D-9C3C-7B3EEF789318}"/>
    <cellStyle name="Normal 15 3 4 3 3 3 4" xfId="13557" xr:uid="{3FEF42E7-E2D4-4374-8C37-AC4F5C38563A}"/>
    <cellStyle name="Normal 15 3 4 3 3 4" xfId="13558" xr:uid="{9BD2095B-0597-4364-85C0-F345A4B087EA}"/>
    <cellStyle name="Normal 15 3 4 3 3 4 2" xfId="13559" xr:uid="{6FE986C7-7C6B-4E43-9BBC-2D7129015331}"/>
    <cellStyle name="Normal 15 3 4 3 3 4 3" xfId="13560" xr:uid="{DC3CCA2F-FA34-49F5-9F80-0807E159F72F}"/>
    <cellStyle name="Normal 15 3 4 3 3 5" xfId="13561" xr:uid="{7009A71A-F56A-433D-946C-14B6A057110E}"/>
    <cellStyle name="Normal 15 3 4 3 3 6" xfId="13562" xr:uid="{EF8CDC3D-973D-4CFC-98F7-75484129FDAB}"/>
    <cellStyle name="Normal 15 3 4 3 4" xfId="13563" xr:uid="{D8CE5F5A-A32F-4599-B6A3-F49FBFC1E17F}"/>
    <cellStyle name="Normal 15 3 4 3 4 2" xfId="13564" xr:uid="{A8FF1B1B-86FE-43AE-89D1-48A3FF516ED2}"/>
    <cellStyle name="Normal 15 3 4 3 4 2 2" xfId="13565" xr:uid="{1248AF1D-9E7A-4EB3-8FA0-B7FA831E0835}"/>
    <cellStyle name="Normal 15 3 4 3 4 2 2 2" xfId="13566" xr:uid="{6D17E218-2D5E-4C86-A6F0-6E1BE3994467}"/>
    <cellStyle name="Normal 15 3 4 3 4 2 2 2 2" xfId="13567" xr:uid="{8238FCFD-6F3C-42BC-AF78-274AB96ACC8F}"/>
    <cellStyle name="Normal 15 3 4 3 4 2 2 2 3" xfId="13568" xr:uid="{9B73A486-3BBB-477B-A8A4-0CEC56C06107}"/>
    <cellStyle name="Normal 15 3 4 3 4 2 2 3" xfId="13569" xr:uid="{D12806C9-06D1-45BA-8CF3-BD8DFD59DACD}"/>
    <cellStyle name="Normal 15 3 4 3 4 2 2 4" xfId="13570" xr:uid="{0AD8C6BA-E865-4195-83A1-C808A1B9E400}"/>
    <cellStyle name="Normal 15 3 4 3 4 2 3" xfId="13571" xr:uid="{C6B6C525-B2AF-48ED-9997-A265A403BBA2}"/>
    <cellStyle name="Normal 15 3 4 3 4 2 3 2" xfId="13572" xr:uid="{E43F41B7-0A5B-4CE4-B024-914322E01722}"/>
    <cellStyle name="Normal 15 3 4 3 4 2 3 3" xfId="13573" xr:uid="{E318218B-96FA-413E-BF2C-88861D7078A8}"/>
    <cellStyle name="Normal 15 3 4 3 4 2 4" xfId="13574" xr:uid="{B78EC2B7-3BDB-4301-B09E-A71D636E116A}"/>
    <cellStyle name="Normal 15 3 4 3 4 2 5" xfId="13575" xr:uid="{637AB2FD-4D34-4E6B-9CA6-713CCB37B7E4}"/>
    <cellStyle name="Normal 15 3 4 3 4 3" xfId="13576" xr:uid="{69DDF8A7-D023-4CF6-AD76-C8C9EE5F3453}"/>
    <cellStyle name="Normal 15 3 4 3 4 3 2" xfId="13577" xr:uid="{D138F9B7-7114-4CED-8E36-E9329A553317}"/>
    <cellStyle name="Normal 15 3 4 3 4 3 2 2" xfId="13578" xr:uid="{C17B7907-8727-445F-AC41-B1FACC14D2AF}"/>
    <cellStyle name="Normal 15 3 4 3 4 3 2 3" xfId="13579" xr:uid="{9B05E56C-DE6C-4047-BFAB-BE0CCBA620B8}"/>
    <cellStyle name="Normal 15 3 4 3 4 3 3" xfId="13580" xr:uid="{C0415F58-381F-43EC-9E18-22AB21AC42DD}"/>
    <cellStyle name="Normal 15 3 4 3 4 3 4" xfId="13581" xr:uid="{3AEED68C-5301-416A-8486-24B9DF70DF75}"/>
    <cellStyle name="Normal 15 3 4 3 4 4" xfId="13582" xr:uid="{40B75622-F994-4799-BC68-93CEFBD19039}"/>
    <cellStyle name="Normal 15 3 4 3 4 4 2" xfId="13583" xr:uid="{529D6CC1-3D0C-4BCB-B773-F30E995C80FA}"/>
    <cellStyle name="Normal 15 3 4 3 4 4 3" xfId="13584" xr:uid="{0DF42B27-B096-4BE2-958C-418295D29138}"/>
    <cellStyle name="Normal 15 3 4 3 4 5" xfId="13585" xr:uid="{A8C7A23F-1937-439C-86D3-E8C3ED225061}"/>
    <cellStyle name="Normal 15 3 4 3 4 6" xfId="13586" xr:uid="{018C9108-2CB8-4F41-9373-B385DFEC3459}"/>
    <cellStyle name="Normal 15 3 4 3 5" xfId="13587" xr:uid="{3AEBF974-478E-4C88-98FC-2BCD3044E08A}"/>
    <cellStyle name="Normal 15 3 4 3 5 2" xfId="13588" xr:uid="{780A3022-E643-487A-ADB9-F32F372B7170}"/>
    <cellStyle name="Normal 15 3 4 3 5 2 2" xfId="13589" xr:uid="{85F6520A-A2F0-4624-85CC-24F87DC82717}"/>
    <cellStyle name="Normal 15 3 4 3 5 2 2 2" xfId="13590" xr:uid="{93754BC9-7AC2-4E20-B67E-83D1A68D7E97}"/>
    <cellStyle name="Normal 15 3 4 3 5 2 2 3" xfId="13591" xr:uid="{CB8F2D8F-3D53-4899-9B4D-CF6C81A807E8}"/>
    <cellStyle name="Normal 15 3 4 3 5 2 3" xfId="13592" xr:uid="{DBFF009E-EB5C-4516-9233-7440DCA7450F}"/>
    <cellStyle name="Normal 15 3 4 3 5 2 4" xfId="13593" xr:uid="{AB4DB637-9D06-40D0-A13F-E236F2A2BE92}"/>
    <cellStyle name="Normal 15 3 4 3 5 3" xfId="13594" xr:uid="{18225E98-D9EE-40DB-AA33-96CEE85F53E8}"/>
    <cellStyle name="Normal 15 3 4 3 5 3 2" xfId="13595" xr:uid="{9B1FC2EE-2760-4AC4-B4B1-9CF48F277777}"/>
    <cellStyle name="Normal 15 3 4 3 5 3 3" xfId="13596" xr:uid="{394EC6CB-3EED-4D61-9FBC-955C94CAD434}"/>
    <cellStyle name="Normal 15 3 4 3 5 4" xfId="13597" xr:uid="{AFC9A722-42C7-45FB-9E3C-4392555F3311}"/>
    <cellStyle name="Normal 15 3 4 3 5 5" xfId="13598" xr:uid="{45DD3910-551D-44AE-8F8E-F3F1A06AB0F4}"/>
    <cellStyle name="Normal 15 3 4 3 6" xfId="13599" xr:uid="{08CDF18D-9614-4DD5-83F2-E4A154689160}"/>
    <cellStyle name="Normal 15 3 4 3 6 2" xfId="13600" xr:uid="{04630434-D623-4091-9FCD-E69105440181}"/>
    <cellStyle name="Normal 15 3 4 3 6 2 2" xfId="13601" xr:uid="{D919F855-8140-410A-8D93-59D7A757BC03}"/>
    <cellStyle name="Normal 15 3 4 3 6 2 3" xfId="13602" xr:uid="{7C58EBFD-EC3A-42D6-8541-720BDB0FD2C2}"/>
    <cellStyle name="Normal 15 3 4 3 6 3" xfId="13603" xr:uid="{DF678C56-EBC8-4E09-9BFF-54F72F453A7C}"/>
    <cellStyle name="Normal 15 3 4 3 6 4" xfId="13604" xr:uid="{E712154B-BF51-495F-BECC-E8AFCE768D85}"/>
    <cellStyle name="Normal 15 3 4 3 7" xfId="13605" xr:uid="{A1947E83-CD4F-4281-883E-3863D85D159B}"/>
    <cellStyle name="Normal 15 3 4 3 7 2" xfId="13606" xr:uid="{D579BEBE-C812-4FEE-98EC-34D3D170B6AC}"/>
    <cellStyle name="Normal 15 3 4 3 7 3" xfId="13607" xr:uid="{DC8BBD17-C4F8-429D-A8E6-086EEEE27B2E}"/>
    <cellStyle name="Normal 15 3 4 3 8" xfId="13608" xr:uid="{96026642-7624-4408-A48A-495A4319EB0D}"/>
    <cellStyle name="Normal 15 3 4 3 9" xfId="13609" xr:uid="{27E36898-56BC-4582-8958-E68886C29715}"/>
    <cellStyle name="Normal 15 3 4 4" xfId="13610" xr:uid="{75BC27C8-5988-4842-84EA-701FA7F85507}"/>
    <cellStyle name="Normal 15 3 4 5" xfId="13611" xr:uid="{F7037BB1-88B0-45D9-A27C-F6322E1749F0}"/>
    <cellStyle name="Normal 15 3 4 5 2" xfId="13612" xr:uid="{DB1F8183-977F-402B-B7C7-8A0A616B2861}"/>
    <cellStyle name="Normal 15 3 4 5 2 2" xfId="13613" xr:uid="{A96C1B46-FAB3-41D6-84C1-62852494FD95}"/>
    <cellStyle name="Normal 15 3 4 5 2 2 2" xfId="13614" xr:uid="{A9DE3C1C-B96C-4B0B-AA9D-4380318D8401}"/>
    <cellStyle name="Normal 15 3 4 5 2 2 2 2" xfId="13615" xr:uid="{58200271-16B1-4AED-8328-2A68622F4E76}"/>
    <cellStyle name="Normal 15 3 4 5 2 2 2 3" xfId="13616" xr:uid="{AFB22F8F-77B4-4630-A715-3A68FFAF9582}"/>
    <cellStyle name="Normal 15 3 4 5 2 2 3" xfId="13617" xr:uid="{71F8D12F-7BBC-48B0-9592-0158C3B0AECF}"/>
    <cellStyle name="Normal 15 3 4 5 2 2 4" xfId="13618" xr:uid="{FE879104-C907-462C-B0D1-A0412CD4FAC9}"/>
    <cellStyle name="Normal 15 3 4 5 2 3" xfId="13619" xr:uid="{597C200A-54D6-428D-A141-61A8A0711D33}"/>
    <cellStyle name="Normal 15 3 4 5 2 3 2" xfId="13620" xr:uid="{0E29CB11-F848-4040-A5B4-5DAA839E615F}"/>
    <cellStyle name="Normal 15 3 4 5 2 3 3" xfId="13621" xr:uid="{61817D5C-E2B3-4D36-A459-1A976C617477}"/>
    <cellStyle name="Normal 15 3 4 5 2 4" xfId="13622" xr:uid="{835308D2-93F8-4C12-A95E-10410BBAA048}"/>
    <cellStyle name="Normal 15 3 4 5 2 5" xfId="13623" xr:uid="{EDB07E31-7CDD-4E2C-A005-0F7F915A3657}"/>
    <cellStyle name="Normal 15 3 4 5 3" xfId="13624" xr:uid="{DAE27ECE-C367-45F2-85D5-14BEC575EA82}"/>
    <cellStyle name="Normal 15 3 4 5 3 2" xfId="13625" xr:uid="{9FC766BD-EB0D-4839-872D-5392E3275A02}"/>
    <cellStyle name="Normal 15 3 4 5 3 2 2" xfId="13626" xr:uid="{9BED6771-FCD5-405E-B103-9D88F798DD54}"/>
    <cellStyle name="Normal 15 3 4 5 3 2 2 2" xfId="13627" xr:uid="{7F5236A2-289B-49BB-946B-E803DC9930E6}"/>
    <cellStyle name="Normal 15 3 4 5 3 2 2 3" xfId="13628" xr:uid="{AC1A2435-4921-40F0-8605-30225584A7E3}"/>
    <cellStyle name="Normal 15 3 4 5 3 2 3" xfId="13629" xr:uid="{C9A3C628-E3FC-4DDB-A795-3DF2E045226A}"/>
    <cellStyle name="Normal 15 3 4 5 3 2 4" xfId="13630" xr:uid="{D2B5E815-A3EB-48FB-A71C-9A650E23C845}"/>
    <cellStyle name="Normal 15 3 4 5 3 3" xfId="13631" xr:uid="{B379AEE4-2D51-4607-8F18-1EBAD1B30E22}"/>
    <cellStyle name="Normal 15 3 4 5 3 3 2" xfId="13632" xr:uid="{12F2AF70-3090-455D-A353-5657875C15B9}"/>
    <cellStyle name="Normal 15 3 4 5 3 3 3" xfId="13633" xr:uid="{97E3CAEE-B774-4757-AFB9-7FE79AB3913B}"/>
    <cellStyle name="Normal 15 3 4 5 3 4" xfId="13634" xr:uid="{895DE2D0-CA50-4CBE-A60A-D1C3662FB040}"/>
    <cellStyle name="Normal 15 3 4 5 3 5" xfId="13635" xr:uid="{8C568810-2F1E-4DA6-8A98-BC1CDF09379A}"/>
    <cellStyle name="Normal 15 3 4 5 4" xfId="13636" xr:uid="{A3A50CAF-3AF5-4F87-9ADD-FAFD24B6044D}"/>
    <cellStyle name="Normal 15 3 4 5 4 2" xfId="13637" xr:uid="{229E68F4-6279-4364-BC1E-8D5AFAE0548B}"/>
    <cellStyle name="Normal 15 3 4 5 4 2 2" xfId="13638" xr:uid="{C5CA60B1-BE9D-4340-AF72-54B207FCA84F}"/>
    <cellStyle name="Normal 15 3 4 5 4 2 3" xfId="13639" xr:uid="{879DC358-6091-428E-8AFA-C9CEFB9401C1}"/>
    <cellStyle name="Normal 15 3 4 5 4 3" xfId="13640" xr:uid="{9C737D1B-AA01-495A-911F-F3C18F986FCF}"/>
    <cellStyle name="Normal 15 3 4 5 4 4" xfId="13641" xr:uid="{A57F91B7-B078-4415-BA54-E60F124A935A}"/>
    <cellStyle name="Normal 15 3 4 5 5" xfId="13642" xr:uid="{31DB80E0-8BAD-4EA5-BA8A-0C245709686B}"/>
    <cellStyle name="Normal 15 3 4 5 5 2" xfId="13643" xr:uid="{4405930D-A90E-4A86-8530-ECA3F5A21423}"/>
    <cellStyle name="Normal 15 3 4 5 5 3" xfId="13644" xr:uid="{C1BF93B6-6D68-447C-A877-FA707928BD77}"/>
    <cellStyle name="Normal 15 3 4 5 6" xfId="13645" xr:uid="{2166ECB3-CC8C-4FB5-89DE-44358C7E3332}"/>
    <cellStyle name="Normal 15 3 4 5 7" xfId="13646" xr:uid="{C92EBDCD-1464-455C-9E39-58B5FDCED30C}"/>
    <cellStyle name="Normal 15 3 4 6" xfId="13647" xr:uid="{8371DDD0-29B7-41AB-A96B-00539C716EFF}"/>
    <cellStyle name="Normal 15 3 4 6 2" xfId="13648" xr:uid="{898EA1A3-6DFB-4B20-A106-89D6040DE6DC}"/>
    <cellStyle name="Normal 15 3 4 6 2 2" xfId="13649" xr:uid="{16E95750-AC6B-4D25-B097-4F472DCC4539}"/>
    <cellStyle name="Normal 15 3 4 6 2 2 2" xfId="13650" xr:uid="{7E0ABC3E-AFAA-4739-9339-EAE1BC661284}"/>
    <cellStyle name="Normal 15 3 4 6 2 2 3" xfId="13651" xr:uid="{7314894C-ADE1-4917-9A54-E4F52F3A014F}"/>
    <cellStyle name="Normal 15 3 4 6 2 3" xfId="13652" xr:uid="{DD2223F8-3792-4C0F-8B02-A06D5B0F9900}"/>
    <cellStyle name="Normal 15 3 4 6 2 4" xfId="13653" xr:uid="{B78138C0-E4FF-4877-AC10-DBDA523CF2CC}"/>
    <cellStyle name="Normal 15 3 4 6 3" xfId="13654" xr:uid="{12C42CD6-0C55-4E40-A900-EA99B7A5A598}"/>
    <cellStyle name="Normal 15 3 4 6 3 2" xfId="13655" xr:uid="{1B481FF9-1AC5-4F78-843D-91067AD530A6}"/>
    <cellStyle name="Normal 15 3 4 6 3 3" xfId="13656" xr:uid="{78F7775D-1CC8-4743-89AD-5A554DEA4EFA}"/>
    <cellStyle name="Normal 15 3 4 6 4" xfId="13657" xr:uid="{21215A61-7C2A-4631-A248-DEAFEB299DA3}"/>
    <cellStyle name="Normal 15 3 4 6 5" xfId="13658" xr:uid="{DE07E328-8A1C-4BA0-AFA9-C962C4A9DB46}"/>
    <cellStyle name="Normal 15 3 4 7" xfId="13659" xr:uid="{5DB50F85-CEDE-4F9B-964A-B9406FC6E4DC}"/>
    <cellStyle name="Normal 15 3 4 7 2" xfId="13660" xr:uid="{07DB5382-34DA-44BC-9E34-618896F430EB}"/>
    <cellStyle name="Normal 15 3 4 7 2 2" xfId="13661" xr:uid="{14740F5B-164E-436F-A067-78521B11DAD3}"/>
    <cellStyle name="Normal 15 3 4 7 2 2 2" xfId="13662" xr:uid="{3C5BC331-4857-4B14-B037-EDB0A3E725C6}"/>
    <cellStyle name="Normal 15 3 4 7 2 2 3" xfId="13663" xr:uid="{FDB4F9C3-F7A6-4369-808F-11F8AE9AC41D}"/>
    <cellStyle name="Normal 15 3 4 7 2 3" xfId="13664" xr:uid="{09DCEF96-92D2-4A4F-B10B-7418645D23D2}"/>
    <cellStyle name="Normal 15 3 4 7 2 4" xfId="13665" xr:uid="{D29B4D6A-0700-47E3-A0A8-4C548B575720}"/>
    <cellStyle name="Normal 15 3 4 7 3" xfId="13666" xr:uid="{DDC99609-3681-460D-A656-FED8E61D827B}"/>
    <cellStyle name="Normal 15 3 4 7 3 2" xfId="13667" xr:uid="{832DDC47-EBA0-40CA-A06F-B2917A1A1CD2}"/>
    <cellStyle name="Normal 15 3 4 7 3 3" xfId="13668" xr:uid="{36E47918-0F7B-4AB9-9DBE-65A600230E88}"/>
    <cellStyle name="Normal 15 3 4 7 4" xfId="13669" xr:uid="{8DE5C36C-309A-4AB6-81D8-D804F26A14DA}"/>
    <cellStyle name="Normal 15 3 4 7 5" xfId="13670" xr:uid="{D68C0FFB-D072-44EE-B503-6D82FED25346}"/>
    <cellStyle name="Normal 15 3 5" xfId="13671" xr:uid="{4FD92442-201C-4A8D-8F39-83D9686437AE}"/>
    <cellStyle name="Normal 15 3 6" xfId="13672" xr:uid="{1F7879AF-B3BF-4AF6-B0B8-EBA739B0DBDC}"/>
    <cellStyle name="Normal 15 3 6 2" xfId="13673" xr:uid="{2866AD2B-15AC-4B60-8DA3-C177C74D721E}"/>
    <cellStyle name="Normal 15 3 6 2 2" xfId="13674" xr:uid="{7DD73E3B-B944-4B0F-832B-E521E8DA9F1F}"/>
    <cellStyle name="Normal 15 3 6 2 2 2" xfId="13675" xr:uid="{3F215595-EC62-49D9-9FB8-A39C9B40B8AA}"/>
    <cellStyle name="Normal 15 3 6 2 2 2 2" xfId="13676" xr:uid="{EA909C15-DBD1-40BB-9D94-0B32DF63B743}"/>
    <cellStyle name="Normal 15 3 6 2 2 2 2 2" xfId="13677" xr:uid="{4F905CBC-469E-42F8-958C-2FDA43E9A012}"/>
    <cellStyle name="Normal 15 3 6 2 2 2 2 3" xfId="13678" xr:uid="{6F58F46B-1F7D-4F49-BD81-997A7165CE78}"/>
    <cellStyle name="Normal 15 3 6 2 2 2 3" xfId="13679" xr:uid="{46645431-1015-4263-952C-F86CBF8598D6}"/>
    <cellStyle name="Normal 15 3 6 2 2 2 4" xfId="13680" xr:uid="{F26617E4-67BF-43F5-A77F-87367C555D2C}"/>
    <cellStyle name="Normal 15 3 6 2 2 3" xfId="13681" xr:uid="{9FF6B899-FE12-49F1-A3EB-6CDEE66D5B98}"/>
    <cellStyle name="Normal 15 3 6 2 2 3 2" xfId="13682" xr:uid="{9602BF1F-B31F-4978-AA83-CC4BE09165F5}"/>
    <cellStyle name="Normal 15 3 6 2 2 3 3" xfId="13683" xr:uid="{32EB3F64-C46B-47A9-81C6-589FEA775E8E}"/>
    <cellStyle name="Normal 15 3 6 2 2 4" xfId="13684" xr:uid="{200F0F73-8831-44F5-9984-6BB5559578B6}"/>
    <cellStyle name="Normal 15 3 6 2 2 5" xfId="13685" xr:uid="{B014C42B-ABF1-4C80-BB6E-4C2CFC6FFB0F}"/>
    <cellStyle name="Normal 15 3 6 2 3" xfId="13686" xr:uid="{8581F3AD-725F-4643-A871-3250BC50E1B9}"/>
    <cellStyle name="Normal 15 3 6 2 3 2" xfId="13687" xr:uid="{B148B3DA-483D-4A8B-BBC7-D12D7BBE28EB}"/>
    <cellStyle name="Normal 15 3 6 2 3 2 2" xfId="13688" xr:uid="{29AA79DE-D1F9-4E73-A073-D7AC113A0026}"/>
    <cellStyle name="Normal 15 3 6 2 3 2 3" xfId="13689" xr:uid="{3A7C75EE-6207-4C97-9BDC-0A21B8EC7E4D}"/>
    <cellStyle name="Normal 15 3 6 2 3 3" xfId="13690" xr:uid="{D455F87F-AB82-4AC7-9299-B7A71C7CFC78}"/>
    <cellStyle name="Normal 15 3 6 2 3 4" xfId="13691" xr:uid="{C718B8F5-EAEA-4FEA-9382-0CFE6CC4C5AE}"/>
    <cellStyle name="Normal 15 3 6 2 4" xfId="13692" xr:uid="{1D03D1C5-65B1-4536-865F-D18643065E05}"/>
    <cellStyle name="Normal 15 3 6 2 4 2" xfId="13693" xr:uid="{B2135FA0-ACE9-4FDD-BD87-0A66C2F1D466}"/>
    <cellStyle name="Normal 15 3 6 2 4 3" xfId="13694" xr:uid="{379A9EBB-D33C-418B-9E2D-B2E2C26FD80C}"/>
    <cellStyle name="Normal 15 3 6 2 5" xfId="13695" xr:uid="{CE519C84-3033-4FAE-ACA8-05DB97719761}"/>
    <cellStyle name="Normal 15 3 6 2 6" xfId="13696" xr:uid="{2CB9AA9B-3B37-4D9D-BA7D-8C25844C060A}"/>
    <cellStyle name="Normal 15 3 6 3" xfId="13697" xr:uid="{5159828E-F2D4-46BB-BFE0-38F7D47A6867}"/>
    <cellStyle name="Normal 15 3 6 3 2" xfId="13698" xr:uid="{310D5C06-9590-4AAB-B90B-7A6E562E8222}"/>
    <cellStyle name="Normal 15 3 6 3 2 2" xfId="13699" xr:uid="{920E9B32-EC80-4291-9490-480624CB9499}"/>
    <cellStyle name="Normal 15 3 6 3 2 2 2" xfId="13700" xr:uid="{B546CC46-896A-4D92-B4B2-124C2E63BB88}"/>
    <cellStyle name="Normal 15 3 6 3 2 2 2 2" xfId="13701" xr:uid="{F12136F3-2148-402E-B06A-A204EBAB1750}"/>
    <cellStyle name="Normal 15 3 6 3 2 2 2 3" xfId="13702" xr:uid="{33750A4C-12C2-4304-B9AA-57BECA04DCE9}"/>
    <cellStyle name="Normal 15 3 6 3 2 2 3" xfId="13703" xr:uid="{A71B1364-744D-4884-BB9F-614512806512}"/>
    <cellStyle name="Normal 15 3 6 3 2 2 4" xfId="13704" xr:uid="{2CAD6FCD-299B-474E-A346-1B3688DA508E}"/>
    <cellStyle name="Normal 15 3 6 3 2 3" xfId="13705" xr:uid="{7588D9D9-97E9-4A62-9823-C83F7BDEA98D}"/>
    <cellStyle name="Normal 15 3 6 3 2 3 2" xfId="13706" xr:uid="{09049854-919E-4F3C-A299-9CEEF06394AA}"/>
    <cellStyle name="Normal 15 3 6 3 2 3 3" xfId="13707" xr:uid="{6FE6B2CB-5CA9-43D0-8B35-5ADECF9B3B43}"/>
    <cellStyle name="Normal 15 3 6 3 2 4" xfId="13708" xr:uid="{FBAC4B83-7DC7-45A3-829D-054FB53F3E3E}"/>
    <cellStyle name="Normal 15 3 6 3 2 5" xfId="13709" xr:uid="{EA7AE2FB-7501-48DB-9EBE-4B7C2E71A72D}"/>
    <cellStyle name="Normal 15 3 6 3 3" xfId="13710" xr:uid="{594C8097-3A06-42D4-86FC-563E1BF44B37}"/>
    <cellStyle name="Normal 15 3 6 3 3 2" xfId="13711" xr:uid="{FA904106-9FA5-4EAC-9CB8-4FD777B7A8F9}"/>
    <cellStyle name="Normal 15 3 6 3 3 2 2" xfId="13712" xr:uid="{EE4A1E38-6C00-4B7D-A391-1DB2F5F4A141}"/>
    <cellStyle name="Normal 15 3 6 3 3 2 3" xfId="13713" xr:uid="{4A3C3E2F-F30F-48D2-ADBC-90BB1C1BDDC7}"/>
    <cellStyle name="Normal 15 3 6 3 3 3" xfId="13714" xr:uid="{441B5C3E-703B-48DB-BC6C-D26441915CCC}"/>
    <cellStyle name="Normal 15 3 6 3 3 4" xfId="13715" xr:uid="{4D00E26D-2584-4212-9904-34E8DB52DCC8}"/>
    <cellStyle name="Normal 15 3 6 3 4" xfId="13716" xr:uid="{29CF6FFD-DC5A-435E-AE7F-1CFB3B0E360D}"/>
    <cellStyle name="Normal 15 3 6 3 4 2" xfId="13717" xr:uid="{DF8B50E9-2BCD-470C-B444-85656A77B3D8}"/>
    <cellStyle name="Normal 15 3 6 3 4 3" xfId="13718" xr:uid="{EC71A043-86BD-4BAE-BD32-549F6E164C10}"/>
    <cellStyle name="Normal 15 3 6 3 5" xfId="13719" xr:uid="{60DD103C-A10B-4B36-8CAF-1CCD04115E1A}"/>
    <cellStyle name="Normal 15 3 6 3 6" xfId="13720" xr:uid="{1DB39892-0081-4BAD-BE18-E35FB6232B52}"/>
    <cellStyle name="Normal 15 3 6 4" xfId="13721" xr:uid="{1B1ED719-354D-4560-8213-1C8323DD7B65}"/>
    <cellStyle name="Normal 15 3 6 4 2" xfId="13722" xr:uid="{B90887CF-FFD5-406C-9C47-B57739925395}"/>
    <cellStyle name="Normal 15 3 6 4 2 2" xfId="13723" xr:uid="{716ED4B3-5922-4994-8FFC-A0232CC34D8F}"/>
    <cellStyle name="Normal 15 3 6 4 2 2 2" xfId="13724" xr:uid="{FFBFE496-19D6-452F-8BB3-3217F201BB87}"/>
    <cellStyle name="Normal 15 3 6 4 2 2 3" xfId="13725" xr:uid="{C4EA9B05-6D88-4548-BED7-99B25BA93122}"/>
    <cellStyle name="Normal 15 3 6 4 2 3" xfId="13726" xr:uid="{79F4E98E-2D2E-492F-ADE3-B03B3A184BCE}"/>
    <cellStyle name="Normal 15 3 6 4 2 4" xfId="13727" xr:uid="{BE42256B-CD27-455A-8501-6FDA9F67FD96}"/>
    <cellStyle name="Normal 15 3 6 4 3" xfId="13728" xr:uid="{32F82949-7F5B-43FC-A41C-69D5A989A005}"/>
    <cellStyle name="Normal 15 3 6 4 3 2" xfId="13729" xr:uid="{3F6C812B-7438-408B-A616-8DD9B52124C2}"/>
    <cellStyle name="Normal 15 3 6 4 3 3" xfId="13730" xr:uid="{38DC3DD0-C002-4F90-8E18-92837B77FBA4}"/>
    <cellStyle name="Normal 15 3 6 4 4" xfId="13731" xr:uid="{E5886B45-98AD-4B0A-A117-99D51405428B}"/>
    <cellStyle name="Normal 15 3 6 4 5" xfId="13732" xr:uid="{9B05BDAA-2619-4A5F-9E8E-2AD67A1B7E84}"/>
    <cellStyle name="Normal 15 3 6 5" xfId="13733" xr:uid="{11CF8243-8A33-4BEC-9E5A-01E21CFD4E9F}"/>
    <cellStyle name="Normal 15 3 6 5 2" xfId="13734" xr:uid="{65985E5B-7154-4C67-AEEF-A2BFBF2B9106}"/>
    <cellStyle name="Normal 15 3 6 5 2 2" xfId="13735" xr:uid="{178A16CC-049A-4C57-B91A-460F411DA6AF}"/>
    <cellStyle name="Normal 15 3 6 5 2 3" xfId="13736" xr:uid="{D8F9F6B5-4953-44E0-BA31-13F662FF3768}"/>
    <cellStyle name="Normal 15 3 6 5 3" xfId="13737" xr:uid="{311A5F6A-F518-482A-B75C-A7DE533BD288}"/>
    <cellStyle name="Normal 15 3 6 5 4" xfId="13738" xr:uid="{4067DBA6-426A-4057-97CA-B096E8D32966}"/>
    <cellStyle name="Normal 15 3 6 6" xfId="13739" xr:uid="{F4117309-18C4-4DA5-BDF1-EDF90D6DC303}"/>
    <cellStyle name="Normal 15 3 6 6 2" xfId="13740" xr:uid="{941D49A4-B147-46C1-9CA4-FA5ABF20B1CA}"/>
    <cellStyle name="Normal 15 3 6 6 3" xfId="13741" xr:uid="{1F37DDE7-3AD4-4EBF-8FBA-B356243029E7}"/>
    <cellStyle name="Normal 15 3 6 7" xfId="13742" xr:uid="{47002632-45AD-48E3-ACAC-2DEE339123F3}"/>
    <cellStyle name="Normal 15 3 6 8" xfId="13743" xr:uid="{419E4EDE-4AAA-4FC8-A925-C1EE835F8955}"/>
    <cellStyle name="Normal 15 3 7" xfId="13744" xr:uid="{A85CD4C1-D195-4581-BFCC-79DA34F62981}"/>
    <cellStyle name="Normal 15 3 7 2" xfId="13745" xr:uid="{0D3250A0-3DD5-4B68-B0EF-01FEBC8D59E8}"/>
    <cellStyle name="Normal 15 3 7 2 2" xfId="13746" xr:uid="{8852D95F-5915-4BAC-95F0-A26BDAE039B3}"/>
    <cellStyle name="Normal 15 3 7 2 2 2" xfId="13747" xr:uid="{0437E690-94B9-4B89-BF92-EC3FEEB5B1DB}"/>
    <cellStyle name="Normal 15 3 7 2 2 2 2" xfId="13748" xr:uid="{912C7689-1E0B-4E0A-9E2B-D6AA81D5C4C4}"/>
    <cellStyle name="Normal 15 3 7 2 2 2 2 2" xfId="13749" xr:uid="{4A5242DE-9ABE-4DB5-9124-C2B8021D38EF}"/>
    <cellStyle name="Normal 15 3 7 2 2 2 2 3" xfId="13750" xr:uid="{D2BD6445-302D-487E-A72A-492D9CB8E8AE}"/>
    <cellStyle name="Normal 15 3 7 2 2 2 3" xfId="13751" xr:uid="{66A3F0D2-A47F-4896-8C46-31EF59AB3544}"/>
    <cellStyle name="Normal 15 3 7 2 2 2 4" xfId="13752" xr:uid="{34BC7B88-8EB8-4C0F-9377-20A7ECBD384B}"/>
    <cellStyle name="Normal 15 3 7 2 2 3" xfId="13753" xr:uid="{17065BB5-79F0-4CD9-B0D3-BBCBFB95E596}"/>
    <cellStyle name="Normal 15 3 7 2 2 3 2" xfId="13754" xr:uid="{19633562-5934-4FB8-8799-F8C5DEB52932}"/>
    <cellStyle name="Normal 15 3 7 2 2 3 3" xfId="13755" xr:uid="{D07B3CD4-CED0-4CDC-9EBB-86778E962FCD}"/>
    <cellStyle name="Normal 15 3 7 2 2 4" xfId="13756" xr:uid="{F5EF4FD2-DECF-4958-830D-5DACFB4F47B1}"/>
    <cellStyle name="Normal 15 3 7 2 2 5" xfId="13757" xr:uid="{DA8DC4BD-B447-4F90-A37F-107B80EB7913}"/>
    <cellStyle name="Normal 15 3 7 2 3" xfId="13758" xr:uid="{4406743D-8FD3-48A8-BB4E-57655ED784DC}"/>
    <cellStyle name="Normal 15 3 7 2 3 2" xfId="13759" xr:uid="{EB41FA17-D68F-41A8-B07A-42989E383918}"/>
    <cellStyle name="Normal 15 3 7 2 3 2 2" xfId="13760" xr:uid="{8E51493E-98C1-4B4F-9715-28156C888396}"/>
    <cellStyle name="Normal 15 3 7 2 3 2 3" xfId="13761" xr:uid="{9B495C3C-741C-46AD-8B09-757FFA1F8853}"/>
    <cellStyle name="Normal 15 3 7 2 3 3" xfId="13762" xr:uid="{B9F58924-75D6-401F-B317-CF3355FE7190}"/>
    <cellStyle name="Normal 15 3 7 2 3 4" xfId="13763" xr:uid="{3CC89BC4-31EB-428C-BD45-CF68F2271820}"/>
    <cellStyle name="Normal 15 3 7 2 4" xfId="13764" xr:uid="{6CCFEDA6-D7BD-438C-A6F1-B5B3759F3120}"/>
    <cellStyle name="Normal 15 3 7 2 4 2" xfId="13765" xr:uid="{53430DFF-3C88-4425-8CA7-065699217B83}"/>
    <cellStyle name="Normal 15 3 7 2 4 3" xfId="13766" xr:uid="{53EB8D72-130E-4BCA-B458-B35B972EC770}"/>
    <cellStyle name="Normal 15 3 7 2 5" xfId="13767" xr:uid="{1407739D-57C8-4213-9511-82F59933D703}"/>
    <cellStyle name="Normal 15 3 7 2 6" xfId="13768" xr:uid="{BCF08705-C72B-4840-B605-D4F8687A80F6}"/>
    <cellStyle name="Normal 15 3 7 3" xfId="13769" xr:uid="{221C4A9B-0AC0-4B5F-A1C7-FB208383DC8E}"/>
    <cellStyle name="Normal 15 3 7 3 2" xfId="13770" xr:uid="{84E0C3CB-8C66-48FD-8196-774045E081F6}"/>
    <cellStyle name="Normal 15 3 7 3 2 2" xfId="13771" xr:uid="{C5F3575F-792B-4D27-A16D-CFDBE7BDD4DD}"/>
    <cellStyle name="Normal 15 3 7 3 2 2 2" xfId="13772" xr:uid="{FF3C522A-FEC8-4E4B-9068-2D3A5B0E5AC0}"/>
    <cellStyle name="Normal 15 3 7 3 2 2 3" xfId="13773" xr:uid="{4C9A9ECA-DDA1-42AC-8600-A80B8916E5A4}"/>
    <cellStyle name="Normal 15 3 7 3 2 3" xfId="13774" xr:uid="{C0A4D324-06E8-4FA4-A329-FB1BADBE896D}"/>
    <cellStyle name="Normal 15 3 7 3 2 4" xfId="13775" xr:uid="{C3183AA0-3FE6-4871-AD52-4B7851180C5F}"/>
    <cellStyle name="Normal 15 3 7 3 3" xfId="13776" xr:uid="{18A0ABCE-3E4C-4506-8BF4-F6FC5DC40897}"/>
    <cellStyle name="Normal 15 3 7 3 3 2" xfId="13777" xr:uid="{2584B353-88AE-47ED-8B2D-6D73C82AD9A0}"/>
    <cellStyle name="Normal 15 3 7 3 3 3" xfId="13778" xr:uid="{97C344CA-270B-4ADE-A96E-E13723D4C6F1}"/>
    <cellStyle name="Normal 15 3 7 3 4" xfId="13779" xr:uid="{B17C2270-4376-4E3C-9918-911CFE23A250}"/>
    <cellStyle name="Normal 15 3 7 3 5" xfId="13780" xr:uid="{B78A3FCB-CC8C-4664-B020-6F00461CF2C6}"/>
    <cellStyle name="Normal 15 3 7 4" xfId="13781" xr:uid="{52E2373C-63AB-4A07-86B5-B3C47F2F8CF2}"/>
    <cellStyle name="Normal 15 3 7 4 2" xfId="13782" xr:uid="{5A727552-C9F5-4F0A-8D1A-CEE4D081E2AD}"/>
    <cellStyle name="Normal 15 3 7 4 2 2" xfId="13783" xr:uid="{22665245-9315-487B-9FA8-F931D843DD4A}"/>
    <cellStyle name="Normal 15 3 7 4 2 3" xfId="13784" xr:uid="{0E71E910-6D27-4461-8DF3-F0540B38B6A3}"/>
    <cellStyle name="Normal 15 3 7 4 3" xfId="13785" xr:uid="{92DBF6C3-4DA2-4E93-94C4-E7D0C4B7326A}"/>
    <cellStyle name="Normal 15 3 7 4 4" xfId="13786" xr:uid="{5A121E75-C8EC-4F0F-A718-31ECE666382A}"/>
    <cellStyle name="Normal 15 3 7 5" xfId="13787" xr:uid="{33369CC4-1FF9-4D70-B36F-4A81A2FA49A4}"/>
    <cellStyle name="Normal 15 3 7 5 2" xfId="13788" xr:uid="{BC2F936A-F302-4015-89A0-449C8E450756}"/>
    <cellStyle name="Normal 15 3 7 5 3" xfId="13789" xr:uid="{7BF60FAC-88BD-436D-8D54-C222E4582C4B}"/>
    <cellStyle name="Normal 15 3 7 6" xfId="13790" xr:uid="{1BCBB993-875C-422A-8B8A-B8E5CA9BABB7}"/>
    <cellStyle name="Normal 15 3 7 7" xfId="13791" xr:uid="{03CE42BD-8268-4611-ABEB-BAF07E4833BD}"/>
    <cellStyle name="Normal 15 3 8" xfId="13792" xr:uid="{7BEAFE40-29CD-4F5A-A38E-35A2D54257D4}"/>
    <cellStyle name="Normal 15 3 8 2" xfId="13793" xr:uid="{8B3F37BF-B2CA-41F3-A5AE-6A41E56FCCE3}"/>
    <cellStyle name="Normal 15 3 8 2 2" xfId="13794" xr:uid="{11B29978-4DE0-4236-863D-CB5F96B3808A}"/>
    <cellStyle name="Normal 15 3 8 2 2 2" xfId="13795" xr:uid="{54F6D853-1523-4D1A-9F38-99D13D9A44B0}"/>
    <cellStyle name="Normal 15 3 8 2 2 2 2" xfId="13796" xr:uid="{8D182296-4C4B-4E3A-A26C-B94ACC64FEF3}"/>
    <cellStyle name="Normal 15 3 8 2 2 2 3" xfId="13797" xr:uid="{671A3269-96D9-42E5-93F1-01C334CF03DD}"/>
    <cellStyle name="Normal 15 3 8 2 2 3" xfId="13798" xr:uid="{B9284772-968D-4F3B-8340-208B1CE8CA16}"/>
    <cellStyle name="Normal 15 3 8 2 2 4" xfId="13799" xr:uid="{4E72DE0C-70B9-4F53-8F9E-EC3AB35E8EFF}"/>
    <cellStyle name="Normal 15 3 8 2 3" xfId="13800" xr:uid="{C5514E8A-33CA-4A4D-BD88-AFD0AD01FA1B}"/>
    <cellStyle name="Normal 15 3 8 2 3 2" xfId="13801" xr:uid="{A65322C4-DF84-4EB5-AAD3-86A77DF006E5}"/>
    <cellStyle name="Normal 15 3 8 2 3 3" xfId="13802" xr:uid="{F79DA1E0-963C-4EB8-9D1F-F86CAD3967D7}"/>
    <cellStyle name="Normal 15 3 8 2 4" xfId="13803" xr:uid="{4A9D0F07-D011-436A-97AF-1710CFAEC8B6}"/>
    <cellStyle name="Normal 15 3 8 3" xfId="13804" xr:uid="{0CC1E3F9-A6F6-45D7-B381-B890E9A875B0}"/>
    <cellStyle name="Normal 15 3 8 3 2" xfId="13805" xr:uid="{2466717E-4DC6-4C35-840B-31A1A11F45FC}"/>
    <cellStyle name="Normal 15 3 8 3 2 2" xfId="13806" xr:uid="{C9095214-F042-4D38-88E3-899E6EB1A8E2}"/>
    <cellStyle name="Normal 15 3 8 3 2 3" xfId="13807" xr:uid="{EC551AFD-6190-40E2-A641-86381735495D}"/>
    <cellStyle name="Normal 15 3 8 3 3" xfId="13808" xr:uid="{DC6FA73E-AF94-47B7-935B-75F0488A8264}"/>
    <cellStyle name="Normal 15 3 8 3 4" xfId="13809" xr:uid="{1CDE442C-FA3E-4AA9-B863-05DF503CB07D}"/>
    <cellStyle name="Normal 15 3 8 4" xfId="13810" xr:uid="{38FD733C-5C11-492A-BEA3-D95CF8E77CF5}"/>
    <cellStyle name="Normal 15 3 8 4 2" xfId="13811" xr:uid="{1E338A5D-8B93-493C-BBB9-67C1A6E6B95D}"/>
    <cellStyle name="Normal 15 3 8 4 3" xfId="13812" xr:uid="{0A28053D-C5F2-454E-8159-2E60E54A5458}"/>
    <cellStyle name="Normal 15 3 8 5" xfId="13813" xr:uid="{B328BD7F-3762-40DA-A44D-3F595266FF33}"/>
    <cellStyle name="Normal 15 3 8 6" xfId="13814" xr:uid="{184DF741-74BB-487F-8E24-5B36A490C8DE}"/>
    <cellStyle name="Normal 15 3 9" xfId="13815" xr:uid="{BCF0E6FC-A284-423B-9220-775B96C8E5DA}"/>
    <cellStyle name="Normal 15 3 9 2" xfId="13816" xr:uid="{0437CCC8-0B46-4ED0-9656-CA21CE03A0FB}"/>
    <cellStyle name="Normal 15 3 9 2 2" xfId="13817" xr:uid="{F0BDE42A-8F72-44F7-A83B-EE726F94D3F8}"/>
    <cellStyle name="Normal 15 3 9 2 2 2" xfId="13818" xr:uid="{D07C7335-22B0-4B57-B152-A2C3023077A4}"/>
    <cellStyle name="Normal 15 3 9 2 2 3" xfId="13819" xr:uid="{15944CB6-107B-4B0B-A169-58C2971ADCB3}"/>
    <cellStyle name="Normal 15 3 9 2 3" xfId="13820" xr:uid="{F1E344A0-328D-40DE-9261-F78FA4878286}"/>
    <cellStyle name="Normal 15 3 9 2 4" xfId="13821" xr:uid="{7AF902FC-FA80-4F7F-A5EA-8798D3F05D93}"/>
    <cellStyle name="Normal 15 3 9 3" xfId="13822" xr:uid="{7CE596A9-D5CE-4B52-AEB6-698851759579}"/>
    <cellStyle name="Normal 15 3 9 3 2" xfId="13823" xr:uid="{0FD16EC2-C128-40D2-807F-E042A9C85D22}"/>
    <cellStyle name="Normal 15 3 9 3 3" xfId="13824" xr:uid="{147D55A2-F977-43EE-8721-24BD20EE3676}"/>
    <cellStyle name="Normal 15 3 9 4" xfId="13825" xr:uid="{0CCC00E2-DE09-4B6B-8FE3-66753A704275}"/>
    <cellStyle name="Normal 15 3 9 5" xfId="13826" xr:uid="{9DFD4C52-44BE-4B00-AEA2-BD2558B3CB62}"/>
    <cellStyle name="Normal 15 3_PRODUCT_LIST_PAGE_-_REVISED_12-27-10" xfId="13827" xr:uid="{BE7A0E26-FB15-4567-B6AE-86B306F3C6DF}"/>
    <cellStyle name="Normal 15 4" xfId="13828" xr:uid="{4E47C0E8-4B93-4481-9F65-EC0FD9B7A712}"/>
    <cellStyle name="Normal 15 4 10" xfId="13829" xr:uid="{4E51ADA8-17D4-42C3-9211-0780076CC200}"/>
    <cellStyle name="Normal 15 4 10 2" xfId="13830" xr:uid="{B9013F64-E547-4939-A39A-987F9BC21902}"/>
    <cellStyle name="Normal 15 4 10 2 2" xfId="13831" xr:uid="{727EA5D2-FD24-4B7A-9F23-EE9B12056418}"/>
    <cellStyle name="Normal 15 4 10 2 3" xfId="13832" xr:uid="{1905A072-A68F-4F7E-8506-1A25B72F3CB0}"/>
    <cellStyle name="Normal 15 4 10 3" xfId="13833" xr:uid="{08508141-F37C-41C1-8976-C655EECE27AA}"/>
    <cellStyle name="Normal 15 4 11" xfId="13834" xr:uid="{C6056E68-353B-4AC4-A799-78B0F5B9526D}"/>
    <cellStyle name="Normal 15 4 11 2" xfId="13835" xr:uid="{400C366E-E29B-4863-964D-0290A3A991CE}"/>
    <cellStyle name="Normal 15 4 11 3" xfId="13836" xr:uid="{89C81392-1D70-494D-8EC9-3C8429261499}"/>
    <cellStyle name="Normal 15 4 12" xfId="13837" xr:uid="{68B105EB-7370-44C7-980D-F01FC915374E}"/>
    <cellStyle name="Normal 15 4 13" xfId="13838" xr:uid="{B6D4D003-EE3C-4E0E-9F0A-8000541FC1A6}"/>
    <cellStyle name="Normal 15 4 2" xfId="13839" xr:uid="{3608A6A1-DF94-40F9-A924-8A6AFAA722D2}"/>
    <cellStyle name="Normal 15 4 2 2" xfId="13840" xr:uid="{5D9E18E9-D669-4205-9F78-A16AEA9D3D23}"/>
    <cellStyle name="Normal 15 4 2 2 2" xfId="13841" xr:uid="{4AAC61ED-D73C-4421-98C5-42AF3D4DDED0}"/>
    <cellStyle name="Normal 15 4 2 2 2 2" xfId="13842" xr:uid="{938CE938-FCC3-42D6-8138-DA07739597E4}"/>
    <cellStyle name="Normal 15 4 2 2 2 2 2" xfId="13843" xr:uid="{043CCAB3-3E0D-4CAF-801C-4B8F3730200B}"/>
    <cellStyle name="Normal 15 4 2 2 2 2 2 2" xfId="13844" xr:uid="{55BA3140-79AF-449D-9C15-4BCD9A4E1EDC}"/>
    <cellStyle name="Normal 15 4 2 2 2 2 2 3" xfId="13845" xr:uid="{DA3D7673-D5BD-46E9-A81E-DAB883FDDE88}"/>
    <cellStyle name="Normal 15 4 2 2 2 2 3" xfId="13846" xr:uid="{F2F77DC3-A605-4A03-B903-76CDC5FFCEE2}"/>
    <cellStyle name="Normal 15 4 2 2 2 2 4" xfId="13847" xr:uid="{F259B4F4-ECB3-4D0F-BA84-735512B42314}"/>
    <cellStyle name="Normal 15 4 2 2 2 3" xfId="13848" xr:uid="{5AD2DF20-AC63-4AD1-8163-E1C1FA6C3F51}"/>
    <cellStyle name="Normal 15 4 2 2 2 3 2" xfId="13849" xr:uid="{C9FB7290-13DE-400D-8794-A95A343D1009}"/>
    <cellStyle name="Normal 15 4 2 2 2 3 3" xfId="13850" xr:uid="{57A51BDC-B6FB-4DE0-B94F-74C6A38AE629}"/>
    <cellStyle name="Normal 15 4 2 2 2 4" xfId="13851" xr:uid="{866961F3-C7A8-4582-9BCC-8257DBC92245}"/>
    <cellStyle name="Normal 15 4 2 2 2 5" xfId="13852" xr:uid="{CC9874D1-CA49-4F0D-9A6B-ABC71192229E}"/>
    <cellStyle name="Normal 15 4 2 2 3" xfId="13853" xr:uid="{4BF50FD4-68B1-48E7-B51C-B5FD6875DB9F}"/>
    <cellStyle name="Normal 15 4 2 2 3 2" xfId="13854" xr:uid="{4C535E91-A1D5-45D0-8968-DE753B1CA161}"/>
    <cellStyle name="Normal 15 4 2 2 3 2 2" xfId="13855" xr:uid="{175AECF3-E136-4C14-8B11-370578B0B541}"/>
    <cellStyle name="Normal 15 4 2 2 3 2 2 2" xfId="13856" xr:uid="{69DF478D-6F3C-4FC4-B24B-13E18583943C}"/>
    <cellStyle name="Normal 15 4 2 2 3 2 2 3" xfId="13857" xr:uid="{B61865B1-2B27-486F-8B3C-D54A3ABB91DA}"/>
    <cellStyle name="Normal 15 4 2 2 3 2 3" xfId="13858" xr:uid="{139634F7-7550-490B-A27D-443B756E3FB9}"/>
    <cellStyle name="Normal 15 4 2 2 3 2 4" xfId="13859" xr:uid="{AD8A2F0A-2D9A-4985-9D29-02C06722BC1E}"/>
    <cellStyle name="Normal 15 4 2 2 3 3" xfId="13860" xr:uid="{6C0BB635-8F97-4805-8C96-53D47A4D8147}"/>
    <cellStyle name="Normal 15 4 2 2 3 3 2" xfId="13861" xr:uid="{276110ED-E724-4237-9A81-A1ED58C28137}"/>
    <cellStyle name="Normal 15 4 2 2 3 3 3" xfId="13862" xr:uid="{E2843A1A-FE1C-41C4-94BA-31830AB83EC6}"/>
    <cellStyle name="Normal 15 4 2 2 3 4" xfId="13863" xr:uid="{CF79AD67-FADD-4C94-AF0E-FE896F5DADB0}"/>
    <cellStyle name="Normal 15 4 2 2 3 5" xfId="13864" xr:uid="{04C2563C-B247-42A3-BD92-D3E1E5B6F596}"/>
    <cellStyle name="Normal 15 4 2 2 4" xfId="13865" xr:uid="{206B1154-8743-4402-B475-0AFCD9E6D340}"/>
    <cellStyle name="Normal 15 4 2 2 4 2" xfId="13866" xr:uid="{A3E19D5B-358F-4AED-8D04-E52500088720}"/>
    <cellStyle name="Normal 15 4 2 2 4 2 2" xfId="13867" xr:uid="{7A3DD1EF-769A-433B-AC99-BC1B53B2AD20}"/>
    <cellStyle name="Normal 15 4 2 2 4 2 3" xfId="13868" xr:uid="{AB1165D7-6A56-44D4-AD04-D412C5BAE38A}"/>
    <cellStyle name="Normal 15 4 2 2 4 3" xfId="13869" xr:uid="{1EB283C3-49E2-41BC-BB57-3E9F88E43594}"/>
    <cellStyle name="Normal 15 4 2 2 4 4" xfId="13870" xr:uid="{C64ADAE2-C361-4B86-968F-58B2046825C3}"/>
    <cellStyle name="Normal 15 4 2 2 5" xfId="13871" xr:uid="{CB1E7CC4-AD2F-40D1-98A0-C9F49BC8B6C7}"/>
    <cellStyle name="Normal 15 4 2 2 5 2" xfId="13872" xr:uid="{BE8BA6CF-CFF8-4062-A1CC-3D0FDF4EEE8B}"/>
    <cellStyle name="Normal 15 4 2 2 5 3" xfId="13873" xr:uid="{A2D450E5-E8F6-4552-B781-582D742CF47F}"/>
    <cellStyle name="Normal 15 4 2 2 6" xfId="13874" xr:uid="{A6EBEC58-F75A-4DD8-BD48-690780493435}"/>
    <cellStyle name="Normal 15 4 2 2 7" xfId="13875" xr:uid="{D9D3F336-42BB-414C-80CE-D1A58665BFE0}"/>
    <cellStyle name="Normal 15 4 2 3" xfId="13876" xr:uid="{9B5942E2-A008-40CB-9588-8CC8948DAAED}"/>
    <cellStyle name="Normal 15 4 2 3 2" xfId="13877" xr:uid="{58299B76-EF29-4E63-99BB-03A5959E4A4F}"/>
    <cellStyle name="Normal 15 4 2 3 2 2" xfId="13878" xr:uid="{5696D818-4B6D-4383-803C-F7C0243376D4}"/>
    <cellStyle name="Normal 15 4 2 3 2 2 2" xfId="13879" xr:uid="{2E069BEB-C27B-4E8E-BE65-E1932253E480}"/>
    <cellStyle name="Normal 15 4 2 3 2 2 2 2" xfId="13880" xr:uid="{CD20861B-3393-42AC-BD8C-13001B5AEED0}"/>
    <cellStyle name="Normal 15 4 2 3 2 2 2 3" xfId="13881" xr:uid="{5EFBF8D9-A4F8-4412-AAA3-36B5F52F61E9}"/>
    <cellStyle name="Normal 15 4 2 3 2 2 3" xfId="13882" xr:uid="{1BB85837-F06F-465D-A2E6-BAE4DFE3FEF0}"/>
    <cellStyle name="Normal 15 4 2 3 2 2 4" xfId="13883" xr:uid="{66168051-1B41-495C-A05D-AD2D142D61EF}"/>
    <cellStyle name="Normal 15 4 2 3 2 3" xfId="13884" xr:uid="{27F28DC2-9C32-4095-BA3F-601E4705F65B}"/>
    <cellStyle name="Normal 15 4 2 3 2 3 2" xfId="13885" xr:uid="{DF14BB76-88C3-4FF1-A8D5-3BC325B47A07}"/>
    <cellStyle name="Normal 15 4 2 3 2 3 3" xfId="13886" xr:uid="{4F206B79-5EFF-4C0C-A8C8-6801AFD95ACF}"/>
    <cellStyle name="Normal 15 4 2 3 2 4" xfId="13887" xr:uid="{FD829A72-7B7C-40D2-8675-A36D484F447C}"/>
    <cellStyle name="Normal 15 4 2 3 3" xfId="13888" xr:uid="{26F4F77D-385D-4E60-B315-5FCE5A5E2A40}"/>
    <cellStyle name="Normal 15 4 2 3 3 2" xfId="13889" xr:uid="{3F9C17D6-C03F-4333-BEDE-FC5148AB8AF5}"/>
    <cellStyle name="Normal 15 4 2 3 3 2 2" xfId="13890" xr:uid="{4798AA54-D9C7-482B-BB34-7DFC31F78A5F}"/>
    <cellStyle name="Normal 15 4 2 3 3 2 3" xfId="13891" xr:uid="{CE63AD49-2266-4123-8E12-61B58FADFAF7}"/>
    <cellStyle name="Normal 15 4 2 3 3 3" xfId="13892" xr:uid="{538F557D-AB14-4D81-A0E6-03C519A003CF}"/>
    <cellStyle name="Normal 15 4 2 3 3 4" xfId="13893" xr:uid="{3AFB44F6-BC34-4181-9301-8607FC1059C2}"/>
    <cellStyle name="Normal 15 4 2 3 4" xfId="13894" xr:uid="{DD457189-7F30-4605-9F64-CF6C8972BCD1}"/>
    <cellStyle name="Normal 15 4 2 3 4 2" xfId="13895" xr:uid="{1EFB7DE4-219A-4ACD-8C0C-203C2D11B40A}"/>
    <cellStyle name="Normal 15 4 2 3 4 3" xfId="13896" xr:uid="{810DFABE-EC97-4841-9EFA-F81D2E29A904}"/>
    <cellStyle name="Normal 15 4 2 3 5" xfId="13897" xr:uid="{E1CF74DD-34B9-418A-B523-68CE96ED4BDB}"/>
    <cellStyle name="Normal 15 4 2 3 6" xfId="13898" xr:uid="{913214E1-E6D2-406A-A7DC-5E8F40B94E8B}"/>
    <cellStyle name="Normal 15 4 2 4" xfId="13899" xr:uid="{03B63C08-E481-45B5-AAD4-6E6B722A082A}"/>
    <cellStyle name="Normal 15 4 2 4 2" xfId="13900" xr:uid="{C6ADCF2A-A49B-4D95-A5D3-569EA744F2B1}"/>
    <cellStyle name="Normal 15 4 2 4 2 2" xfId="13901" xr:uid="{F12C2F1F-9E41-43F3-BF6E-814F8816BC27}"/>
    <cellStyle name="Normal 15 4 2 4 2 2 2" xfId="13902" xr:uid="{54AF52BE-7EBE-462E-BA15-012AFEF58FD2}"/>
    <cellStyle name="Normal 15 4 2 4 2 2 2 2" xfId="13903" xr:uid="{08CAA093-2E30-4A80-BB44-383FEB4BE818}"/>
    <cellStyle name="Normal 15 4 2 4 2 2 2 3" xfId="13904" xr:uid="{15F7DF29-3830-4F2D-B9CC-3AF8D53B58C6}"/>
    <cellStyle name="Normal 15 4 2 4 2 2 3" xfId="13905" xr:uid="{430D3CB7-8958-43C9-B37A-AB4001004B77}"/>
    <cellStyle name="Normal 15 4 2 4 2 2 4" xfId="13906" xr:uid="{5A9D4195-394C-482C-A95A-E7E580EAA9E1}"/>
    <cellStyle name="Normal 15 4 2 4 2 3" xfId="13907" xr:uid="{0919D5B1-BFBB-4678-B425-8EE2B8C066E8}"/>
    <cellStyle name="Normal 15 4 2 4 2 3 2" xfId="13908" xr:uid="{2F9EB82F-9E98-4B2C-9B82-74CFC77DC854}"/>
    <cellStyle name="Normal 15 4 2 4 2 3 3" xfId="13909" xr:uid="{9495B777-E77B-4572-B522-B1C4935FD9BB}"/>
    <cellStyle name="Normal 15 4 2 4 2 4" xfId="13910" xr:uid="{ACBC4F18-73FB-46EF-A9A3-01CCD0EAC7FD}"/>
    <cellStyle name="Normal 15 4 2 4 2 5" xfId="13911" xr:uid="{B134B0EA-1F2F-4A7D-BEC0-DA6C64B3B429}"/>
    <cellStyle name="Normal 15 4 2 4 3" xfId="13912" xr:uid="{9160A629-9090-4461-9650-430FC419A312}"/>
    <cellStyle name="Normal 15 4 2 4 3 2" xfId="13913" xr:uid="{FDC387E5-278B-4539-B5F7-D6CDE1A9688D}"/>
    <cellStyle name="Normal 15 4 2 4 3 2 2" xfId="13914" xr:uid="{71B26398-1668-4D70-B722-ADAB71E65905}"/>
    <cellStyle name="Normal 15 4 2 4 3 2 3" xfId="13915" xr:uid="{DCE69EB9-5FAA-4FD0-8AB2-17EAE2826DB6}"/>
    <cellStyle name="Normal 15 4 2 4 3 3" xfId="13916" xr:uid="{3D1E1E41-0977-4144-BC8F-ADCDC2080067}"/>
    <cellStyle name="Normal 15 4 2 4 3 4" xfId="13917" xr:uid="{4130560D-2F2D-447B-B949-9F1455891801}"/>
    <cellStyle name="Normal 15 4 2 4 4" xfId="13918" xr:uid="{78241816-E951-42D1-9AFD-7116E26620DD}"/>
    <cellStyle name="Normal 15 4 2 4 4 2" xfId="13919" xr:uid="{62A7F7D4-4429-432B-B7FB-D9E6F1B08A4D}"/>
    <cellStyle name="Normal 15 4 2 4 4 3" xfId="13920" xr:uid="{564588B0-BDF4-4AFB-8A3A-1601CE757DB4}"/>
    <cellStyle name="Normal 15 4 2 4 5" xfId="13921" xr:uid="{F769047F-7D1E-491C-8FCF-9A70A275513F}"/>
    <cellStyle name="Normal 15 4 2 4 6" xfId="13922" xr:uid="{A4C73E74-4EDA-4DBA-BCDE-67DEE56D4D72}"/>
    <cellStyle name="Normal 15 4 2 5" xfId="13923" xr:uid="{DA95EBCF-FEFE-4E6C-BEE0-482DF78CF34F}"/>
    <cellStyle name="Normal 15 4 2 5 2" xfId="13924" xr:uid="{1BB52E74-6429-45B9-BA32-BFEDB32B8938}"/>
    <cellStyle name="Normal 15 4 2 5 2 2" xfId="13925" xr:uid="{F6D2CFB0-1F7B-48DF-AE79-D467D8C06354}"/>
    <cellStyle name="Normal 15 4 2 5 2 2 2" xfId="13926" xr:uid="{A0FCC95A-230D-41C0-8205-9B88551695E9}"/>
    <cellStyle name="Normal 15 4 2 5 2 2 3" xfId="13927" xr:uid="{8AE75641-88BE-4552-9735-371BFA7EEB80}"/>
    <cellStyle name="Normal 15 4 2 5 2 3" xfId="13928" xr:uid="{B7C41754-7746-4A02-9A19-A403B5B0ED72}"/>
    <cellStyle name="Normal 15 4 2 5 2 4" xfId="13929" xr:uid="{729A3670-E3F5-4ED3-8DE3-372C6230E695}"/>
    <cellStyle name="Normal 15 4 2 5 3" xfId="13930" xr:uid="{623C58AA-7421-49F3-AF72-258AC13E8D25}"/>
    <cellStyle name="Normal 15 4 2 5 3 2" xfId="13931" xr:uid="{6638D700-88D0-446A-AC1A-0A450D964101}"/>
    <cellStyle name="Normal 15 4 2 5 3 3" xfId="13932" xr:uid="{CC67BE1C-C8C7-489C-8A3E-6A8776C78844}"/>
    <cellStyle name="Normal 15 4 2 5 4" xfId="13933" xr:uid="{8C03B0B0-C2AF-4E00-A623-9EB5E359E593}"/>
    <cellStyle name="Normal 15 4 2 5 5" xfId="13934" xr:uid="{725A1591-AAAA-4660-8451-E3D7DF58B9AE}"/>
    <cellStyle name="Normal 15 4 2 6" xfId="13935" xr:uid="{8EF9EAFD-6B2A-46F0-82FE-C19C49BB27F5}"/>
    <cellStyle name="Normal 15 4 2 6 2" xfId="13936" xr:uid="{47087074-01C9-4680-8AD2-C46CC1464D86}"/>
    <cellStyle name="Normal 15 4 2 6 2 2" xfId="13937" xr:uid="{BCF30888-865D-40DD-8A97-4C6431B5BCA5}"/>
    <cellStyle name="Normal 15 4 2 6 2 3" xfId="13938" xr:uid="{ED8981D3-0E84-4E03-84C8-9942310417EE}"/>
    <cellStyle name="Normal 15 4 2 6 3" xfId="13939" xr:uid="{681085A2-B389-4DA4-ACC3-496716AA8DC0}"/>
    <cellStyle name="Normal 15 4 2 7" xfId="13940" xr:uid="{C38783C0-2003-4AE2-B671-CDB24812291A}"/>
    <cellStyle name="Normal 15 4 2 7 2" xfId="13941" xr:uid="{7D09020A-4409-4616-9881-0D17DE9D5179}"/>
    <cellStyle name="Normal 15 4 2 7 3" xfId="13942" xr:uid="{00C3C488-304D-4282-94B1-D57DD30EB84E}"/>
    <cellStyle name="Normal 15 4 2 8" xfId="13943" xr:uid="{707B9514-5AC6-4BBD-9142-C6A88C8B3424}"/>
    <cellStyle name="Normal 15 4 2 9" xfId="13944" xr:uid="{6EC1B03A-7F07-412C-AFC8-47328F167849}"/>
    <cellStyle name="Normal 15 4 3" xfId="13945" xr:uid="{5EF33074-B311-447B-9C32-167F22D5DB05}"/>
    <cellStyle name="Normal 15 4 3 2" xfId="13946" xr:uid="{B6086CAB-03D0-4D03-9380-4E60CACAC55E}"/>
    <cellStyle name="Normal 15 4 3 2 2" xfId="13947" xr:uid="{5C1770B3-0322-4801-BD79-B907AA3FA81B}"/>
    <cellStyle name="Normal 15 4 3 2 2 2" xfId="13948" xr:uid="{73C384EF-9765-43DD-9373-B760D6005F67}"/>
    <cellStyle name="Normal 15 4 3 2 2 2 2" xfId="13949" xr:uid="{E32E15A1-DBE8-42C1-9012-79402DDE9C7C}"/>
    <cellStyle name="Normal 15 4 3 2 2 2 2 2" xfId="13950" xr:uid="{99EF33FD-5511-40EF-874F-B26AF19FE648}"/>
    <cellStyle name="Normal 15 4 3 2 2 2 2 3" xfId="13951" xr:uid="{F148A500-CEDD-4576-AE60-3442CDC1344B}"/>
    <cellStyle name="Normal 15 4 3 2 2 2 3" xfId="13952" xr:uid="{DAEAA80A-4D34-40A7-A2EE-93C768CCC967}"/>
    <cellStyle name="Normal 15 4 3 2 2 2 4" xfId="13953" xr:uid="{F300E0DA-40B3-4F82-A5E3-734A1488B94D}"/>
    <cellStyle name="Normal 15 4 3 2 2 3" xfId="13954" xr:uid="{5F269129-C20C-4A26-9BF6-F286D3E2CE10}"/>
    <cellStyle name="Normal 15 4 3 2 2 3 2" xfId="13955" xr:uid="{F7022620-ED54-4B33-AD6A-0D61B48FA913}"/>
    <cellStyle name="Normal 15 4 3 2 2 3 3" xfId="13956" xr:uid="{07F98CAF-EFB6-4453-B033-29698C0B22FD}"/>
    <cellStyle name="Normal 15 4 3 2 2 4" xfId="13957" xr:uid="{88A90B4E-91E9-46DD-B1A4-FEF6AFC8D6E2}"/>
    <cellStyle name="Normal 15 4 3 2 2 5" xfId="13958" xr:uid="{4B865350-56B5-488F-97CD-7F7186449C8F}"/>
    <cellStyle name="Normal 15 4 3 2 3" xfId="13959" xr:uid="{CB30F904-F7BA-4630-B7C2-7871290DF598}"/>
    <cellStyle name="Normal 15 4 3 2 3 2" xfId="13960" xr:uid="{20BC3842-F125-470C-9EFB-8C61D92C1D8E}"/>
    <cellStyle name="Normal 15 4 3 2 3 2 2" xfId="13961" xr:uid="{84442AA8-CF50-4A09-8458-121F8CBF7917}"/>
    <cellStyle name="Normal 15 4 3 2 3 2 2 2" xfId="13962" xr:uid="{FFA818D1-4181-41F8-81BF-1AC932C1D576}"/>
    <cellStyle name="Normal 15 4 3 2 3 2 2 3" xfId="13963" xr:uid="{ED470580-BE94-4CE1-939F-4BBE239CD3F1}"/>
    <cellStyle name="Normal 15 4 3 2 3 2 3" xfId="13964" xr:uid="{3FC5CA3E-5C84-4DE9-B3FF-70768925B8AD}"/>
    <cellStyle name="Normal 15 4 3 2 3 2 4" xfId="13965" xr:uid="{DA0048EE-3619-4A5A-9A2F-F20AA2C49C66}"/>
    <cellStyle name="Normal 15 4 3 2 3 3" xfId="13966" xr:uid="{2C70CB7E-56CC-4790-8476-DD009838DDD6}"/>
    <cellStyle name="Normal 15 4 3 2 3 3 2" xfId="13967" xr:uid="{8D703ADA-44A0-4EEE-BF8A-98DB2D99F4FC}"/>
    <cellStyle name="Normal 15 4 3 2 3 3 3" xfId="13968" xr:uid="{6E23205B-8F2C-474A-9977-18D4A8A88F25}"/>
    <cellStyle name="Normal 15 4 3 2 3 4" xfId="13969" xr:uid="{44FD00DC-F5E5-4C76-A3E3-17AC33BDC40E}"/>
    <cellStyle name="Normal 15 4 3 2 3 5" xfId="13970" xr:uid="{F2CB5830-3053-486F-A676-465235FA50AB}"/>
    <cellStyle name="Normal 15 4 3 2 4" xfId="13971" xr:uid="{771D3469-F622-45FE-BE75-435C99D55864}"/>
    <cellStyle name="Normal 15 4 3 2 4 2" xfId="13972" xr:uid="{73C26BA6-5744-4D52-9A88-20C6A8B2FE34}"/>
    <cellStyle name="Normal 15 4 3 2 4 2 2" xfId="13973" xr:uid="{2AC696D1-759D-47E3-B897-0B3C83A21B0D}"/>
    <cellStyle name="Normal 15 4 3 2 4 2 3" xfId="13974" xr:uid="{76D0D028-97FB-4F3B-A4F8-53083BAC9AB8}"/>
    <cellStyle name="Normal 15 4 3 2 4 3" xfId="13975" xr:uid="{89458A61-3628-40B6-AC86-E0D6B638F927}"/>
    <cellStyle name="Normal 15 4 3 2 4 4" xfId="13976" xr:uid="{53E6D95B-5378-4021-B07F-795466D8431A}"/>
    <cellStyle name="Normal 15 4 3 2 5" xfId="13977" xr:uid="{4922F6EC-04C7-4C18-8AD4-7DC0AB01B09A}"/>
    <cellStyle name="Normal 15 4 3 2 5 2" xfId="13978" xr:uid="{605A3C14-F156-4DC1-B488-B9D6BB4914F1}"/>
    <cellStyle name="Normal 15 4 3 2 5 3" xfId="13979" xr:uid="{DB0EFC94-FAFC-4F66-88F7-50E7AEEA8C64}"/>
    <cellStyle name="Normal 15 4 3 2 6" xfId="13980" xr:uid="{7B34A5A8-E892-4299-8B9B-10EE55F16387}"/>
    <cellStyle name="Normal 15 4 3 2 7" xfId="13981" xr:uid="{9DE59CA6-40C7-4757-9C94-119BC756985B}"/>
    <cellStyle name="Normal 15 4 3 3" xfId="13982" xr:uid="{B1714D92-E367-4D77-9A29-5CF554F4E078}"/>
    <cellStyle name="Normal 15 4 3 3 2" xfId="13983" xr:uid="{EEDD75CA-7151-4611-B58E-19CBCFFC89A6}"/>
    <cellStyle name="Normal 15 4 3 3 2 2" xfId="13984" xr:uid="{05C64573-60B9-464F-8A41-E1E37E222CE1}"/>
    <cellStyle name="Normal 15 4 3 3 2 2 2" xfId="13985" xr:uid="{93C9D80E-C381-402E-BFD9-84FBC5A97238}"/>
    <cellStyle name="Normal 15 4 3 3 2 2 2 2" xfId="13986" xr:uid="{1175BBFC-3549-42C4-862C-5298BFEAFF41}"/>
    <cellStyle name="Normal 15 4 3 3 2 2 2 3" xfId="13987" xr:uid="{7CADA256-7A8B-4A69-AE86-237D6A834A07}"/>
    <cellStyle name="Normal 15 4 3 3 2 2 3" xfId="13988" xr:uid="{11C847D1-A29A-4C62-A3FA-14DAC1EE387C}"/>
    <cellStyle name="Normal 15 4 3 3 2 2 4" xfId="13989" xr:uid="{08F089F2-0658-423D-9E77-D7CA3C68B164}"/>
    <cellStyle name="Normal 15 4 3 3 2 3" xfId="13990" xr:uid="{5ACF34E1-8BCB-4F57-9CFC-85449D872CE7}"/>
    <cellStyle name="Normal 15 4 3 3 2 3 2" xfId="13991" xr:uid="{3515DE04-C5BC-4F3A-9844-2F610B9B4FB1}"/>
    <cellStyle name="Normal 15 4 3 3 2 3 3" xfId="13992" xr:uid="{A4EF5F11-9997-4EAF-971C-47EE5A5B828B}"/>
    <cellStyle name="Normal 15 4 3 3 2 4" xfId="13993" xr:uid="{F29D7A5B-7109-4CB3-80A8-95438A09B62F}"/>
    <cellStyle name="Normal 15 4 3 3 2 5" xfId="13994" xr:uid="{C8BC93F8-A228-47F0-84E9-24B884DCCC67}"/>
    <cellStyle name="Normal 15 4 3 3 3" xfId="13995" xr:uid="{2CA46B81-612A-4E6D-B631-0A9E607318FE}"/>
    <cellStyle name="Normal 15 4 3 3 3 2" xfId="13996" xr:uid="{B661AC25-F260-442E-9981-ED25A2B61677}"/>
    <cellStyle name="Normal 15 4 3 3 3 2 2" xfId="13997" xr:uid="{BD53F51B-F640-4963-8CAF-D3A6F7BEECB6}"/>
    <cellStyle name="Normal 15 4 3 3 3 2 3" xfId="13998" xr:uid="{075FAE4C-BFA8-4E59-A62B-C562CB9353D9}"/>
    <cellStyle name="Normal 15 4 3 3 3 3" xfId="13999" xr:uid="{57524D66-54AA-4B6D-9325-99041BAEC3F5}"/>
    <cellStyle name="Normal 15 4 3 3 3 4" xfId="14000" xr:uid="{015E7487-FDD5-413F-91D8-59E859476CF9}"/>
    <cellStyle name="Normal 15 4 3 3 4" xfId="14001" xr:uid="{8BAE3C5E-1D0F-47B0-91B1-6C3289996D29}"/>
    <cellStyle name="Normal 15 4 3 3 4 2" xfId="14002" xr:uid="{8239C9FC-B239-4735-AD97-A2D97EF1CDEF}"/>
    <cellStyle name="Normal 15 4 3 3 4 3" xfId="14003" xr:uid="{9DE903FF-85FC-4A50-BB1A-5F0BC2D47FD0}"/>
    <cellStyle name="Normal 15 4 3 3 5" xfId="14004" xr:uid="{EF4A0E8A-1022-479B-AA97-A1420E99D2C8}"/>
    <cellStyle name="Normal 15 4 3 3 6" xfId="14005" xr:uid="{429A7DF2-03E7-4D98-9F27-B20056DB778D}"/>
    <cellStyle name="Normal 15 4 3 4" xfId="14006" xr:uid="{14479A99-7C1A-44E1-8DE8-577508BF9F0D}"/>
    <cellStyle name="Normal 15 4 3 4 2" xfId="14007" xr:uid="{894D8769-22AA-47C4-BD85-B8CA6B2A797F}"/>
    <cellStyle name="Normal 15 4 3 4 2 2" xfId="14008" xr:uid="{BDBD8D14-E65A-481C-A8A7-92C0BC1405FD}"/>
    <cellStyle name="Normal 15 4 3 4 2 2 2" xfId="14009" xr:uid="{C56138E3-7774-4D53-A393-F6FD9029D8F1}"/>
    <cellStyle name="Normal 15 4 3 4 2 2 2 2" xfId="14010" xr:uid="{B0E65B74-D11F-4165-B3B6-1A9740ABC7D2}"/>
    <cellStyle name="Normal 15 4 3 4 2 2 2 3" xfId="14011" xr:uid="{FD742638-AC77-43E5-A795-C9674D0591D2}"/>
    <cellStyle name="Normal 15 4 3 4 2 2 3" xfId="14012" xr:uid="{4E1710C0-DF50-4FC5-AE18-D52A811DD287}"/>
    <cellStyle name="Normal 15 4 3 4 2 2 4" xfId="14013" xr:uid="{A1762BCB-34E0-45FE-AE45-C3EFD0C76377}"/>
    <cellStyle name="Normal 15 4 3 4 2 3" xfId="14014" xr:uid="{7DEFD4ED-208E-41D6-96C0-D285B49041F9}"/>
    <cellStyle name="Normal 15 4 3 4 2 3 2" xfId="14015" xr:uid="{25088D8B-A811-466A-8B29-8531C5316D2A}"/>
    <cellStyle name="Normal 15 4 3 4 2 3 3" xfId="14016" xr:uid="{7F168574-3F10-4CD8-BC67-D5B9F5CF3303}"/>
    <cellStyle name="Normal 15 4 3 4 2 4" xfId="14017" xr:uid="{0D5BF43D-3251-4732-9CAA-F59D4EF9E842}"/>
    <cellStyle name="Normal 15 4 3 4 2 5" xfId="14018" xr:uid="{E74791C1-C2ED-42E2-B936-EEF5FC72684B}"/>
    <cellStyle name="Normal 15 4 3 4 3" xfId="14019" xr:uid="{5CDB3E60-B957-43FE-AE54-DE92875B2C9B}"/>
    <cellStyle name="Normal 15 4 3 4 3 2" xfId="14020" xr:uid="{57E2B0AB-ACB1-4A23-AB19-19E894E2CAC9}"/>
    <cellStyle name="Normal 15 4 3 4 3 2 2" xfId="14021" xr:uid="{ADD69D64-DC7A-4533-8287-0EC9C625682E}"/>
    <cellStyle name="Normal 15 4 3 4 3 2 3" xfId="14022" xr:uid="{73B206B1-E7C4-4AE9-B0B6-543481328C24}"/>
    <cellStyle name="Normal 15 4 3 4 3 3" xfId="14023" xr:uid="{872829E6-D0D3-4924-9414-66992243B875}"/>
    <cellStyle name="Normal 15 4 3 4 3 4" xfId="14024" xr:uid="{99FC8283-D1B4-4709-9C55-5DBAEBA91A7C}"/>
    <cellStyle name="Normal 15 4 3 4 4" xfId="14025" xr:uid="{C73E90A4-C4D3-4AFD-B428-BC54B417A99E}"/>
    <cellStyle name="Normal 15 4 3 4 4 2" xfId="14026" xr:uid="{E435251D-D2EE-475F-8036-689F035FB631}"/>
    <cellStyle name="Normal 15 4 3 4 4 3" xfId="14027" xr:uid="{35ED6B3A-5023-4FE8-9659-D62AAC68BF7A}"/>
    <cellStyle name="Normal 15 4 3 4 5" xfId="14028" xr:uid="{6C520325-CF7C-4F42-817B-0EBC8E74B672}"/>
    <cellStyle name="Normal 15 4 3 4 6" xfId="14029" xr:uid="{53D507E8-792D-4CA2-9682-EDAC33D0260F}"/>
    <cellStyle name="Normal 15 4 3 5" xfId="14030" xr:uid="{06A0B506-C261-45D1-A800-9532045222F6}"/>
    <cellStyle name="Normal 15 4 3 5 2" xfId="14031" xr:uid="{D0CB65BE-16DF-4C1E-9F2D-FF60E8052F8F}"/>
    <cellStyle name="Normal 15 4 3 5 2 2" xfId="14032" xr:uid="{719C8058-B084-4168-AF74-6B0855052919}"/>
    <cellStyle name="Normal 15 4 3 5 2 2 2" xfId="14033" xr:uid="{2F589160-64B9-43CC-ACDE-4DB89C744EDF}"/>
    <cellStyle name="Normal 15 4 3 5 2 2 3" xfId="14034" xr:uid="{A28F61E9-CE4F-40CA-B9BE-C1F3B67834D7}"/>
    <cellStyle name="Normal 15 4 3 5 2 3" xfId="14035" xr:uid="{35269223-2B96-42E4-9255-1A6A997918FA}"/>
    <cellStyle name="Normal 15 4 3 5 2 4" xfId="14036" xr:uid="{CD4A4A51-1EE7-43A8-A4F2-1B3A4E8BFFCF}"/>
    <cellStyle name="Normal 15 4 3 5 3" xfId="14037" xr:uid="{EDB0A39F-25D0-4EFF-900A-3066CC6B4EE7}"/>
    <cellStyle name="Normal 15 4 3 5 3 2" xfId="14038" xr:uid="{D180BA79-80E9-487A-8910-03F55CB72C8B}"/>
    <cellStyle name="Normal 15 4 3 5 3 3" xfId="14039" xr:uid="{7B44DBA9-8F80-4250-AFB6-25580E0F2236}"/>
    <cellStyle name="Normal 15 4 3 5 4" xfId="14040" xr:uid="{B9F70CD9-6AFE-4CD0-81B3-4A168D70B3D6}"/>
    <cellStyle name="Normal 15 4 3 5 5" xfId="14041" xr:uid="{F4C536E4-7CBE-4002-9050-EA1BEC5AFA24}"/>
    <cellStyle name="Normal 15 4 3 6" xfId="14042" xr:uid="{EF1542E6-B293-47BC-B940-0B404AA68327}"/>
    <cellStyle name="Normal 15 4 3 6 2" xfId="14043" xr:uid="{CFB04E23-4A82-4A1C-A8F4-A15DD07F853F}"/>
    <cellStyle name="Normal 15 4 3 6 2 2" xfId="14044" xr:uid="{70CE5E26-77AF-411B-B1AD-6EDBB1201FCE}"/>
    <cellStyle name="Normal 15 4 3 6 2 3" xfId="14045" xr:uid="{EF5AB64A-B9F7-46F0-904A-3BB0E2D8A644}"/>
    <cellStyle name="Normal 15 4 3 6 3" xfId="14046" xr:uid="{8E4A7D97-9FBE-4E63-BE2D-C9D18C6F7B08}"/>
    <cellStyle name="Normal 15 4 3 6 4" xfId="14047" xr:uid="{C6418BD8-CA44-4DD2-9C1E-5723BF3A335A}"/>
    <cellStyle name="Normal 15 4 3 7" xfId="14048" xr:uid="{018B93E9-8B6A-4A56-869D-333264F684C2}"/>
    <cellStyle name="Normal 15 4 3 7 2" xfId="14049" xr:uid="{1696508B-209C-41AE-9F44-ED4C59B7D70A}"/>
    <cellStyle name="Normal 15 4 3 7 3" xfId="14050" xr:uid="{A92C3CB5-F1A6-4E0C-BC4F-C766912E23A6}"/>
    <cellStyle name="Normal 15 4 3 8" xfId="14051" xr:uid="{3BC0DF5D-F368-45D0-910B-834863A5B7E0}"/>
    <cellStyle name="Normal 15 4 3 9" xfId="14052" xr:uid="{51B20816-16B1-43BA-BFC5-545605863285}"/>
    <cellStyle name="Normal 15 4 4" xfId="14053" xr:uid="{3E13D956-05F5-4F94-B293-1AEB7831E19D}"/>
    <cellStyle name="Normal 15 4 4 2" xfId="14054" xr:uid="{00B17B12-F4E8-4E05-BDB8-BF41502DABF6}"/>
    <cellStyle name="Normal 15 4 4 2 2" xfId="14055" xr:uid="{E8DFCFD4-3A04-449E-80E4-E949F8D3ED65}"/>
    <cellStyle name="Normal 15 4 4 2 2 2" xfId="14056" xr:uid="{56EBE38D-5912-4990-9FE2-1CDCECD940A9}"/>
    <cellStyle name="Normal 15 4 4 2 2 2 2" xfId="14057" xr:uid="{D51C2A42-C8BB-4248-B908-F6C88BBCCD10}"/>
    <cellStyle name="Normal 15 4 4 2 2 2 2 2" xfId="14058" xr:uid="{25A6CD03-F850-41F6-B9A4-8085970C75F6}"/>
    <cellStyle name="Normal 15 4 4 2 2 2 2 3" xfId="14059" xr:uid="{FB02A5EA-E308-4C7C-9DB5-D848E88BE979}"/>
    <cellStyle name="Normal 15 4 4 2 2 2 3" xfId="14060" xr:uid="{DC8163D3-21B2-487C-A0FF-7C4088671685}"/>
    <cellStyle name="Normal 15 4 4 2 2 2 4" xfId="14061" xr:uid="{82C526CB-1E5F-4C75-92EF-AA8A1E07132E}"/>
    <cellStyle name="Normal 15 4 4 2 2 3" xfId="14062" xr:uid="{040B6806-65D7-4144-8CC9-D595CB9A6656}"/>
    <cellStyle name="Normal 15 4 4 2 2 3 2" xfId="14063" xr:uid="{CEDF6D51-D04A-4F9F-88FE-2CA8AC8257B2}"/>
    <cellStyle name="Normal 15 4 4 2 2 3 3" xfId="14064" xr:uid="{26742BA2-A1D3-4216-BD0C-6C32BAAC2DF4}"/>
    <cellStyle name="Normal 15 4 4 2 2 4" xfId="14065" xr:uid="{575328B2-0203-45CB-8F0E-34EF1AF38E3D}"/>
    <cellStyle name="Normal 15 4 4 2 2 5" xfId="14066" xr:uid="{94FE5504-F198-47E9-82D4-3AADAE1B576E}"/>
    <cellStyle name="Normal 15 4 4 2 3" xfId="14067" xr:uid="{35A5AD99-C2DA-435A-B5EE-6A55628272B0}"/>
    <cellStyle name="Normal 15 4 4 2 3 2" xfId="14068" xr:uid="{5C54336A-B65C-4E1E-AFD0-5CC6F7198FBA}"/>
    <cellStyle name="Normal 15 4 4 2 3 2 2" xfId="14069" xr:uid="{161150E4-C068-48C9-BD55-AC5F69872FBE}"/>
    <cellStyle name="Normal 15 4 4 2 3 2 2 2" xfId="14070" xr:uid="{3D6A5738-BF57-4073-ADFA-205F59FBB87F}"/>
    <cellStyle name="Normal 15 4 4 2 3 2 2 3" xfId="14071" xr:uid="{3493F340-FDD9-4D2E-A37C-FEFBF18E666B}"/>
    <cellStyle name="Normal 15 4 4 2 3 2 3" xfId="14072" xr:uid="{FC87F1FC-7F9D-4AF1-BF4C-14C7341A1C0D}"/>
    <cellStyle name="Normal 15 4 4 2 3 2 4" xfId="14073" xr:uid="{CB05EA07-C6DB-44AB-93D7-AE1398097B39}"/>
    <cellStyle name="Normal 15 4 4 2 3 3" xfId="14074" xr:uid="{B9FAB885-E99B-4EB3-B39F-8ECB000E7942}"/>
    <cellStyle name="Normal 15 4 4 2 3 3 2" xfId="14075" xr:uid="{83BAA425-B5E0-422A-95FB-17A249B879DD}"/>
    <cellStyle name="Normal 15 4 4 2 3 3 3" xfId="14076" xr:uid="{4C557B24-BAB6-4933-99E6-6CE8E93276F6}"/>
    <cellStyle name="Normal 15 4 4 2 3 4" xfId="14077" xr:uid="{33FEDF22-F883-4405-AB72-8E7369A6EA17}"/>
    <cellStyle name="Normal 15 4 4 2 3 5" xfId="14078" xr:uid="{553CB77E-BCC4-4FFF-B545-D2A4E59E230C}"/>
    <cellStyle name="Normal 15 4 4 2 4" xfId="14079" xr:uid="{8F130D41-EA33-43CE-ACB5-6B186311ABB1}"/>
    <cellStyle name="Normal 15 4 4 2 4 2" xfId="14080" xr:uid="{E7D820A9-68E1-4106-B250-E18FE96D81EB}"/>
    <cellStyle name="Normal 15 4 4 2 4 2 2" xfId="14081" xr:uid="{789D01BB-3B89-4EDA-BB00-BAACDB0400B5}"/>
    <cellStyle name="Normal 15 4 4 2 4 2 3" xfId="14082" xr:uid="{164DE355-140C-4B7E-9A40-B400FA1958EE}"/>
    <cellStyle name="Normal 15 4 4 2 4 3" xfId="14083" xr:uid="{A0C06884-55D2-4722-9664-65AAE873A3CD}"/>
    <cellStyle name="Normal 15 4 4 2 4 4" xfId="14084" xr:uid="{E5EE2CA5-7C81-4FFA-93CB-34A0812D3FA4}"/>
    <cellStyle name="Normal 15 4 4 2 5" xfId="14085" xr:uid="{360F32F3-41C7-474F-B892-E069EF104442}"/>
    <cellStyle name="Normal 15 4 4 2 5 2" xfId="14086" xr:uid="{2B9465C9-65C7-44E2-B38D-0FC2CC7B20EA}"/>
    <cellStyle name="Normal 15 4 4 2 5 3" xfId="14087" xr:uid="{7AD9D5FC-6820-4DAB-BC06-E2A7851C7D49}"/>
    <cellStyle name="Normal 15 4 4 2 6" xfId="14088" xr:uid="{3CF5D0D9-DFC1-40E8-8B0E-F60625B81AB8}"/>
    <cellStyle name="Normal 15 4 4 2 7" xfId="14089" xr:uid="{9C1DE3EB-1B7B-406B-A152-2E69552C0F42}"/>
    <cellStyle name="Normal 15 4 4 3" xfId="14090" xr:uid="{314B7BC8-ED77-45EC-B7E6-6CE9B703F5B8}"/>
    <cellStyle name="Normal 15 4 4 3 2" xfId="14091" xr:uid="{98837BD7-9306-4646-BDA0-82FC36BBE436}"/>
    <cellStyle name="Normal 15 4 4 3 2 2" xfId="14092" xr:uid="{9759B549-0096-4460-B5F7-4838C55E3977}"/>
    <cellStyle name="Normal 15 4 4 3 2 2 2" xfId="14093" xr:uid="{AD3D84CE-E33F-4ED9-A9EA-916119C852AF}"/>
    <cellStyle name="Normal 15 4 4 3 2 2 2 2" xfId="14094" xr:uid="{27A1AF2C-2416-4540-9870-F9E35D9B645F}"/>
    <cellStyle name="Normal 15 4 4 3 2 2 2 3" xfId="14095" xr:uid="{2172BD0D-9CF7-4DFD-B145-D67D007A0A81}"/>
    <cellStyle name="Normal 15 4 4 3 2 2 3" xfId="14096" xr:uid="{E0D27414-F577-4E1B-8F28-AADA60AF00E2}"/>
    <cellStyle name="Normal 15 4 4 3 2 2 4" xfId="14097" xr:uid="{30EE7C3A-59FE-4608-B4CE-26C5B3F1F3C2}"/>
    <cellStyle name="Normal 15 4 4 3 2 3" xfId="14098" xr:uid="{A4FF9D01-5B5B-4D0C-9F85-9F664540703C}"/>
    <cellStyle name="Normal 15 4 4 3 2 3 2" xfId="14099" xr:uid="{97C18B2D-5B85-4C7E-9A30-05A90CDF902E}"/>
    <cellStyle name="Normal 15 4 4 3 2 3 3" xfId="14100" xr:uid="{130AF501-83B9-4D00-93E1-42816BD486BF}"/>
    <cellStyle name="Normal 15 4 4 3 2 4" xfId="14101" xr:uid="{BE7CAB00-3D70-4D78-B700-133F4B749741}"/>
    <cellStyle name="Normal 15 4 4 3 2 5" xfId="14102" xr:uid="{466B5572-F033-435B-83A1-9CDC987DD25D}"/>
    <cellStyle name="Normal 15 4 4 3 3" xfId="14103" xr:uid="{ABDBDA9F-CD78-457E-A679-CEC3F5931660}"/>
    <cellStyle name="Normal 15 4 4 3 3 2" xfId="14104" xr:uid="{03C732FF-10E7-48C6-BF77-D33C232E3AF1}"/>
    <cellStyle name="Normal 15 4 4 3 3 2 2" xfId="14105" xr:uid="{358A8EF1-DB94-472A-9809-40F03B5FCC75}"/>
    <cellStyle name="Normal 15 4 4 3 3 2 3" xfId="14106" xr:uid="{BFBA2CD9-9ACB-46FC-BB9B-DE77C20993F1}"/>
    <cellStyle name="Normal 15 4 4 3 3 3" xfId="14107" xr:uid="{4C377EC4-DF8C-4528-A360-FBD9B50C8031}"/>
    <cellStyle name="Normal 15 4 4 3 3 4" xfId="14108" xr:uid="{F6A8C402-8A58-4D56-8099-0A1745110D9D}"/>
    <cellStyle name="Normal 15 4 4 3 4" xfId="14109" xr:uid="{E0E2D994-5C80-45DA-82D1-90AC0E3C4C28}"/>
    <cellStyle name="Normal 15 4 4 3 4 2" xfId="14110" xr:uid="{02B784E3-2835-46D6-A5E6-AAF9A001A360}"/>
    <cellStyle name="Normal 15 4 4 3 4 3" xfId="14111" xr:uid="{570DC1E6-A5F6-4184-BE15-03BB317C0CCF}"/>
    <cellStyle name="Normal 15 4 4 3 5" xfId="14112" xr:uid="{715BACC9-FB36-4134-9F2B-7997B0EF89E2}"/>
    <cellStyle name="Normal 15 4 4 3 6" xfId="14113" xr:uid="{527F9CFE-9A49-4FB4-84E3-2464FAFB1995}"/>
    <cellStyle name="Normal 15 4 4 4" xfId="14114" xr:uid="{ECC31CA8-D555-49A1-9225-89D55C9E11FD}"/>
    <cellStyle name="Normal 15 4 4 4 2" xfId="14115" xr:uid="{5F8CFDAE-5F07-43D7-9E14-7E06DF55250F}"/>
    <cellStyle name="Normal 15 4 4 4 2 2" xfId="14116" xr:uid="{1C7CF50B-CEC9-45C2-9300-2ECD39F74C85}"/>
    <cellStyle name="Normal 15 4 4 4 2 2 2" xfId="14117" xr:uid="{59E09635-FDFD-4128-AABF-6B7570A98A35}"/>
    <cellStyle name="Normal 15 4 4 4 2 2 2 2" xfId="14118" xr:uid="{1090011E-FE4F-4BA5-BBE2-AE8AEEE0BBB6}"/>
    <cellStyle name="Normal 15 4 4 4 2 2 2 3" xfId="14119" xr:uid="{CA96727D-92FB-4203-9F1A-E33D90BC18C4}"/>
    <cellStyle name="Normal 15 4 4 4 2 2 3" xfId="14120" xr:uid="{CD722266-3010-4336-BD61-78B55F5D6A06}"/>
    <cellStyle name="Normal 15 4 4 4 2 2 4" xfId="14121" xr:uid="{45621064-F952-4DA4-A50B-A6466A137A44}"/>
    <cellStyle name="Normal 15 4 4 4 2 3" xfId="14122" xr:uid="{1D29C80B-AABE-489B-917E-62C003DFC11B}"/>
    <cellStyle name="Normal 15 4 4 4 2 3 2" xfId="14123" xr:uid="{802CD5BD-1A44-44EE-9178-13CA6D5536A1}"/>
    <cellStyle name="Normal 15 4 4 4 2 3 3" xfId="14124" xr:uid="{99007952-6DE7-456E-9F02-70FAF3F4FDC5}"/>
    <cellStyle name="Normal 15 4 4 4 2 4" xfId="14125" xr:uid="{6CC83F3C-DFE1-4BC0-A182-B036B589A422}"/>
    <cellStyle name="Normal 15 4 4 4 2 5" xfId="14126" xr:uid="{6499F231-CBD0-4CCA-925B-14EC24ECC6BF}"/>
    <cellStyle name="Normal 15 4 4 4 3" xfId="14127" xr:uid="{9740A0C5-7325-4372-8CA4-0EC1B9459309}"/>
    <cellStyle name="Normal 15 4 4 4 3 2" xfId="14128" xr:uid="{74C59944-1C0D-46A4-8613-F0E437F7CB15}"/>
    <cellStyle name="Normal 15 4 4 4 3 2 2" xfId="14129" xr:uid="{49876BB6-44C6-4376-B570-D3556D78E632}"/>
    <cellStyle name="Normal 15 4 4 4 3 2 3" xfId="14130" xr:uid="{68A13C5D-89A6-4E8A-9B98-9709923BB80F}"/>
    <cellStyle name="Normal 15 4 4 4 3 3" xfId="14131" xr:uid="{33DBAB0B-2F69-4D1C-AD27-76CAF3B5DB4D}"/>
    <cellStyle name="Normal 15 4 4 4 3 4" xfId="14132" xr:uid="{08AF5298-9A33-4B2B-87AE-B8020FC8B32F}"/>
    <cellStyle name="Normal 15 4 4 4 4" xfId="14133" xr:uid="{6CF6AFDA-33C2-42AF-A42E-A22F4C55F9B1}"/>
    <cellStyle name="Normal 15 4 4 4 4 2" xfId="14134" xr:uid="{D173E829-FDD0-4BE4-98E8-8160CEC1F1B6}"/>
    <cellStyle name="Normal 15 4 4 4 4 3" xfId="14135" xr:uid="{15D585BC-48DE-48CA-93BD-A0B58BC06E4D}"/>
    <cellStyle name="Normal 15 4 4 4 5" xfId="14136" xr:uid="{7589B138-CB76-4D23-B0EB-5524A2F199D3}"/>
    <cellStyle name="Normal 15 4 4 4 6" xfId="14137" xr:uid="{F9A3453E-2406-46C5-B606-D5BF533F9346}"/>
    <cellStyle name="Normal 15 4 4 5" xfId="14138" xr:uid="{FBEE5F37-D63A-42AE-AA9E-A087FAF92D0F}"/>
    <cellStyle name="Normal 15 4 4 5 2" xfId="14139" xr:uid="{11190E71-7519-4B69-B6A9-79D739AAEB8D}"/>
    <cellStyle name="Normal 15 4 4 5 2 2" xfId="14140" xr:uid="{2C5CA972-83FC-4BB9-ACC8-DA16487E2759}"/>
    <cellStyle name="Normal 15 4 4 5 2 2 2" xfId="14141" xr:uid="{A207D791-378F-481A-A3BC-B97CC44F3E75}"/>
    <cellStyle name="Normal 15 4 4 5 2 2 3" xfId="14142" xr:uid="{5CE53F8E-C0A1-48FA-8320-173D63914761}"/>
    <cellStyle name="Normal 15 4 4 5 2 3" xfId="14143" xr:uid="{8123709C-ED27-4132-8CCD-1518C65AC426}"/>
    <cellStyle name="Normal 15 4 4 5 2 4" xfId="14144" xr:uid="{91115730-BB2B-4D3B-8ED4-B15F35B24DEE}"/>
    <cellStyle name="Normal 15 4 4 5 3" xfId="14145" xr:uid="{1E2ABA4B-AFD4-43FB-AC1D-F4B4DF2C974B}"/>
    <cellStyle name="Normal 15 4 4 5 3 2" xfId="14146" xr:uid="{00924A7C-5CDC-4196-9D94-FD6196171CD2}"/>
    <cellStyle name="Normal 15 4 4 5 3 3" xfId="14147" xr:uid="{4581897A-289F-4527-9A2E-C7348D5086B6}"/>
    <cellStyle name="Normal 15 4 4 5 4" xfId="14148" xr:uid="{A62BFE2C-F9D8-4797-B7BA-A0C2CC0F5049}"/>
    <cellStyle name="Normal 15 4 4 5 5" xfId="14149" xr:uid="{DEAB0208-126B-4A98-962E-62B7DCD5D4E2}"/>
    <cellStyle name="Normal 15 4 4 6" xfId="14150" xr:uid="{C9487144-748A-48D7-9832-20CDF3C29544}"/>
    <cellStyle name="Normal 15 4 4 6 2" xfId="14151" xr:uid="{9C21C71F-F7FD-42F1-9F13-CAE4ABDEB80C}"/>
    <cellStyle name="Normal 15 4 4 6 2 2" xfId="14152" xr:uid="{C81443C3-11C3-405C-9C1A-3433AF22850A}"/>
    <cellStyle name="Normal 15 4 4 6 2 3" xfId="14153" xr:uid="{0BE028C1-AFF9-4A6C-B64F-24FE4664ADB7}"/>
    <cellStyle name="Normal 15 4 4 6 3" xfId="14154" xr:uid="{30863352-47F6-4E2E-AE17-91070D236FFF}"/>
    <cellStyle name="Normal 15 4 4 6 4" xfId="14155" xr:uid="{3B15E11E-FCC1-41AD-89BF-4CBD8B397E3D}"/>
    <cellStyle name="Normal 15 4 4 7" xfId="14156" xr:uid="{A8952C2B-6EC5-43BA-A128-D0687A26034B}"/>
    <cellStyle name="Normal 15 4 4 7 2" xfId="14157" xr:uid="{7C83A0A8-0B5A-4ABE-A2A4-04AEA62E780B}"/>
    <cellStyle name="Normal 15 4 4 7 3" xfId="14158" xr:uid="{65924F32-2AD6-44E9-8C33-E8169E013DDA}"/>
    <cellStyle name="Normal 15 4 4 8" xfId="14159" xr:uid="{EED9848D-BABA-4F5B-A96D-D274CCCF0D0D}"/>
    <cellStyle name="Normal 15 4 4 9" xfId="14160" xr:uid="{9BC0423A-AD91-4C4C-84A1-9AA56B61C2AD}"/>
    <cellStyle name="Normal 15 4 5" xfId="14161" xr:uid="{DB6B4B86-B341-4C6E-AC36-15A6A8A1C650}"/>
    <cellStyle name="Normal 15 4 5 2" xfId="14162" xr:uid="{70F4B84F-033B-49AE-9DE0-C7365878A311}"/>
    <cellStyle name="Normal 15 4 5 2 2" xfId="14163" xr:uid="{39217306-0F56-41E0-8E9A-817ABEB4F125}"/>
    <cellStyle name="Normal 15 4 5 2 2 2" xfId="14164" xr:uid="{496F23FF-570A-43C7-89D7-D587E9C028F6}"/>
    <cellStyle name="Normal 15 4 5 2 2 2 2" xfId="14165" xr:uid="{A3199DFF-3468-47CF-8072-5B1D9AE06BD8}"/>
    <cellStyle name="Normal 15 4 5 2 2 2 2 2" xfId="14166" xr:uid="{0AB432A0-3AF0-445F-A9FB-EE1D4238462F}"/>
    <cellStyle name="Normal 15 4 5 2 2 2 2 3" xfId="14167" xr:uid="{2AE1F727-5CB2-4560-84F3-039442442558}"/>
    <cellStyle name="Normal 15 4 5 2 2 2 3" xfId="14168" xr:uid="{A5D6C679-6F13-4B4D-B60F-60B4401383FD}"/>
    <cellStyle name="Normal 15 4 5 2 2 2 4" xfId="14169" xr:uid="{7B58B400-F97B-4705-BD9B-BE73D555E72C}"/>
    <cellStyle name="Normal 15 4 5 2 2 3" xfId="14170" xr:uid="{C534C7B9-5F1F-4AFF-8A29-388A7BB63E5F}"/>
    <cellStyle name="Normal 15 4 5 2 2 3 2" xfId="14171" xr:uid="{F5D9A716-22F4-4B2F-AC8B-65D873FE7724}"/>
    <cellStyle name="Normal 15 4 5 2 2 3 3" xfId="14172" xr:uid="{412679F4-4CDF-46EE-93FC-2ACD90714F34}"/>
    <cellStyle name="Normal 15 4 5 2 2 4" xfId="14173" xr:uid="{9AFA5AF7-68AC-4806-8882-DF3243FA5984}"/>
    <cellStyle name="Normal 15 4 5 2 2 5" xfId="14174" xr:uid="{316635CF-EC9F-4089-9C09-9322C837EEB4}"/>
    <cellStyle name="Normal 15 4 5 2 3" xfId="14175" xr:uid="{035ECFDE-8B57-48C8-901E-E444E4003022}"/>
    <cellStyle name="Normal 15 4 5 2 3 2" xfId="14176" xr:uid="{675F5D57-FBE3-4A75-989C-F3E1B67DA8F4}"/>
    <cellStyle name="Normal 15 4 5 2 3 2 2" xfId="14177" xr:uid="{BF0B1BE1-665D-475C-A8E2-2E8F103159D0}"/>
    <cellStyle name="Normal 15 4 5 2 3 2 3" xfId="14178" xr:uid="{BDC3AFAE-625E-4043-BCC3-B86FC077D8EC}"/>
    <cellStyle name="Normal 15 4 5 2 3 3" xfId="14179" xr:uid="{C5E2F51D-00F4-476E-A86C-DE147AFA8070}"/>
    <cellStyle name="Normal 15 4 5 2 3 4" xfId="14180" xr:uid="{F26BB2E2-D9C4-4DD1-A81A-09F3E14EE88F}"/>
    <cellStyle name="Normal 15 4 5 2 4" xfId="14181" xr:uid="{2504EE63-6960-4D6B-9B0D-DBDD587A5004}"/>
    <cellStyle name="Normal 15 4 5 2 4 2" xfId="14182" xr:uid="{B426FFB2-D338-45F7-B416-6119ED583C48}"/>
    <cellStyle name="Normal 15 4 5 2 4 3" xfId="14183" xr:uid="{417B017A-C3E7-4258-AE13-4C3C480510A2}"/>
    <cellStyle name="Normal 15 4 5 2 5" xfId="14184" xr:uid="{6FDFD11E-A7DA-441F-8538-CFE2D7055DE6}"/>
    <cellStyle name="Normal 15 4 5 2 6" xfId="14185" xr:uid="{02605BBE-2B7D-4A94-8255-3368AB984117}"/>
    <cellStyle name="Normal 15 4 5 3" xfId="14186" xr:uid="{80C980CF-3E3F-415B-A2B1-622D1E116C25}"/>
    <cellStyle name="Normal 15 4 5 3 2" xfId="14187" xr:uid="{D75F190B-A371-4AB7-BBA6-532BFA6BDA8F}"/>
    <cellStyle name="Normal 15 4 5 3 2 2" xfId="14188" xr:uid="{88D78466-FFF7-416A-8EC9-33E5661BCA0F}"/>
    <cellStyle name="Normal 15 4 5 3 2 2 2" xfId="14189" xr:uid="{8E265C7E-25AD-4BB2-A9B1-8C915AD8109C}"/>
    <cellStyle name="Normal 15 4 5 3 2 2 2 2" xfId="14190" xr:uid="{45442CD6-224A-4812-958A-443D1C3155C5}"/>
    <cellStyle name="Normal 15 4 5 3 2 2 2 3" xfId="14191" xr:uid="{C70B1601-1C53-4254-BFD2-B83050C9E708}"/>
    <cellStyle name="Normal 15 4 5 3 2 2 3" xfId="14192" xr:uid="{1FC9A4AE-B045-4D8E-B6D9-F3D058A471BE}"/>
    <cellStyle name="Normal 15 4 5 3 2 2 4" xfId="14193" xr:uid="{99D48053-4321-49C0-AE63-777F5872A2B1}"/>
    <cellStyle name="Normal 15 4 5 3 2 3" xfId="14194" xr:uid="{916F206E-7138-4FF0-B398-D0D5F7F59CC5}"/>
    <cellStyle name="Normal 15 4 5 3 2 3 2" xfId="14195" xr:uid="{A6DC0632-040D-4A59-BC92-9BAB833B3B6C}"/>
    <cellStyle name="Normal 15 4 5 3 2 3 3" xfId="14196" xr:uid="{AABA435F-420D-4089-A28F-03D14C58B671}"/>
    <cellStyle name="Normal 15 4 5 3 2 4" xfId="14197" xr:uid="{E4AB1B05-5EA1-4F6C-9D6D-4351A70EFCDB}"/>
    <cellStyle name="Normal 15 4 5 3 2 5" xfId="14198" xr:uid="{1A4B4DB1-C94F-46FC-88FC-742B7C0A2939}"/>
    <cellStyle name="Normal 15 4 5 3 3" xfId="14199" xr:uid="{B90D0424-D751-41AC-B0F1-70514E8BEA62}"/>
    <cellStyle name="Normal 15 4 5 3 3 2" xfId="14200" xr:uid="{2A5B890F-9B1E-4E9A-8866-28B13287BFD7}"/>
    <cellStyle name="Normal 15 4 5 3 3 2 2" xfId="14201" xr:uid="{DC124A8C-36B1-4DF9-B759-BC5DE087CF1B}"/>
    <cellStyle name="Normal 15 4 5 3 3 2 3" xfId="14202" xr:uid="{5C2308ED-5004-47AB-8418-8287A459CE03}"/>
    <cellStyle name="Normal 15 4 5 3 3 3" xfId="14203" xr:uid="{E84EB59C-8B1D-4C24-A19B-8E46428C5E15}"/>
    <cellStyle name="Normal 15 4 5 3 3 4" xfId="14204" xr:uid="{2320CA4F-AA1D-4757-BA31-C77D7F37CA34}"/>
    <cellStyle name="Normal 15 4 5 3 4" xfId="14205" xr:uid="{7DC9F6CA-F116-4C61-A333-0D45474938D8}"/>
    <cellStyle name="Normal 15 4 5 3 4 2" xfId="14206" xr:uid="{AC346F6A-48F8-4B99-B84D-D388080462CC}"/>
    <cellStyle name="Normal 15 4 5 3 4 3" xfId="14207" xr:uid="{2734E72E-7862-43E6-99C8-F8AA0AD6AABE}"/>
    <cellStyle name="Normal 15 4 5 3 5" xfId="14208" xr:uid="{5E2AC9A9-5E39-4FBF-9F4D-051787C88C96}"/>
    <cellStyle name="Normal 15 4 5 3 6" xfId="14209" xr:uid="{D639E5E5-C107-440D-BA06-04D4E6837470}"/>
    <cellStyle name="Normal 15 4 5 4" xfId="14210" xr:uid="{99BE3039-C9D1-486D-AA32-BBB6BA332636}"/>
    <cellStyle name="Normal 15 4 5 4 2" xfId="14211" xr:uid="{E511CF5E-08E4-4884-BC65-EDD5F01FC3F8}"/>
    <cellStyle name="Normal 15 4 5 4 2 2" xfId="14212" xr:uid="{94181864-D4A0-41D8-9DDE-6CB8F1CB3666}"/>
    <cellStyle name="Normal 15 4 5 4 2 2 2" xfId="14213" xr:uid="{36209D3B-16C7-4588-AB30-DC93F14BFBE5}"/>
    <cellStyle name="Normal 15 4 5 4 2 2 3" xfId="14214" xr:uid="{F125B02E-975E-4274-8B91-585A6BF547CA}"/>
    <cellStyle name="Normal 15 4 5 4 2 3" xfId="14215" xr:uid="{C9278D7D-11DC-4330-8208-E0A11A86943E}"/>
    <cellStyle name="Normal 15 4 5 4 2 4" xfId="14216" xr:uid="{EB5A5AF5-11E7-4B75-80B1-4D6D5DA29B4C}"/>
    <cellStyle name="Normal 15 4 5 4 3" xfId="14217" xr:uid="{FABCF6D6-381F-4648-ACFF-9B80CE4E3D21}"/>
    <cellStyle name="Normal 15 4 5 4 3 2" xfId="14218" xr:uid="{8914B351-E80D-4517-A000-FF34FD667CF7}"/>
    <cellStyle name="Normal 15 4 5 4 3 3" xfId="14219" xr:uid="{D545205A-C036-4A25-9514-C7D7231284A5}"/>
    <cellStyle name="Normal 15 4 5 4 4" xfId="14220" xr:uid="{9B444708-AC06-4F58-BCC3-0A154A7F8293}"/>
    <cellStyle name="Normal 15 4 5 4 5" xfId="14221" xr:uid="{F55D432F-0CFB-4B98-9CFC-0DDA3633EB06}"/>
    <cellStyle name="Normal 15 4 5 5" xfId="14222" xr:uid="{6E35074D-89D2-44C1-9F38-CA55F6FB1A28}"/>
    <cellStyle name="Normal 15 4 5 5 2" xfId="14223" xr:uid="{78DB3392-C44A-4110-8B4D-8925F4587C79}"/>
    <cellStyle name="Normal 15 4 5 5 2 2" xfId="14224" xr:uid="{9A21DB69-D96B-48D7-A3DF-B5050A0C5D93}"/>
    <cellStyle name="Normal 15 4 5 5 2 3" xfId="14225" xr:uid="{A93D9020-0301-439D-9AE7-86ED7B41ECD3}"/>
    <cellStyle name="Normal 15 4 5 5 3" xfId="14226" xr:uid="{CF44C4C1-F429-49C1-A971-27772D1DA6C1}"/>
    <cellStyle name="Normal 15 4 5 5 4" xfId="14227" xr:uid="{5346D28F-92A8-4309-A983-2D041C07E8CA}"/>
    <cellStyle name="Normal 15 4 5 6" xfId="14228" xr:uid="{D1470D6C-07BF-41E2-AB96-D58AA7AA7877}"/>
    <cellStyle name="Normal 15 4 5 6 2" xfId="14229" xr:uid="{59793D1D-DAC6-4A13-A10C-F2120BFC7863}"/>
    <cellStyle name="Normal 15 4 5 6 3" xfId="14230" xr:uid="{C1B53631-7D1A-4C43-8D2D-0069EE8142BB}"/>
    <cellStyle name="Normal 15 4 5 7" xfId="14231" xr:uid="{B0DF8649-63F2-4FC8-B4B3-4FD5919FBAB2}"/>
    <cellStyle name="Normal 15 4 5 8" xfId="14232" xr:uid="{D4418D93-A2BC-4CF8-8242-B0B3BC0486F3}"/>
    <cellStyle name="Normal 15 4 6" xfId="14233" xr:uid="{5E84E525-630C-4168-A12D-3C363EF5D80D}"/>
    <cellStyle name="Normal 15 4 6 2" xfId="14234" xr:uid="{ED12BF80-14D6-4438-95AF-430E6B6EFB8B}"/>
    <cellStyle name="Normal 15 4 6 2 2" xfId="14235" xr:uid="{1D1AA647-1D9D-46F8-836E-FB7014567E16}"/>
    <cellStyle name="Normal 15 4 6 2 2 2" xfId="14236" xr:uid="{9822F1B9-7066-4198-81B6-FF2765306443}"/>
    <cellStyle name="Normal 15 4 6 2 2 2 2" xfId="14237" xr:uid="{291EB74A-5C43-4101-94B9-8CCB324C9DF0}"/>
    <cellStyle name="Normal 15 4 6 2 2 2 2 2" xfId="14238" xr:uid="{0A516C2C-E04E-4753-832E-3A60D81235B0}"/>
    <cellStyle name="Normal 15 4 6 2 2 2 2 3" xfId="14239" xr:uid="{3ECFA0FC-92D9-4187-A355-3392E9B6C36A}"/>
    <cellStyle name="Normal 15 4 6 2 2 2 3" xfId="14240" xr:uid="{6CAD7D18-6EFD-4978-946D-1531E2B41439}"/>
    <cellStyle name="Normal 15 4 6 2 2 2 4" xfId="14241" xr:uid="{FED8FE90-1741-4BB8-AA35-2FFCEA89D459}"/>
    <cellStyle name="Normal 15 4 6 2 2 3" xfId="14242" xr:uid="{0B6DF659-6E11-4D57-80B1-0678E3BB0C60}"/>
    <cellStyle name="Normal 15 4 6 2 2 3 2" xfId="14243" xr:uid="{948FA308-1952-4212-AB20-1048DDF0DC68}"/>
    <cellStyle name="Normal 15 4 6 2 2 3 3" xfId="14244" xr:uid="{7EB2269F-783B-4EE2-91D3-4B7BC6C14482}"/>
    <cellStyle name="Normal 15 4 6 2 2 4" xfId="14245" xr:uid="{63C3A9B6-1F5A-4565-BD22-72C4796572CC}"/>
    <cellStyle name="Normal 15 4 6 2 2 5" xfId="14246" xr:uid="{3E917704-4DA2-4BDA-9194-9B6A6253A369}"/>
    <cellStyle name="Normal 15 4 6 2 3" xfId="14247" xr:uid="{62862E0B-5C3F-4C8A-9103-0BD580D7DDDA}"/>
    <cellStyle name="Normal 15 4 6 2 3 2" xfId="14248" xr:uid="{EC574FC2-E9F8-4266-8732-AC65F05D10B6}"/>
    <cellStyle name="Normal 15 4 6 2 3 2 2" xfId="14249" xr:uid="{A938EE29-FF25-429F-8A36-39C83DBAFE61}"/>
    <cellStyle name="Normal 15 4 6 2 3 2 3" xfId="14250" xr:uid="{64C32660-C2BB-4903-8C6B-C4E2D0384697}"/>
    <cellStyle name="Normal 15 4 6 2 3 3" xfId="14251" xr:uid="{72F13C93-7E4D-4A35-BA9C-1CE2B69E455C}"/>
    <cellStyle name="Normal 15 4 6 2 3 4" xfId="14252" xr:uid="{5E83E5C7-6AD5-4C8D-B93E-15A56E9FD5AB}"/>
    <cellStyle name="Normal 15 4 6 2 4" xfId="14253" xr:uid="{AD2CAF79-14F9-4C87-B4F7-0C8EBF43754B}"/>
    <cellStyle name="Normal 15 4 6 2 4 2" xfId="14254" xr:uid="{BFC3DBBB-527C-403E-94A4-6183973C8377}"/>
    <cellStyle name="Normal 15 4 6 2 4 3" xfId="14255" xr:uid="{C612C3B2-FE9E-416F-8A10-9F954B4BC55B}"/>
    <cellStyle name="Normal 15 4 6 2 5" xfId="14256" xr:uid="{D6F1FBC1-B038-48E0-9E73-80A823F0D894}"/>
    <cellStyle name="Normal 15 4 6 2 6" xfId="14257" xr:uid="{46F275CF-2346-4578-AA7B-1F3CAFA59FFE}"/>
    <cellStyle name="Normal 15 4 6 3" xfId="14258" xr:uid="{C716F22D-1945-464B-B882-D65416E4126B}"/>
    <cellStyle name="Normal 15 4 6 3 2" xfId="14259" xr:uid="{CF23C63B-CF4B-4F58-8F7D-9B132884B42D}"/>
    <cellStyle name="Normal 15 4 6 3 2 2" xfId="14260" xr:uid="{DBBBE448-9F26-4EED-A3DB-B813E264B7EC}"/>
    <cellStyle name="Normal 15 4 6 3 2 2 2" xfId="14261" xr:uid="{B71C797B-B6B2-497F-B6F9-7F82AE9A0861}"/>
    <cellStyle name="Normal 15 4 6 3 2 2 3" xfId="14262" xr:uid="{F3403D5C-37EA-4355-BCB9-BA7D4ABAD671}"/>
    <cellStyle name="Normal 15 4 6 3 2 3" xfId="14263" xr:uid="{8CFFD9A2-B5BA-478B-8BDD-2B7B1BF217BB}"/>
    <cellStyle name="Normal 15 4 6 3 2 4" xfId="14264" xr:uid="{1A6D914B-4331-44D7-A4CD-3F9EC6D7D08E}"/>
    <cellStyle name="Normal 15 4 6 3 3" xfId="14265" xr:uid="{70DDF899-EB48-456A-872A-14554B432BD0}"/>
    <cellStyle name="Normal 15 4 6 3 3 2" xfId="14266" xr:uid="{D4FAD566-1FD1-4D6D-BB23-976C53FBA609}"/>
    <cellStyle name="Normal 15 4 6 3 3 3" xfId="14267" xr:uid="{E4AB9423-D5AC-4F56-B9C7-EA6341A5E1DE}"/>
    <cellStyle name="Normal 15 4 6 3 4" xfId="14268" xr:uid="{32D13821-0CD1-42EB-B63A-AA7B205AF0C9}"/>
    <cellStyle name="Normal 15 4 6 3 5" xfId="14269" xr:uid="{C5C833FF-CA00-44F7-B0E6-BE3AF845E34E}"/>
    <cellStyle name="Normal 15 4 6 4" xfId="14270" xr:uid="{34612244-BD1B-45F7-AD6F-F2DBA6917314}"/>
    <cellStyle name="Normal 15 4 6 4 2" xfId="14271" xr:uid="{1B65D2B0-83FA-43A4-AA2E-546D1FB0CC95}"/>
    <cellStyle name="Normal 15 4 6 4 2 2" xfId="14272" xr:uid="{2417EFCF-3CDD-4080-97CC-E39118F8323E}"/>
    <cellStyle name="Normal 15 4 6 4 2 3" xfId="14273" xr:uid="{7F4E6432-6F03-4755-9591-63DA9E41C4F5}"/>
    <cellStyle name="Normal 15 4 6 4 3" xfId="14274" xr:uid="{D8597421-23AC-4468-B46D-72600CACE387}"/>
    <cellStyle name="Normal 15 4 6 4 4" xfId="14275" xr:uid="{AC02FEAE-9F58-41D7-9F56-311DE2C05633}"/>
    <cellStyle name="Normal 15 4 6 5" xfId="14276" xr:uid="{94A9FB18-0880-4B99-AE9A-C18102DA83C6}"/>
    <cellStyle name="Normal 15 4 6 5 2" xfId="14277" xr:uid="{70DBEE70-DB5A-466F-BAEC-4552330BC082}"/>
    <cellStyle name="Normal 15 4 6 5 3" xfId="14278" xr:uid="{9149B61A-16AB-42FB-9805-AFCC78945EE7}"/>
    <cellStyle name="Normal 15 4 6 6" xfId="14279" xr:uid="{FFE8FE38-401F-4B2C-AE58-F6FAB3748FEB}"/>
    <cellStyle name="Normal 15 4 6 7" xfId="14280" xr:uid="{B2A58572-A8CF-4121-8B56-5C4D3A423405}"/>
    <cellStyle name="Normal 15 4 7" xfId="14281" xr:uid="{0343CB45-48D8-4912-B383-0F03FBC782C5}"/>
    <cellStyle name="Normal 15 4 7 2" xfId="14282" xr:uid="{29F752A8-5FC3-4E58-80BC-5D091E5ADC99}"/>
    <cellStyle name="Normal 15 4 7 2 2" xfId="14283" xr:uid="{FF77D49E-9DA2-4130-9367-2F7BF625C0DD}"/>
    <cellStyle name="Normal 15 4 7 2 2 2" xfId="14284" xr:uid="{218A62C4-EC79-415A-ABDE-D5523FC9A858}"/>
    <cellStyle name="Normal 15 4 7 2 2 2 2" xfId="14285" xr:uid="{93ECE382-804C-4232-A46E-6D282FB24F0A}"/>
    <cellStyle name="Normal 15 4 7 2 2 2 3" xfId="14286" xr:uid="{29DCD3BA-4416-44DC-A406-07E6FBEDF298}"/>
    <cellStyle name="Normal 15 4 7 2 2 3" xfId="14287" xr:uid="{A990A670-AB54-41DA-AF7D-D89A3DFD8C58}"/>
    <cellStyle name="Normal 15 4 7 2 2 4" xfId="14288" xr:uid="{97BD9030-9016-45A3-9226-6AB9F09C8305}"/>
    <cellStyle name="Normal 15 4 7 2 3" xfId="14289" xr:uid="{E851052D-899C-4522-8DC6-9E739F235883}"/>
    <cellStyle name="Normal 15 4 7 2 3 2" xfId="14290" xr:uid="{5A21DB40-36F0-4E61-A70D-964313488C2D}"/>
    <cellStyle name="Normal 15 4 7 2 3 3" xfId="14291" xr:uid="{F5281304-3400-406B-9076-60611E795B7F}"/>
    <cellStyle name="Normal 15 4 7 2 4" xfId="14292" xr:uid="{323821D6-BF7E-4DA1-A9B7-84F8696ABCED}"/>
    <cellStyle name="Normal 15 4 7 3" xfId="14293" xr:uid="{14000F8D-6A57-4A08-98EB-CFA06B490A64}"/>
    <cellStyle name="Normal 15 4 7 3 2" xfId="14294" xr:uid="{B7DC6E04-B135-4FFE-A8E8-E9303BB9BEF3}"/>
    <cellStyle name="Normal 15 4 7 3 2 2" xfId="14295" xr:uid="{A5AE0C24-B1CE-473A-94AF-344ADC2E69A1}"/>
    <cellStyle name="Normal 15 4 7 3 2 3" xfId="14296" xr:uid="{95E7F9E7-9357-4BF6-802C-93A9DE52C4CF}"/>
    <cellStyle name="Normal 15 4 7 3 3" xfId="14297" xr:uid="{F76041D1-77FA-4A00-8E88-5C333780BF6A}"/>
    <cellStyle name="Normal 15 4 7 3 4" xfId="14298" xr:uid="{7C1BCD07-A22E-489D-9ECD-23465059B5DE}"/>
    <cellStyle name="Normal 15 4 7 4" xfId="14299" xr:uid="{937D3BFA-BC9B-46A6-93BB-BC9FD061F5E5}"/>
    <cellStyle name="Normal 15 4 7 4 2" xfId="14300" xr:uid="{251EBD1A-E28E-4C3F-B76F-D3F2C4DA7747}"/>
    <cellStyle name="Normal 15 4 7 4 3" xfId="14301" xr:uid="{E6A45C91-3FC4-4638-8B5C-5CF3A28547AE}"/>
    <cellStyle name="Normal 15 4 7 5" xfId="14302" xr:uid="{D013187E-E40D-484F-BBA0-09FD9F81C675}"/>
    <cellStyle name="Normal 15 4 7 6" xfId="14303" xr:uid="{429077DA-800B-4E1D-B23B-368B93D982E0}"/>
    <cellStyle name="Normal 15 4 8" xfId="14304" xr:uid="{DDDF7E7F-8BFA-4BAD-B31A-27E352008A7E}"/>
    <cellStyle name="Normal 15 4 8 2" xfId="14305" xr:uid="{86CED203-5A60-4E0D-870C-6E905C7D523B}"/>
    <cellStyle name="Normal 15 4 8 2 2" xfId="14306" xr:uid="{78C12013-1338-46D3-AD0B-5D9E6E0C51F3}"/>
    <cellStyle name="Normal 15 4 8 2 2 2" xfId="14307" xr:uid="{0CAD1451-750B-4E47-8CEE-C9B2574C8C9E}"/>
    <cellStyle name="Normal 15 4 8 2 2 2 2" xfId="14308" xr:uid="{C013404A-59E0-451C-9E2D-5D348F703C02}"/>
    <cellStyle name="Normal 15 4 8 2 2 2 3" xfId="14309" xr:uid="{E6C31DFA-50B8-4EC1-9BEA-71BA77634C36}"/>
    <cellStyle name="Normal 15 4 8 2 2 3" xfId="14310" xr:uid="{81B24C76-BBAB-404D-8191-72DE4CE35016}"/>
    <cellStyle name="Normal 15 4 8 2 2 4" xfId="14311" xr:uid="{F012FE30-875D-45BD-8B1A-CD1D2A7194D5}"/>
    <cellStyle name="Normal 15 4 8 2 3" xfId="14312" xr:uid="{99024716-9462-4F5D-8951-7D87CEC28647}"/>
    <cellStyle name="Normal 15 4 8 2 3 2" xfId="14313" xr:uid="{9BDEE167-3E15-4FDE-8B6C-E16B7632C862}"/>
    <cellStyle name="Normal 15 4 8 2 3 3" xfId="14314" xr:uid="{E3DF27D1-CBAC-4E3A-B0D5-56E8505FB145}"/>
    <cellStyle name="Normal 15 4 8 2 4" xfId="14315" xr:uid="{B25527CA-E7AB-4C9A-BD0D-FB5AAD373259}"/>
    <cellStyle name="Normal 15 4 8 2 5" xfId="14316" xr:uid="{79159FAC-9B0A-4B33-B1C1-50D6AD5F63E6}"/>
    <cellStyle name="Normal 15 4 8 3" xfId="14317" xr:uid="{7B0CBA47-7537-4ED7-8260-BE3E152EAF5E}"/>
    <cellStyle name="Normal 15 4 8 3 2" xfId="14318" xr:uid="{5BE896AB-EA8E-43B5-BBFB-E0154C475247}"/>
    <cellStyle name="Normal 15 4 8 3 2 2" xfId="14319" xr:uid="{8BCB5C85-3F19-4022-B73E-434C0D9AACBF}"/>
    <cellStyle name="Normal 15 4 8 3 2 3" xfId="14320" xr:uid="{EEF109C3-C432-44EB-AD8A-848515A11071}"/>
    <cellStyle name="Normal 15 4 8 3 3" xfId="14321" xr:uid="{67D4CB42-DF08-4125-A380-216E83E10AD2}"/>
    <cellStyle name="Normal 15 4 8 3 4" xfId="14322" xr:uid="{C0A28F0C-B95B-4772-925C-7B042349C854}"/>
    <cellStyle name="Normal 15 4 8 4" xfId="14323" xr:uid="{E521AA32-0DCA-4D98-A3C0-666E2AF3B106}"/>
    <cellStyle name="Normal 15 4 8 4 2" xfId="14324" xr:uid="{3381F882-D3F2-43C0-9656-26BCF9B19CD8}"/>
    <cellStyle name="Normal 15 4 8 4 3" xfId="14325" xr:uid="{7B739BC9-6F61-4DBB-BFB0-C3CB7FB500C5}"/>
    <cellStyle name="Normal 15 4 8 5" xfId="14326" xr:uid="{E6C2570B-856A-44BA-BEB7-FFFF4BDF5131}"/>
    <cellStyle name="Normal 15 4 8 6" xfId="14327" xr:uid="{6F29FFAC-813F-470E-8D0B-AC937B5939D6}"/>
    <cellStyle name="Normal 15 4 9" xfId="14328" xr:uid="{ECFC2850-1CA6-439B-AF30-C19729058A71}"/>
    <cellStyle name="Normal 15 4 9 2" xfId="14329" xr:uid="{04390AAE-EFB1-4367-9275-B3C933F7A459}"/>
    <cellStyle name="Normal 15 4 9 2 2" xfId="14330" xr:uid="{D0B17E3C-7F67-4CE1-9CCD-8EB9B993C5A2}"/>
    <cellStyle name="Normal 15 4 9 2 2 2" xfId="14331" xr:uid="{42B8284D-E5AB-4610-9210-7E20B6C0F566}"/>
    <cellStyle name="Normal 15 4 9 2 2 3" xfId="14332" xr:uid="{E7F04290-171B-416B-924E-F0880C616633}"/>
    <cellStyle name="Normal 15 4 9 2 3" xfId="14333" xr:uid="{CFA55941-D9A4-499D-BE13-89C41CAFAE29}"/>
    <cellStyle name="Normal 15 4 9 2 4" xfId="14334" xr:uid="{763EFC6A-1E80-43F5-B83A-2572D6D0BE60}"/>
    <cellStyle name="Normal 15 4 9 3" xfId="14335" xr:uid="{A6B1C562-50FB-4599-84BA-D2D8761DCB7A}"/>
    <cellStyle name="Normal 15 4 9 3 2" xfId="14336" xr:uid="{728FCA37-3A92-4146-BE9F-72DF84427C76}"/>
    <cellStyle name="Normal 15 4 9 3 3" xfId="14337" xr:uid="{FEE46D27-F1BB-459B-A545-C13E53586856}"/>
    <cellStyle name="Normal 15 4 9 4" xfId="14338" xr:uid="{BA306EC1-3137-49B4-8A0F-A79E3BF0D168}"/>
    <cellStyle name="Normal 15 4 9 5" xfId="14339" xr:uid="{E7C177F0-C9D4-4E30-9FD2-D73766607B7E}"/>
    <cellStyle name="Normal 15 4_PRODUCT_LIST_PAGE_-_REVISED_12-27-10" xfId="14340" xr:uid="{BD5FFDDC-7693-4918-AE98-7EBF8DBAD7A1}"/>
    <cellStyle name="Normal 15 5" xfId="14341" xr:uid="{78F1F48A-C8FB-4AF3-9730-E810BB52B39B}"/>
    <cellStyle name="Normal 15 5 2" xfId="14342" xr:uid="{A4D957D4-C358-491E-AB87-8DD8FDDF5735}"/>
    <cellStyle name="Normal 15 5 2 2" xfId="14343" xr:uid="{2C3BA973-ADC4-40AE-8115-4062AAB30D13}"/>
    <cellStyle name="Normal 15 5 2 2 2" xfId="14344" xr:uid="{75E7619F-C396-43BA-BFC2-CE99B66ED8E4}"/>
    <cellStyle name="Normal 15 5 2 2 2 2" xfId="14345" xr:uid="{852D1911-F33E-46BA-8441-3073BFAFB311}"/>
    <cellStyle name="Normal 15 5 2 2 2 2 2" xfId="14346" xr:uid="{92CD8AA8-C7E9-4528-9721-DE36AFA695C3}"/>
    <cellStyle name="Normal 15 5 2 2 2 2 3" xfId="14347" xr:uid="{85BA0FE2-5A9C-400C-B902-16E23587037F}"/>
    <cellStyle name="Normal 15 5 2 2 2 3" xfId="14348" xr:uid="{22E1AE31-D3DB-46A1-B62B-280D028460F3}"/>
    <cellStyle name="Normal 15 5 2 2 2 4" xfId="14349" xr:uid="{EF77E159-3F45-4304-8BE5-571C684B1345}"/>
    <cellStyle name="Normal 15 5 2 2 3" xfId="14350" xr:uid="{AF3743E1-5D60-4DA1-8399-E03518E7C8A3}"/>
    <cellStyle name="Normal 15 5 2 2 3 2" xfId="14351" xr:uid="{3EBEA57E-EEA6-4D53-B744-E6F1099A4B6E}"/>
    <cellStyle name="Normal 15 5 2 2 3 3" xfId="14352" xr:uid="{EC9F483F-2E26-4738-A37B-D41E84F0AD06}"/>
    <cellStyle name="Normal 15 5 2 3" xfId="14353" xr:uid="{F9C4DB8A-343C-4A58-98A7-3ACE2E490788}"/>
    <cellStyle name="Normal 15 5 2 3 2" xfId="14354" xr:uid="{23A59C25-CB25-49C4-8034-BA8FE827DAB3}"/>
    <cellStyle name="Normal 15 5 2 3 2 2" xfId="14355" xr:uid="{CDB5E713-DD2A-4428-B0EA-2D1603A263AB}"/>
    <cellStyle name="Normal 15 5 2 3 2 3" xfId="14356" xr:uid="{0F37F8FE-1E34-4986-94F1-C2C2EF6C2B4F}"/>
    <cellStyle name="Normal 15 5 2 3 3" xfId="14357" xr:uid="{40F79B8F-41B9-4873-BB3F-772B473215F3}"/>
    <cellStyle name="Normal 15 5 2 3 4" xfId="14358" xr:uid="{291E30C5-D00E-48D3-B289-0C6808423A95}"/>
    <cellStyle name="Normal 15 5 2 4" xfId="14359" xr:uid="{D82092FB-E596-4009-BE37-A979BEAB5A96}"/>
    <cellStyle name="Normal 15 5 2 5" xfId="14360" xr:uid="{2B150F96-3854-470C-A4D8-47A36F9A4E16}"/>
    <cellStyle name="Normal 15 5 3" xfId="14361" xr:uid="{6081D6DC-502B-4D14-AB3F-7D379E8DBA1E}"/>
    <cellStyle name="Normal 15 5 3 2" xfId="14362" xr:uid="{B754DDD2-DB74-4FDA-9074-35EE7BDE533F}"/>
    <cellStyle name="Normal 15 5 3 2 2" xfId="14363" xr:uid="{A98D36F7-3260-4920-8F1A-F70E29713969}"/>
    <cellStyle name="Normal 15 5 3 2 2 2" xfId="14364" xr:uid="{6D9BA98F-29BC-4F76-BDA8-EF685E6C5332}"/>
    <cellStyle name="Normal 15 5 3 2 2 3" xfId="14365" xr:uid="{FFCF17E7-A9B1-4D49-BF2E-47B54733BFDD}"/>
    <cellStyle name="Normal 15 5 3 2 3" xfId="14366" xr:uid="{9532176C-77D4-450F-8400-F91250F9BF01}"/>
    <cellStyle name="Normal 15 5 3 2 4" xfId="14367" xr:uid="{A6ADF165-E919-4011-AC14-79D95F554FA6}"/>
    <cellStyle name="Normal 15 5 3 3" xfId="14368" xr:uid="{4B9E5DA1-CCFC-440D-AF3D-6190C8AFF095}"/>
    <cellStyle name="Normal 15 5 3 3 2" xfId="14369" xr:uid="{2F68885E-95E5-4C03-AC84-F5668A723CDC}"/>
    <cellStyle name="Normal 15 5 3 3 3" xfId="14370" xr:uid="{515F230D-BBB3-4260-9E94-50CF674F981D}"/>
    <cellStyle name="Normal 15 5 3 4" xfId="14371" xr:uid="{B5EEB8B6-D0C9-4728-8BEB-91ABE4AD9BBB}"/>
    <cellStyle name="Normal 15 5 3 5" xfId="14372" xr:uid="{70EE1575-6983-49E7-9EE0-BD82B4637B36}"/>
    <cellStyle name="Normal 15 6" xfId="14373" xr:uid="{A92BA53D-8302-4076-B7E2-87F61F530A21}"/>
    <cellStyle name="Normal 15 6 10" xfId="14374" xr:uid="{9B782076-8918-4A26-89F6-B29CDE4AD52A}"/>
    <cellStyle name="Normal 15 6 10 2" xfId="14375" xr:uid="{12F9982F-918D-4B93-9ADB-49CAF5F03E79}"/>
    <cellStyle name="Normal 15 6 10 2 2" xfId="14376" xr:uid="{CAA60DEC-3543-4898-B1AA-56094C6AA0FB}"/>
    <cellStyle name="Normal 15 6 10 2 3" xfId="14377" xr:uid="{680F6B1B-0540-4B0D-827B-B81E07D56F44}"/>
    <cellStyle name="Normal 15 6 10 3" xfId="14378" xr:uid="{83EAB1F2-D961-462E-A1A0-660049842125}"/>
    <cellStyle name="Normal 15 6 11" xfId="14379" xr:uid="{9986A1B1-F671-4BA3-AD98-2B1CCFF28B3C}"/>
    <cellStyle name="Normal 15 6 11 2" xfId="14380" xr:uid="{FE20F02E-54D7-4167-BED1-8CDC35AAE1DA}"/>
    <cellStyle name="Normal 15 6 11 3" xfId="14381" xr:uid="{A821AB8D-7C38-4E33-8F2C-09872163BE4E}"/>
    <cellStyle name="Normal 15 6 12" xfId="14382" xr:uid="{4F5AB469-87B1-45EA-9526-230D0FBF7D4D}"/>
    <cellStyle name="Normal 15 6 13" xfId="14383" xr:uid="{6E3E1A97-FDE4-4379-B9AC-E2C9DF627A7D}"/>
    <cellStyle name="Normal 15 6 2" xfId="14384" xr:uid="{868DB5BD-E185-465C-9340-D984099D2D99}"/>
    <cellStyle name="Normal 15 6 2 10" xfId="14385" xr:uid="{E248A364-0879-4D20-A0DC-533FD30B8729}"/>
    <cellStyle name="Normal 15 6 2 10 2" xfId="14386" xr:uid="{538F5316-6124-4C1D-AF23-8017DA423F24}"/>
    <cellStyle name="Normal 15 6 2 10 2 2" xfId="14387" xr:uid="{F10DAEFF-732D-4DC5-97C6-DB5FFC9C114A}"/>
    <cellStyle name="Normal 15 6 2 10 2 3" xfId="14388" xr:uid="{317F00E9-97E0-4D43-809C-F0721E3EF458}"/>
    <cellStyle name="Normal 15 6 2 10 3" xfId="14389" xr:uid="{5FC2CCBB-F3B7-499F-BD0D-8E45DC323D92}"/>
    <cellStyle name="Normal 15 6 2 11" xfId="14390" xr:uid="{ECA0FFCB-4DC7-44F0-A95B-2C886CD31D36}"/>
    <cellStyle name="Normal 15 6 2 11 2" xfId="14391" xr:uid="{E666BFDC-0706-4D33-8F76-82E361A26CF9}"/>
    <cellStyle name="Normal 15 6 2 11 3" xfId="14392" xr:uid="{A4B75AEE-DDBD-4FB7-B9FD-275A14DAC059}"/>
    <cellStyle name="Normal 15 6 2 12" xfId="14393" xr:uid="{77487310-2D82-48A2-92D7-77C1F479F3D7}"/>
    <cellStyle name="Normal 15 6 2 13" xfId="14394" xr:uid="{16D101F2-12D8-43DB-9112-55B01AB9DCAE}"/>
    <cellStyle name="Normal 15 6 2 2" xfId="14395" xr:uid="{75C4DE2F-5587-4B2F-A9EC-61B477F7E7C4}"/>
    <cellStyle name="Normal 15 6 2 2 10" xfId="14396" xr:uid="{03C319F1-30BE-4913-8133-B5AC9849A9F2}"/>
    <cellStyle name="Normal 15 6 2 2 10 2" xfId="14397" xr:uid="{598F001F-B151-4754-B227-BA54C14C2314}"/>
    <cellStyle name="Normal 15 6 2 2 10 2 2" xfId="14398" xr:uid="{06DA9E5B-F2A8-42E6-969E-817B4712A9DA}"/>
    <cellStyle name="Normal 15 6 2 2 10 2 3" xfId="14399" xr:uid="{DDD70706-DCB8-48A9-9B70-DAA1B30D17FE}"/>
    <cellStyle name="Normal 15 6 2 2 10 3" xfId="14400" xr:uid="{ECDEE758-A6D9-4EA7-BE6E-FBF35ABAD799}"/>
    <cellStyle name="Normal 15 6 2 2 11" xfId="14401" xr:uid="{EEAFCBBE-E018-4447-8078-E94AC878A77B}"/>
    <cellStyle name="Normal 15 6 2 2 11 2" xfId="14402" xr:uid="{61125130-93AD-4642-9253-E5907DE7127C}"/>
    <cellStyle name="Normal 15 6 2 2 11 3" xfId="14403" xr:uid="{2E998097-F5D2-46EA-A226-ECD099A93ADF}"/>
    <cellStyle name="Normal 15 6 2 2 12" xfId="14404" xr:uid="{35F578CC-218E-46C1-83F0-915FC16B5866}"/>
    <cellStyle name="Normal 15 6 2 2 13" xfId="14405" xr:uid="{42478393-153D-4CB1-BB5C-87FB4DBCD552}"/>
    <cellStyle name="Normal 15 6 2 2 2" xfId="14406" xr:uid="{BBF049B7-C584-43C4-ADBD-A23B90D72E6C}"/>
    <cellStyle name="Normal 15 6 2 2 2 10" xfId="14407" xr:uid="{335FF794-3F5F-4B59-8540-0A84FCDB8945}"/>
    <cellStyle name="Normal 15 6 2 2 2 2" xfId="14408" xr:uid="{16956BBD-AC52-40B2-8D71-3B4EB5801B34}"/>
    <cellStyle name="Normal 15 6 2 2 2 2 2" xfId="14409" xr:uid="{D58A818F-2916-4181-953A-00CD8F51AAAD}"/>
    <cellStyle name="Normal 15 6 2 2 2 2 2 2" xfId="14410" xr:uid="{5EE17E2E-3EBF-4C46-8AD0-00A0DCC1A08D}"/>
    <cellStyle name="Normal 15 6 2 2 2 2 2 2 2" xfId="14411" xr:uid="{6427D647-28B3-41B2-AD9D-10BD079D1DA4}"/>
    <cellStyle name="Normal 15 6 2 2 2 2 2 2 2 2" xfId="14412" xr:uid="{00E387DA-09F1-4C30-B29D-58FEAA18A76D}"/>
    <cellStyle name="Normal 15 6 2 2 2 2 2 2 2 2 2" xfId="14413" xr:uid="{6C914DA7-2C90-4AF0-A75E-B7DE1F25E4F5}"/>
    <cellStyle name="Normal 15 6 2 2 2 2 2 2 2 2 3" xfId="14414" xr:uid="{73D17499-E9A3-4C1C-B453-59C5C61E0441}"/>
    <cellStyle name="Normal 15 6 2 2 2 2 2 2 2 3" xfId="14415" xr:uid="{59B6FB33-88D0-43F6-9D5D-12898E24C9BB}"/>
    <cellStyle name="Normal 15 6 2 2 2 2 2 2 2 4" xfId="14416" xr:uid="{DE25C8CF-45F3-441F-8DB2-B0FC7E2A9627}"/>
    <cellStyle name="Normal 15 6 2 2 2 2 2 2 3" xfId="14417" xr:uid="{B71609AF-CCBB-4A4E-AFC4-371FA17E38DD}"/>
    <cellStyle name="Normal 15 6 2 2 2 2 2 2 3 2" xfId="14418" xr:uid="{C68605BF-5C57-4EB4-9BC1-1ED6EA60B443}"/>
    <cellStyle name="Normal 15 6 2 2 2 2 2 2 3 3" xfId="14419" xr:uid="{02943BD5-B8CD-4A74-ABA6-418E61955AC6}"/>
    <cellStyle name="Normal 15 6 2 2 2 2 2 2 4" xfId="14420" xr:uid="{BDCEC05F-7101-4EB5-9AB9-8B24488885CE}"/>
    <cellStyle name="Normal 15 6 2 2 2 2 2 2 5" xfId="14421" xr:uid="{0A8C8307-8CEA-495F-B75B-6BB81ADC4BB5}"/>
    <cellStyle name="Normal 15 6 2 2 2 2 2 3" xfId="14422" xr:uid="{0F6F6127-7980-4163-A1C0-D21EB6623F97}"/>
    <cellStyle name="Normal 15 6 2 2 2 2 2 3 2" xfId="14423" xr:uid="{CB4EDEF0-BB9E-4362-AEC7-85177F24E5E4}"/>
    <cellStyle name="Normal 15 6 2 2 2 2 2 3 2 2" xfId="14424" xr:uid="{94DFB23A-935E-4BE8-A547-A0BFD019D657}"/>
    <cellStyle name="Normal 15 6 2 2 2 2 2 3 2 2 2" xfId="14425" xr:uid="{FE8C4929-7C13-4E4B-B6A9-0CB49A190BDC}"/>
    <cellStyle name="Normal 15 6 2 2 2 2 2 3 2 2 3" xfId="14426" xr:uid="{47A6A993-D6D3-43D8-BC1F-D4807244E076}"/>
    <cellStyle name="Normal 15 6 2 2 2 2 2 3 2 3" xfId="14427" xr:uid="{77CB65A2-9819-442F-990E-A4D8237B1567}"/>
    <cellStyle name="Normal 15 6 2 2 2 2 2 3 2 4" xfId="14428" xr:uid="{A5B93058-97B4-4427-BD3B-5CCB787C60EE}"/>
    <cellStyle name="Normal 15 6 2 2 2 2 2 3 3" xfId="14429" xr:uid="{E80EEFAD-FE3A-4610-B441-D46776476A54}"/>
    <cellStyle name="Normal 15 6 2 2 2 2 2 3 3 2" xfId="14430" xr:uid="{2E5867CC-778F-4A41-84BC-0913255C6718}"/>
    <cellStyle name="Normal 15 6 2 2 2 2 2 3 3 3" xfId="14431" xr:uid="{22B6F8EE-3B9D-4B8F-AE5D-337E1C465E0C}"/>
    <cellStyle name="Normal 15 6 2 2 2 2 2 3 4" xfId="14432" xr:uid="{C15105BB-B05E-4A13-A447-29794791E8B1}"/>
    <cellStyle name="Normal 15 6 2 2 2 2 2 3 5" xfId="14433" xr:uid="{C0D00AF3-2D49-4262-A882-7687FE696971}"/>
    <cellStyle name="Normal 15 6 2 2 2 2 2 4" xfId="14434" xr:uid="{3EDF6859-560C-4FE8-A7B2-598B59846738}"/>
    <cellStyle name="Normal 15 6 2 2 2 2 2 4 2" xfId="14435" xr:uid="{8101B47A-D45D-4527-A12B-5CF39B1D24B8}"/>
    <cellStyle name="Normal 15 6 2 2 2 2 2 4 2 2" xfId="14436" xr:uid="{22D9C39E-965F-43D2-9840-0A95C1CF05F1}"/>
    <cellStyle name="Normal 15 6 2 2 2 2 2 4 2 3" xfId="14437" xr:uid="{76FA8CC5-A873-4A06-B850-643F8BEF9D3B}"/>
    <cellStyle name="Normal 15 6 2 2 2 2 2 4 3" xfId="14438" xr:uid="{A2001755-FCA3-4ED8-9009-25D22F3A6B28}"/>
    <cellStyle name="Normal 15 6 2 2 2 2 2 4 4" xfId="14439" xr:uid="{626D918F-63AA-4072-BD3F-A6C911F897C2}"/>
    <cellStyle name="Normal 15 6 2 2 2 2 2 5" xfId="14440" xr:uid="{A61A17FA-4EAE-42D7-A848-CF0C036FA3AA}"/>
    <cellStyle name="Normal 15 6 2 2 2 2 2 5 2" xfId="14441" xr:uid="{1CB7F1DB-6E24-4831-BCCC-9D76C33CD94A}"/>
    <cellStyle name="Normal 15 6 2 2 2 2 2 5 3" xfId="14442" xr:uid="{D2C3E889-5AC2-4635-B224-B6537D686512}"/>
    <cellStyle name="Normal 15 6 2 2 2 2 2 6" xfId="14443" xr:uid="{AF629AEF-3D17-4DBE-9D46-B449B72E103C}"/>
    <cellStyle name="Normal 15 6 2 2 2 2 2 7" xfId="14444" xr:uid="{699E59CC-C438-4819-952B-9DEA7ACC957B}"/>
    <cellStyle name="Normal 15 6 2 2 2 2 3" xfId="14445" xr:uid="{565723F4-50FA-4559-86D0-1DEBAF26B41D}"/>
    <cellStyle name="Normal 15 6 2 2 2 2 3 2" xfId="14446" xr:uid="{87F915CA-D424-4602-8158-06E52110A484}"/>
    <cellStyle name="Normal 15 6 2 2 2 2 3 2 2" xfId="14447" xr:uid="{AD76B180-D66A-4216-BBC0-EF1A51D9E4D1}"/>
    <cellStyle name="Normal 15 6 2 2 2 2 3 2 2 2" xfId="14448" xr:uid="{501467EB-9161-4C83-8A9F-8639537CCC34}"/>
    <cellStyle name="Normal 15 6 2 2 2 2 3 2 2 2 2" xfId="14449" xr:uid="{A139726C-3B6B-415D-BDD8-4229B88C1EEC}"/>
    <cellStyle name="Normal 15 6 2 2 2 2 3 2 2 2 3" xfId="14450" xr:uid="{6159C5BC-495F-47DA-9339-038C31B83B8D}"/>
    <cellStyle name="Normal 15 6 2 2 2 2 3 2 2 3" xfId="14451" xr:uid="{F5A24EDB-E29F-41F9-B08A-CC26B501AC61}"/>
    <cellStyle name="Normal 15 6 2 2 2 2 3 2 2 4" xfId="14452" xr:uid="{12696A1F-9F7C-4C7F-A2F6-927CA6217ADF}"/>
    <cellStyle name="Normal 15 6 2 2 2 2 3 2 3" xfId="14453" xr:uid="{7A2B916E-647E-47F8-893D-17CC3942C7F0}"/>
    <cellStyle name="Normal 15 6 2 2 2 2 3 2 3 2" xfId="14454" xr:uid="{91660E44-9D8A-42B4-9122-DE7E41CC20D2}"/>
    <cellStyle name="Normal 15 6 2 2 2 2 3 2 3 3" xfId="14455" xr:uid="{D279D8DA-E91D-416F-B866-43E256A1864E}"/>
    <cellStyle name="Normal 15 6 2 2 2 2 3 2 4" xfId="14456" xr:uid="{DD02D750-59B0-421D-AD50-170DCC4CD5A7}"/>
    <cellStyle name="Normal 15 6 2 2 2 2 3 2 5" xfId="14457" xr:uid="{AA6E2BAA-EB1A-49B7-8E71-9A1BFF8CCE21}"/>
    <cellStyle name="Normal 15 6 2 2 2 2 3 3" xfId="14458" xr:uid="{1831D459-EA82-4855-BAE6-D43A9DD6A18D}"/>
    <cellStyle name="Normal 15 6 2 2 2 2 3 3 2" xfId="14459" xr:uid="{0E5B0075-05B0-4D7F-A296-8AB8360F7D75}"/>
    <cellStyle name="Normal 15 6 2 2 2 2 3 3 2 2" xfId="14460" xr:uid="{925E47FC-37F3-480D-9148-3936C1284668}"/>
    <cellStyle name="Normal 15 6 2 2 2 2 3 3 2 3" xfId="14461" xr:uid="{93AB889E-5785-4A38-8717-3020CF29DB81}"/>
    <cellStyle name="Normal 15 6 2 2 2 2 3 3 3" xfId="14462" xr:uid="{437B9E24-CE49-42B7-A48A-A2D4B1E8CFEC}"/>
    <cellStyle name="Normal 15 6 2 2 2 2 3 3 4" xfId="14463" xr:uid="{879AE308-855A-464B-85BF-F5AD18BCDEC1}"/>
    <cellStyle name="Normal 15 6 2 2 2 2 3 4" xfId="14464" xr:uid="{7CDC5ED9-1DC5-42EB-B18F-B56D3DFA4DA8}"/>
    <cellStyle name="Normal 15 6 2 2 2 2 3 4 2" xfId="14465" xr:uid="{6FECE81C-9DAF-4129-9749-799970248181}"/>
    <cellStyle name="Normal 15 6 2 2 2 2 3 4 3" xfId="14466" xr:uid="{BCCBF82E-CCF3-4ECA-863E-037D8511E120}"/>
    <cellStyle name="Normal 15 6 2 2 2 2 3 5" xfId="14467" xr:uid="{02042C0C-7B31-4371-82C7-4AF64299463E}"/>
    <cellStyle name="Normal 15 6 2 2 2 2 3 6" xfId="14468" xr:uid="{65653B35-AF56-4755-9918-A80B01796A4E}"/>
    <cellStyle name="Normal 15 6 2 2 2 2 4" xfId="14469" xr:uid="{D0E738C2-E941-4305-851C-479247B08FE4}"/>
    <cellStyle name="Normal 15 6 2 2 2 2 4 2" xfId="14470" xr:uid="{872CC24B-9C18-444B-BE02-0A9A1CF479FE}"/>
    <cellStyle name="Normal 15 6 2 2 2 2 4 2 2" xfId="14471" xr:uid="{E819F8F0-72E4-4CB1-8333-CA7CD449504A}"/>
    <cellStyle name="Normal 15 6 2 2 2 2 4 2 2 2" xfId="14472" xr:uid="{89E94F92-27B0-44C6-9935-367F43ADCCDB}"/>
    <cellStyle name="Normal 15 6 2 2 2 2 4 2 2 2 2" xfId="14473" xr:uid="{930BD691-95D5-4238-AB56-D337E5044975}"/>
    <cellStyle name="Normal 15 6 2 2 2 2 4 2 2 2 3" xfId="14474" xr:uid="{8396F8CE-BA7A-406C-9B40-3FC35478566C}"/>
    <cellStyle name="Normal 15 6 2 2 2 2 4 2 2 3" xfId="14475" xr:uid="{DF291472-6BBB-4444-AA3B-1873CABE1F87}"/>
    <cellStyle name="Normal 15 6 2 2 2 2 4 2 2 4" xfId="14476" xr:uid="{0FF0DA7D-34FC-4435-B877-8B3FE8E4E458}"/>
    <cellStyle name="Normal 15 6 2 2 2 2 4 2 3" xfId="14477" xr:uid="{EC1127D2-1477-4D47-9806-CFDE6039F54A}"/>
    <cellStyle name="Normal 15 6 2 2 2 2 4 2 3 2" xfId="14478" xr:uid="{A233703C-F1A1-4C48-8EDD-C10F75F6A126}"/>
    <cellStyle name="Normal 15 6 2 2 2 2 4 2 3 3" xfId="14479" xr:uid="{02BF5C50-6F2E-467E-B20B-1BA47B9443B6}"/>
    <cellStyle name="Normal 15 6 2 2 2 2 4 2 4" xfId="14480" xr:uid="{CCE728A4-6A02-4E57-A1E9-926CEAF9180A}"/>
    <cellStyle name="Normal 15 6 2 2 2 2 4 2 5" xfId="14481" xr:uid="{02FB8FD2-A21E-4B27-BC29-3FF80E9921C5}"/>
    <cellStyle name="Normal 15 6 2 2 2 2 4 3" xfId="14482" xr:uid="{E8BC5DF9-591A-48D4-B7E5-AAFF576E606C}"/>
    <cellStyle name="Normal 15 6 2 2 2 2 4 3 2" xfId="14483" xr:uid="{F5363A52-25F3-429A-A5AD-DB961B765ADC}"/>
    <cellStyle name="Normal 15 6 2 2 2 2 4 3 2 2" xfId="14484" xr:uid="{FAA572DC-97B0-4406-8673-D6A7FCB3C873}"/>
    <cellStyle name="Normal 15 6 2 2 2 2 4 3 2 3" xfId="14485" xr:uid="{179F4098-7E3F-443F-A911-35DEECA0911A}"/>
    <cellStyle name="Normal 15 6 2 2 2 2 4 3 3" xfId="14486" xr:uid="{0779ABE2-1EBF-4B2B-A3F0-F66A269DECCB}"/>
    <cellStyle name="Normal 15 6 2 2 2 2 4 3 4" xfId="14487" xr:uid="{9A9890F4-271D-4135-ACF5-97D60910BBF9}"/>
    <cellStyle name="Normal 15 6 2 2 2 2 4 4" xfId="14488" xr:uid="{437815D1-F5C3-43A9-8DA1-0BECC9F042E3}"/>
    <cellStyle name="Normal 15 6 2 2 2 2 4 4 2" xfId="14489" xr:uid="{C2A8A077-69B8-436B-BBF9-7FD65E0486F3}"/>
    <cellStyle name="Normal 15 6 2 2 2 2 4 4 3" xfId="14490" xr:uid="{6BF11631-B9FE-4F68-9345-97FE30B21403}"/>
    <cellStyle name="Normal 15 6 2 2 2 2 4 5" xfId="14491" xr:uid="{05C82D40-7DA3-4B2D-9C7D-182DB2918A7A}"/>
    <cellStyle name="Normal 15 6 2 2 2 2 4 6" xfId="14492" xr:uid="{51988050-0F29-4BA1-A6AD-BFA0DCD0FE8F}"/>
    <cellStyle name="Normal 15 6 2 2 2 2 5" xfId="14493" xr:uid="{D7A0D1F7-44FB-48ED-BBA4-FD436520B4BD}"/>
    <cellStyle name="Normal 15 6 2 2 2 2 5 2" xfId="14494" xr:uid="{7D8FC8C4-CF1A-431D-9378-B66059F943CB}"/>
    <cellStyle name="Normal 15 6 2 2 2 2 5 2 2" xfId="14495" xr:uid="{34B04DE3-D468-43A2-8D1B-931DC2853740}"/>
    <cellStyle name="Normal 15 6 2 2 2 2 5 2 2 2" xfId="14496" xr:uid="{CB7446E4-B5A3-43ED-B9D3-EDA22495C42E}"/>
    <cellStyle name="Normal 15 6 2 2 2 2 5 2 2 3" xfId="14497" xr:uid="{8990517F-F085-4193-817F-B611D8E60863}"/>
    <cellStyle name="Normal 15 6 2 2 2 2 5 2 3" xfId="14498" xr:uid="{467EA45F-A623-4519-BF78-8350C1FB574B}"/>
    <cellStyle name="Normal 15 6 2 2 2 2 5 2 4" xfId="14499" xr:uid="{3BE20997-12FE-450C-8895-A3BBC83A6F27}"/>
    <cellStyle name="Normal 15 6 2 2 2 2 5 3" xfId="14500" xr:uid="{E01FDE05-349B-4427-BF6D-E1431674BC47}"/>
    <cellStyle name="Normal 15 6 2 2 2 2 5 3 2" xfId="14501" xr:uid="{1F824B00-9C47-48C7-8D0B-96605807DE44}"/>
    <cellStyle name="Normal 15 6 2 2 2 2 5 3 3" xfId="14502" xr:uid="{952AB4CA-511E-4ADF-BE7B-9E7B5A516CDB}"/>
    <cellStyle name="Normal 15 6 2 2 2 2 5 4" xfId="14503" xr:uid="{EA47C6DF-886D-4D5B-8D23-3E1A3536ABFC}"/>
    <cellStyle name="Normal 15 6 2 2 2 2 5 5" xfId="14504" xr:uid="{B7BA3D87-8667-4FBE-A71A-B51460407D62}"/>
    <cellStyle name="Normal 15 6 2 2 2 2 6" xfId="14505" xr:uid="{966093E2-5F4C-40CA-974D-F06AA554F476}"/>
    <cellStyle name="Normal 15 6 2 2 2 2 6 2" xfId="14506" xr:uid="{6DF6C214-892C-41F0-BD36-EDE6466E8C11}"/>
    <cellStyle name="Normal 15 6 2 2 2 2 6 2 2" xfId="14507" xr:uid="{71323736-0FD5-49DE-882B-F775C88D463D}"/>
    <cellStyle name="Normal 15 6 2 2 2 2 6 2 3" xfId="14508" xr:uid="{3EA72D62-5B45-4D38-A169-42E65833230F}"/>
    <cellStyle name="Normal 15 6 2 2 2 2 6 3" xfId="14509" xr:uid="{6CF7218F-58DA-457D-8F08-EBE9BA65E9F8}"/>
    <cellStyle name="Normal 15 6 2 2 2 2 6 4" xfId="14510" xr:uid="{205526B3-B5D9-4731-8DFD-BD2C2A500831}"/>
    <cellStyle name="Normal 15 6 2 2 2 2 7" xfId="14511" xr:uid="{8452EEE9-2A72-478B-9DFD-A8E2D1A56FEB}"/>
    <cellStyle name="Normal 15 6 2 2 2 2 7 2" xfId="14512" xr:uid="{9603E504-1E5E-401C-8D1D-60AA68052CBC}"/>
    <cellStyle name="Normal 15 6 2 2 2 2 7 3" xfId="14513" xr:uid="{8D61FA9F-CF3D-4AAD-AFAB-795D1F0B06B7}"/>
    <cellStyle name="Normal 15 6 2 2 2 2 8" xfId="14514" xr:uid="{17B85E86-DE0F-4E04-B21E-70F8E1E3F13D}"/>
    <cellStyle name="Normal 15 6 2 2 2 2 9" xfId="14515" xr:uid="{24BC7AAC-75C1-4EF2-A2A6-1A30C426ADBF}"/>
    <cellStyle name="Normal 15 6 2 2 2 3" xfId="14516" xr:uid="{9E1FBA5E-88CF-4EEA-B1B3-9F2B3F2B7756}"/>
    <cellStyle name="Normal 15 6 2 2 2 3 2" xfId="14517" xr:uid="{C4F14A82-9514-4ECB-B8DB-124B1E56E1E6}"/>
    <cellStyle name="Normal 15 6 2 2 2 3 2 2" xfId="14518" xr:uid="{3D7409AB-7363-45FE-9E3B-D561C8113479}"/>
    <cellStyle name="Normal 15 6 2 2 2 3 2 2 2" xfId="14519" xr:uid="{80267C4B-FC83-4EE8-BEAC-09340BBE8E53}"/>
    <cellStyle name="Normal 15 6 2 2 2 3 2 2 2 2" xfId="14520" xr:uid="{959B0EF3-319B-4A10-8BC3-4DD510B1F1A1}"/>
    <cellStyle name="Normal 15 6 2 2 2 3 2 2 2 3" xfId="14521" xr:uid="{CC6E7518-D619-4BEC-A001-0942CE516075}"/>
    <cellStyle name="Normal 15 6 2 2 2 3 2 2 3" xfId="14522" xr:uid="{20E7C41E-7C9C-41BB-8059-2E2EBAB20F8F}"/>
    <cellStyle name="Normal 15 6 2 2 2 3 2 2 4" xfId="14523" xr:uid="{1FF522F4-4B1B-4AE4-A5E3-F4E207971111}"/>
    <cellStyle name="Normal 15 6 2 2 2 3 2 3" xfId="14524" xr:uid="{7BEAC29E-895D-4989-AE12-82C5B5C5D896}"/>
    <cellStyle name="Normal 15 6 2 2 2 3 2 3 2" xfId="14525" xr:uid="{0C678954-B041-42BF-86BF-4A29EFF89E48}"/>
    <cellStyle name="Normal 15 6 2 2 2 3 2 3 3" xfId="14526" xr:uid="{568720D9-FBAA-44EE-9FEB-D664350F5EE3}"/>
    <cellStyle name="Normal 15 6 2 2 2 3 2 4" xfId="14527" xr:uid="{61E9CC89-F5C7-44CA-A1A1-9CCD505A7BB1}"/>
    <cellStyle name="Normal 15 6 2 2 2 3 2 5" xfId="14528" xr:uid="{AB2CD1D0-2710-4766-B89A-E313B2562F0B}"/>
    <cellStyle name="Normal 15 6 2 2 2 3 3" xfId="14529" xr:uid="{1504634C-DAA9-4AA6-A231-FF98A26EAF9A}"/>
    <cellStyle name="Normal 15 6 2 2 2 3 3 2" xfId="14530" xr:uid="{8ED8AD96-544D-4FD0-AB96-303EC692AAE3}"/>
    <cellStyle name="Normal 15 6 2 2 2 3 3 2 2" xfId="14531" xr:uid="{83B0A6CA-A81A-4E00-BA1B-458AC1738D18}"/>
    <cellStyle name="Normal 15 6 2 2 2 3 3 2 2 2" xfId="14532" xr:uid="{C8A87543-98A3-4982-8B11-5D0590130D1B}"/>
    <cellStyle name="Normal 15 6 2 2 2 3 3 2 2 3" xfId="14533" xr:uid="{57DA3A56-9E7A-45C5-BF27-F0E1BAA09677}"/>
    <cellStyle name="Normal 15 6 2 2 2 3 3 2 3" xfId="14534" xr:uid="{9DBA3A77-DE89-4B30-8FB9-0F5F8AE29995}"/>
    <cellStyle name="Normal 15 6 2 2 2 3 3 2 4" xfId="14535" xr:uid="{F603C624-D481-4296-BD88-BD5FE9BE6F2B}"/>
    <cellStyle name="Normal 15 6 2 2 2 3 3 3" xfId="14536" xr:uid="{341DDDDA-69D4-4FE0-B1B3-27E0937A33E3}"/>
    <cellStyle name="Normal 15 6 2 2 2 3 3 3 2" xfId="14537" xr:uid="{AABC4EE3-1906-4A60-B092-71E90607B918}"/>
    <cellStyle name="Normal 15 6 2 2 2 3 3 3 3" xfId="14538" xr:uid="{D2DE085B-BD49-4E79-B7B0-368221BF3B3F}"/>
    <cellStyle name="Normal 15 6 2 2 2 3 3 4" xfId="14539" xr:uid="{C26686FB-8E39-4E1B-9C8E-E0FA36573B47}"/>
    <cellStyle name="Normal 15 6 2 2 2 3 3 5" xfId="14540" xr:uid="{5C1586B7-9447-4B71-8CFC-AC6F48149F2E}"/>
    <cellStyle name="Normal 15 6 2 2 2 3 4" xfId="14541" xr:uid="{EC4A0208-AA54-4E10-A70A-070F9CFA919C}"/>
    <cellStyle name="Normal 15 6 2 2 2 3 4 2" xfId="14542" xr:uid="{272F9616-CE76-4577-ABCD-7E5D0322A12D}"/>
    <cellStyle name="Normal 15 6 2 2 2 3 4 2 2" xfId="14543" xr:uid="{9F7C8946-B7BA-4906-98AC-2F74CF613EB1}"/>
    <cellStyle name="Normal 15 6 2 2 2 3 4 2 3" xfId="14544" xr:uid="{9108833E-A4CA-4F95-BB03-03D5CE354246}"/>
    <cellStyle name="Normal 15 6 2 2 2 3 4 3" xfId="14545" xr:uid="{1954A857-3A0B-490C-B2E1-B2C64F903759}"/>
    <cellStyle name="Normal 15 6 2 2 2 3 4 4" xfId="14546" xr:uid="{CA8F59E5-B9D7-4E70-9FA1-B68BC94459D3}"/>
    <cellStyle name="Normal 15 6 2 2 2 3 5" xfId="14547" xr:uid="{26530E9D-C6AF-4412-A898-52B4866AEB60}"/>
    <cellStyle name="Normal 15 6 2 2 2 3 5 2" xfId="14548" xr:uid="{28143C5F-7960-4954-A403-DE378B33DEED}"/>
    <cellStyle name="Normal 15 6 2 2 2 3 5 3" xfId="14549" xr:uid="{D436AD99-7E88-46C6-8778-17D84BB2751B}"/>
    <cellStyle name="Normal 15 6 2 2 2 3 6" xfId="14550" xr:uid="{A585AF7F-D160-42F6-AB5C-4B53ED08F256}"/>
    <cellStyle name="Normal 15 6 2 2 2 3 7" xfId="14551" xr:uid="{4AB2E822-3B11-42F4-B6AA-9445BF9E4CAA}"/>
    <cellStyle name="Normal 15 6 2 2 2 4" xfId="14552" xr:uid="{040441A8-5F77-44B2-87E3-A42186A09ECA}"/>
    <cellStyle name="Normal 15 6 2 2 2 4 2" xfId="14553" xr:uid="{2FB1B2DC-66B4-4480-9742-662BEA86E39B}"/>
    <cellStyle name="Normal 15 6 2 2 2 4 2 2" xfId="14554" xr:uid="{51A685B2-4230-4036-8DD2-B88E126781BE}"/>
    <cellStyle name="Normal 15 6 2 2 2 4 2 2 2" xfId="14555" xr:uid="{E9EF89B7-E714-40A1-8165-C37419F4B17C}"/>
    <cellStyle name="Normal 15 6 2 2 2 4 2 2 2 2" xfId="14556" xr:uid="{BA9A76FB-E04D-4A01-A692-C67AAFB6A20E}"/>
    <cellStyle name="Normal 15 6 2 2 2 4 2 2 2 3" xfId="14557" xr:uid="{7CEC8522-22B4-4E55-AF05-F33B892606FE}"/>
    <cellStyle name="Normal 15 6 2 2 2 4 2 2 3" xfId="14558" xr:uid="{4B002225-9D83-4C43-B52A-BD293EF9880E}"/>
    <cellStyle name="Normal 15 6 2 2 2 4 2 2 4" xfId="14559" xr:uid="{443AA6CC-E381-4AFB-882A-DA3CD6EBFB6E}"/>
    <cellStyle name="Normal 15 6 2 2 2 4 2 3" xfId="14560" xr:uid="{80F82FC2-8BA5-4D98-A42F-5F381B547E4D}"/>
    <cellStyle name="Normal 15 6 2 2 2 4 2 3 2" xfId="14561" xr:uid="{A205CD3F-7C61-48F1-B9B3-01C4DE22FC53}"/>
    <cellStyle name="Normal 15 6 2 2 2 4 2 3 3" xfId="14562" xr:uid="{E891C7F8-64A7-4098-843C-ED53DF06FF03}"/>
    <cellStyle name="Normal 15 6 2 2 2 4 2 4" xfId="14563" xr:uid="{6782F8B5-AF02-41BC-BE8A-E749589B4450}"/>
    <cellStyle name="Normal 15 6 2 2 2 4 2 5" xfId="14564" xr:uid="{F750109B-63C9-4223-9844-39AF181679A6}"/>
    <cellStyle name="Normal 15 6 2 2 2 4 3" xfId="14565" xr:uid="{3AA1C48D-892D-4EEF-B728-7F1952C73CAC}"/>
    <cellStyle name="Normal 15 6 2 2 2 4 3 2" xfId="14566" xr:uid="{64A65516-7B2D-4DEA-969E-9FC89ACC4FA0}"/>
    <cellStyle name="Normal 15 6 2 2 2 4 3 2 2" xfId="14567" xr:uid="{D63CDB8F-52CE-49F9-9D93-3C9AFDB27294}"/>
    <cellStyle name="Normal 15 6 2 2 2 4 3 2 3" xfId="14568" xr:uid="{5B4168B1-EB53-4B21-AC92-849BEE72F03C}"/>
    <cellStyle name="Normal 15 6 2 2 2 4 3 3" xfId="14569" xr:uid="{250872BD-9B68-4146-997E-4D4FD98E6D02}"/>
    <cellStyle name="Normal 15 6 2 2 2 4 3 4" xfId="14570" xr:uid="{4624E820-E978-466F-8FCC-725A9607B7AA}"/>
    <cellStyle name="Normal 15 6 2 2 2 4 4" xfId="14571" xr:uid="{1CB63E3A-4155-4C98-84FB-B3EE2CB403F8}"/>
    <cellStyle name="Normal 15 6 2 2 2 4 4 2" xfId="14572" xr:uid="{472E667B-2C9B-4015-AAE3-B1022F906BDA}"/>
    <cellStyle name="Normal 15 6 2 2 2 4 4 3" xfId="14573" xr:uid="{FD4E0F13-9DD3-4F5D-AB42-8106FD98CACC}"/>
    <cellStyle name="Normal 15 6 2 2 2 4 5" xfId="14574" xr:uid="{8D37BCE9-2190-421E-B514-E24B5F6D4454}"/>
    <cellStyle name="Normal 15 6 2 2 2 4 6" xfId="14575" xr:uid="{EBA502A5-3157-479C-AD76-C9A786C28946}"/>
    <cellStyle name="Normal 15 6 2 2 2 5" xfId="14576" xr:uid="{D336A8BE-9D9F-4571-91A1-AD7EA44B1F7F}"/>
    <cellStyle name="Normal 15 6 2 2 2 5 2" xfId="14577" xr:uid="{23D5C514-0195-4E3B-B79A-D1AF99C05CEA}"/>
    <cellStyle name="Normal 15 6 2 2 2 5 2 2" xfId="14578" xr:uid="{28CFAAAC-5F6B-4E40-83B7-0E0B6B2E8A16}"/>
    <cellStyle name="Normal 15 6 2 2 2 5 2 2 2" xfId="14579" xr:uid="{B3937B30-E131-4301-9521-F733A688890A}"/>
    <cellStyle name="Normal 15 6 2 2 2 5 2 2 2 2" xfId="14580" xr:uid="{70B8977B-774C-4954-AC92-446F4AA8E107}"/>
    <cellStyle name="Normal 15 6 2 2 2 5 2 2 2 3" xfId="14581" xr:uid="{D1B444F4-1ECE-40B2-A985-AA1A5C77811E}"/>
    <cellStyle name="Normal 15 6 2 2 2 5 2 2 3" xfId="14582" xr:uid="{D79628F7-DB75-4543-A283-ABB7B7966592}"/>
    <cellStyle name="Normal 15 6 2 2 2 5 2 2 4" xfId="14583" xr:uid="{7B629897-92D8-4E59-B6CB-D037A344DF50}"/>
    <cellStyle name="Normal 15 6 2 2 2 5 2 3" xfId="14584" xr:uid="{F23F6909-4298-4090-BCFF-B23210709835}"/>
    <cellStyle name="Normal 15 6 2 2 2 5 2 3 2" xfId="14585" xr:uid="{9DA78083-311C-4EDB-9E95-A1E9F02D39B2}"/>
    <cellStyle name="Normal 15 6 2 2 2 5 2 3 3" xfId="14586" xr:uid="{12D8D666-6AC1-48C7-AE14-267E6C085C8A}"/>
    <cellStyle name="Normal 15 6 2 2 2 5 2 4" xfId="14587" xr:uid="{335BA1C3-2277-4CD2-AE0F-E8558DCA9B19}"/>
    <cellStyle name="Normal 15 6 2 2 2 5 2 5" xfId="14588" xr:uid="{C19B717C-E3F5-49DA-B7BE-52E421F24597}"/>
    <cellStyle name="Normal 15 6 2 2 2 5 3" xfId="14589" xr:uid="{93270A18-046D-46A8-BD72-1A476CF50D03}"/>
    <cellStyle name="Normal 15 6 2 2 2 5 3 2" xfId="14590" xr:uid="{292AF285-8620-49A0-B86B-18F3AA5EF5C4}"/>
    <cellStyle name="Normal 15 6 2 2 2 5 3 2 2" xfId="14591" xr:uid="{62110174-016D-4AD1-B0CF-1628C3834FC0}"/>
    <cellStyle name="Normal 15 6 2 2 2 5 3 2 3" xfId="14592" xr:uid="{222125FF-3060-47DE-9AD9-B49EFCB8B9B8}"/>
    <cellStyle name="Normal 15 6 2 2 2 5 3 3" xfId="14593" xr:uid="{A2FA70DA-D00E-415F-9482-9D0136141988}"/>
    <cellStyle name="Normal 15 6 2 2 2 5 3 4" xfId="14594" xr:uid="{AFAB3EB0-06F7-412A-AB05-61F5FC8C362B}"/>
    <cellStyle name="Normal 15 6 2 2 2 5 4" xfId="14595" xr:uid="{32F84A2C-EE5B-4F90-805A-8A8E217E591E}"/>
    <cellStyle name="Normal 15 6 2 2 2 5 4 2" xfId="14596" xr:uid="{2F2BAAAE-0B40-4F14-984D-42B505BE53DE}"/>
    <cellStyle name="Normal 15 6 2 2 2 5 4 3" xfId="14597" xr:uid="{F2F88DBA-3A18-4A3C-83F0-3DD889E0A12C}"/>
    <cellStyle name="Normal 15 6 2 2 2 5 5" xfId="14598" xr:uid="{83CE37A6-0E99-411A-9E6F-A7087C4BE27D}"/>
    <cellStyle name="Normal 15 6 2 2 2 5 6" xfId="14599" xr:uid="{AEDD3FD7-72E9-40A7-A051-04C54BBE7CF3}"/>
    <cellStyle name="Normal 15 6 2 2 2 6" xfId="14600" xr:uid="{AB5EA2B8-9F3E-40DC-AE46-C74FC8F01707}"/>
    <cellStyle name="Normal 15 6 2 2 2 6 2" xfId="14601" xr:uid="{3C5918A8-31F5-4BEB-AF95-22906C010C38}"/>
    <cellStyle name="Normal 15 6 2 2 2 6 2 2" xfId="14602" xr:uid="{5644F0A6-52E8-4C43-85D1-03BAA01EDF4E}"/>
    <cellStyle name="Normal 15 6 2 2 2 6 2 2 2" xfId="14603" xr:uid="{7E19C038-7EE8-48EE-B47C-11ED9BA17559}"/>
    <cellStyle name="Normal 15 6 2 2 2 6 2 2 3" xfId="14604" xr:uid="{10831EEF-6988-4EA0-88DC-72FE7785275D}"/>
    <cellStyle name="Normal 15 6 2 2 2 6 2 3" xfId="14605" xr:uid="{F410F5F5-F7B3-40D2-8B5C-12D70442BD24}"/>
    <cellStyle name="Normal 15 6 2 2 2 6 2 4" xfId="14606" xr:uid="{A588A4D1-465F-4D53-BCF3-2CBD6A96A9F4}"/>
    <cellStyle name="Normal 15 6 2 2 2 6 3" xfId="14607" xr:uid="{E07D9F4B-ED75-4402-841C-A479372C2EE2}"/>
    <cellStyle name="Normal 15 6 2 2 2 6 3 2" xfId="14608" xr:uid="{08EFBCAD-0C85-41E0-BF0C-E4C1BA44AA8A}"/>
    <cellStyle name="Normal 15 6 2 2 2 6 3 3" xfId="14609" xr:uid="{F93DAEBE-85A9-48C2-B80D-9734CAC0E0A7}"/>
    <cellStyle name="Normal 15 6 2 2 2 6 4" xfId="14610" xr:uid="{A0CA817F-23A2-482B-BD7D-4123AAF8477D}"/>
    <cellStyle name="Normal 15 6 2 2 2 6 5" xfId="14611" xr:uid="{8644F9CD-FD7A-4234-ACE6-6E7AAB5D41F8}"/>
    <cellStyle name="Normal 15 6 2 2 2 7" xfId="14612" xr:uid="{59B6DCDA-F24A-487E-A0F4-F99642087128}"/>
    <cellStyle name="Normal 15 6 2 2 2 7 2" xfId="14613" xr:uid="{AD1CBF1B-F9BA-4E07-A3D7-50FE74C34F9C}"/>
    <cellStyle name="Normal 15 6 2 2 2 7 2 2" xfId="14614" xr:uid="{22A25A49-9AC7-4FDE-ADF1-67C32D3185A4}"/>
    <cellStyle name="Normal 15 6 2 2 2 7 2 3" xfId="14615" xr:uid="{7AD4AD84-8250-4F4E-9825-0DC1918F0025}"/>
    <cellStyle name="Normal 15 6 2 2 2 7 3" xfId="14616" xr:uid="{2D74E9DA-D385-4083-90D5-9963DE7E52AD}"/>
    <cellStyle name="Normal 15 6 2 2 2 7 4" xfId="14617" xr:uid="{4BF00F68-00C7-4035-AE52-4C2A3B36D444}"/>
    <cellStyle name="Normal 15 6 2 2 2 8" xfId="14618" xr:uid="{A29DC6E0-A37A-40D8-A3FE-96616886DD9C}"/>
    <cellStyle name="Normal 15 6 2 2 2 8 2" xfId="14619" xr:uid="{3B536000-6CEA-4D46-85E6-FC7B6D27A873}"/>
    <cellStyle name="Normal 15 6 2 2 2 8 3" xfId="14620" xr:uid="{83827699-C377-4B2F-9871-3F844F7B8F93}"/>
    <cellStyle name="Normal 15 6 2 2 2 9" xfId="14621" xr:uid="{35475578-70AB-4E7F-A7D8-EF75FE61850F}"/>
    <cellStyle name="Normal 15 6 2 2 3" xfId="14622" xr:uid="{B664F29C-6863-4CED-BE70-2ED462BECD6E}"/>
    <cellStyle name="Normal 15 6 2 2 3 2" xfId="14623" xr:uid="{583C2419-88AA-4355-8D4C-7D0D77B06CCC}"/>
    <cellStyle name="Normal 15 6 2 2 3 2 2" xfId="14624" xr:uid="{6D066789-9ECA-40D1-A4A2-86E19067DCB1}"/>
    <cellStyle name="Normal 15 6 2 2 3 2 2 2" xfId="14625" xr:uid="{0A6A7C23-1380-499B-9B24-10820AED8098}"/>
    <cellStyle name="Normal 15 6 2 2 3 2 2 2 2" xfId="14626" xr:uid="{3B3D427B-4D67-4FA8-8D78-D16398456E76}"/>
    <cellStyle name="Normal 15 6 2 2 3 2 2 2 2 2" xfId="14627" xr:uid="{A2E718A8-C012-46AC-96E0-D072318F063F}"/>
    <cellStyle name="Normal 15 6 2 2 3 2 2 2 2 3" xfId="14628" xr:uid="{440D338E-97BC-40A4-B754-82A8DB590F6D}"/>
    <cellStyle name="Normal 15 6 2 2 3 2 2 2 3" xfId="14629" xr:uid="{303D13FC-7360-4253-8F2A-13506395C0C0}"/>
    <cellStyle name="Normal 15 6 2 2 3 2 2 2 4" xfId="14630" xr:uid="{DBA4203A-41A5-4FEF-B512-4D7FA1267952}"/>
    <cellStyle name="Normal 15 6 2 2 3 2 2 3" xfId="14631" xr:uid="{1158854A-19AB-44DF-A753-4B07646B2A89}"/>
    <cellStyle name="Normal 15 6 2 2 3 2 2 3 2" xfId="14632" xr:uid="{298BDEC6-38FD-4F17-85DF-BC032C9B8336}"/>
    <cellStyle name="Normal 15 6 2 2 3 2 2 3 3" xfId="14633" xr:uid="{76DEEA18-2D91-48FD-BEE1-B18CF0F84CFB}"/>
    <cellStyle name="Normal 15 6 2 2 3 2 2 4" xfId="14634" xr:uid="{9FC6A935-50B7-4CB3-BD1A-202D3B480D79}"/>
    <cellStyle name="Normal 15 6 2 2 3 2 2 5" xfId="14635" xr:uid="{BA71D79E-51DB-4C6F-9500-88EBC6A84993}"/>
    <cellStyle name="Normal 15 6 2 2 3 2 3" xfId="14636" xr:uid="{DAD1AF41-AFC7-42EB-BACC-127BB626F0E9}"/>
    <cellStyle name="Normal 15 6 2 2 3 2 3 2" xfId="14637" xr:uid="{FA7B2F63-B4DB-42BC-85B8-01D4912F518B}"/>
    <cellStyle name="Normal 15 6 2 2 3 2 3 2 2" xfId="14638" xr:uid="{923B416B-36F5-4291-9D20-A6B3D12E4FF5}"/>
    <cellStyle name="Normal 15 6 2 2 3 2 3 2 2 2" xfId="14639" xr:uid="{FADB653B-9C41-4033-B256-D633BB7CB964}"/>
    <cellStyle name="Normal 15 6 2 2 3 2 3 2 2 3" xfId="14640" xr:uid="{50C8F544-2E8B-4E4D-AE6E-86AF95C63C1C}"/>
    <cellStyle name="Normal 15 6 2 2 3 2 3 2 3" xfId="14641" xr:uid="{9E809A6D-FB55-4BC8-96D0-AC58D2701711}"/>
    <cellStyle name="Normal 15 6 2 2 3 2 3 2 4" xfId="14642" xr:uid="{97F2BEF7-7374-4DD3-8C85-7FE96A5D166C}"/>
    <cellStyle name="Normal 15 6 2 2 3 2 3 3" xfId="14643" xr:uid="{8EC4BD9E-A310-41B3-AB13-EB9F5EA9BC9E}"/>
    <cellStyle name="Normal 15 6 2 2 3 2 3 3 2" xfId="14644" xr:uid="{7A2B9190-6ACF-49B2-BC3B-5BD32B867FCE}"/>
    <cellStyle name="Normal 15 6 2 2 3 2 3 3 3" xfId="14645" xr:uid="{AE3B5F5A-C449-4DBF-98A0-E1381BFE2F40}"/>
    <cellStyle name="Normal 15 6 2 2 3 2 3 4" xfId="14646" xr:uid="{F7E8890F-60CF-4F84-8EED-FB5CC7A25925}"/>
    <cellStyle name="Normal 15 6 2 2 3 2 3 5" xfId="14647" xr:uid="{7C17A048-570C-476B-A1E4-49B5723530A8}"/>
    <cellStyle name="Normal 15 6 2 2 3 2 4" xfId="14648" xr:uid="{BE264C37-804C-4DBE-991F-E03AF82C5346}"/>
    <cellStyle name="Normal 15 6 2 2 3 2 4 2" xfId="14649" xr:uid="{3211D502-FFEC-4823-84D2-C1A4F60A23E5}"/>
    <cellStyle name="Normal 15 6 2 2 3 2 4 2 2" xfId="14650" xr:uid="{2FF4A06B-18D8-49A2-A0ED-3BA90F863848}"/>
    <cellStyle name="Normal 15 6 2 2 3 2 4 2 3" xfId="14651" xr:uid="{BF51BFBA-7DAB-4F22-8BB6-1394AACE27E1}"/>
    <cellStyle name="Normal 15 6 2 2 3 2 4 3" xfId="14652" xr:uid="{33857BE3-1DB5-4145-9968-1B50BB4F480E}"/>
    <cellStyle name="Normal 15 6 2 2 3 2 4 4" xfId="14653" xr:uid="{52FEE172-8D4A-4798-BD06-5D2796CFCF3E}"/>
    <cellStyle name="Normal 15 6 2 2 3 2 5" xfId="14654" xr:uid="{D1A334A1-B985-4C49-B032-3F20BA4A419F}"/>
    <cellStyle name="Normal 15 6 2 2 3 2 5 2" xfId="14655" xr:uid="{B1F1C049-EA85-4504-A735-9C80E815D35D}"/>
    <cellStyle name="Normal 15 6 2 2 3 2 5 3" xfId="14656" xr:uid="{CA2EF77F-DA05-4C90-B873-60F43ED4E040}"/>
    <cellStyle name="Normal 15 6 2 2 3 2 6" xfId="14657" xr:uid="{48BBFD34-EF94-4B50-AF03-1CE89BFE7BA4}"/>
    <cellStyle name="Normal 15 6 2 2 3 2 7" xfId="14658" xr:uid="{3693F9ED-3A5B-4E85-A854-38C98655B7D5}"/>
    <cellStyle name="Normal 15 6 2 2 3 3" xfId="14659" xr:uid="{B509887D-098F-4BDA-BB03-3606F76D38F7}"/>
    <cellStyle name="Normal 15 6 2 2 3 3 2" xfId="14660" xr:uid="{7CD3B1AD-41E4-4D61-9AD9-C465C9B9E2F7}"/>
    <cellStyle name="Normal 15 6 2 2 3 3 2 2" xfId="14661" xr:uid="{0E860F0A-0F7F-49BE-B09F-CD79BD2C8B05}"/>
    <cellStyle name="Normal 15 6 2 2 3 3 2 2 2" xfId="14662" xr:uid="{4A6998AC-A37F-4A99-B3E9-3A413650B24E}"/>
    <cellStyle name="Normal 15 6 2 2 3 3 2 2 2 2" xfId="14663" xr:uid="{36565803-12DB-4AEC-82DD-503D49FC3A19}"/>
    <cellStyle name="Normal 15 6 2 2 3 3 2 2 2 3" xfId="14664" xr:uid="{3F523D1A-935F-4092-AE6D-FE7A8236165B}"/>
    <cellStyle name="Normal 15 6 2 2 3 3 2 2 3" xfId="14665" xr:uid="{75428E4A-60A9-43CE-BAC5-93B3D0A2F654}"/>
    <cellStyle name="Normal 15 6 2 2 3 3 2 2 4" xfId="14666" xr:uid="{90A7C223-48B3-4756-93A0-758FFED92D43}"/>
    <cellStyle name="Normal 15 6 2 2 3 3 2 3" xfId="14667" xr:uid="{665765FB-6E93-4D6A-923F-52B3D9AB4E12}"/>
    <cellStyle name="Normal 15 6 2 2 3 3 2 3 2" xfId="14668" xr:uid="{1BA45B6D-CACE-4E0C-8C39-C4B355F5DD89}"/>
    <cellStyle name="Normal 15 6 2 2 3 3 2 3 3" xfId="14669" xr:uid="{DD0381B8-9144-4AD3-86B6-B9A767D3C5A6}"/>
    <cellStyle name="Normal 15 6 2 2 3 3 2 4" xfId="14670" xr:uid="{C83BFE56-BA90-4041-A79A-4B6D589CB6B6}"/>
    <cellStyle name="Normal 15 6 2 2 3 3 2 5" xfId="14671" xr:uid="{9E0E7FA2-5020-44EE-BDEC-81E38FA75173}"/>
    <cellStyle name="Normal 15 6 2 2 3 3 3" xfId="14672" xr:uid="{AF8441BF-F655-4527-9A76-6A15A6C7F181}"/>
    <cellStyle name="Normal 15 6 2 2 3 3 3 2" xfId="14673" xr:uid="{5A726A3C-C102-42DE-9FB6-8B48C7ACA77A}"/>
    <cellStyle name="Normal 15 6 2 2 3 3 3 2 2" xfId="14674" xr:uid="{36D81779-5EA2-4D26-A5AE-30CB8F29355A}"/>
    <cellStyle name="Normal 15 6 2 2 3 3 3 2 3" xfId="14675" xr:uid="{D654E623-0CD7-45F0-9418-076EC0F1EDD7}"/>
    <cellStyle name="Normal 15 6 2 2 3 3 3 3" xfId="14676" xr:uid="{428F1506-C619-4DAA-86AA-E7CD54A53E37}"/>
    <cellStyle name="Normal 15 6 2 2 3 3 3 4" xfId="14677" xr:uid="{6B1B22A8-10BA-403F-9B0E-3053217FC95E}"/>
    <cellStyle name="Normal 15 6 2 2 3 3 4" xfId="14678" xr:uid="{893E83BE-D35D-4D47-A338-F8F622997E94}"/>
    <cellStyle name="Normal 15 6 2 2 3 3 4 2" xfId="14679" xr:uid="{32476A43-4D2C-4583-AE05-2DF8F976BC51}"/>
    <cellStyle name="Normal 15 6 2 2 3 3 4 3" xfId="14680" xr:uid="{85FD1372-089A-415B-A401-A3B2845BEE5E}"/>
    <cellStyle name="Normal 15 6 2 2 3 3 5" xfId="14681" xr:uid="{FC4BAEC0-BB63-4DBA-BA2E-1277229E781D}"/>
    <cellStyle name="Normal 15 6 2 2 3 3 6" xfId="14682" xr:uid="{4EB3E4B2-DC49-451B-BC55-6482D482A3EA}"/>
    <cellStyle name="Normal 15 6 2 2 3 4" xfId="14683" xr:uid="{9125FFAA-A529-42C5-8D7C-A2D77B470635}"/>
    <cellStyle name="Normal 15 6 2 2 3 4 2" xfId="14684" xr:uid="{DC8A7708-3CFE-4618-9FBE-AD9A7C788D74}"/>
    <cellStyle name="Normal 15 6 2 2 3 4 2 2" xfId="14685" xr:uid="{1DB5AC03-F4B1-488B-AD1A-CE3F001C5215}"/>
    <cellStyle name="Normal 15 6 2 2 3 4 2 2 2" xfId="14686" xr:uid="{D555C50E-D3CA-4977-9AB2-6EE79716FA61}"/>
    <cellStyle name="Normal 15 6 2 2 3 4 2 2 2 2" xfId="14687" xr:uid="{66B31593-41E4-4470-ADCD-24553FCD65CD}"/>
    <cellStyle name="Normal 15 6 2 2 3 4 2 2 2 3" xfId="14688" xr:uid="{002439A1-58F0-4B42-885C-B047253FA6D2}"/>
    <cellStyle name="Normal 15 6 2 2 3 4 2 2 3" xfId="14689" xr:uid="{E36E2E82-E6B0-4F26-A131-BC7B22676DB2}"/>
    <cellStyle name="Normal 15 6 2 2 3 4 2 2 4" xfId="14690" xr:uid="{201BBB68-C6BE-4EE0-AA41-C6564A438F81}"/>
    <cellStyle name="Normal 15 6 2 2 3 4 2 3" xfId="14691" xr:uid="{24C7F622-3BF5-4E32-AB2E-E9B119F5A977}"/>
    <cellStyle name="Normal 15 6 2 2 3 4 2 3 2" xfId="14692" xr:uid="{F5ECA1E1-7D2C-496C-B7BE-678FB1C809E5}"/>
    <cellStyle name="Normal 15 6 2 2 3 4 2 3 3" xfId="14693" xr:uid="{06A2F547-4C52-436A-B101-62C049BF429F}"/>
    <cellStyle name="Normal 15 6 2 2 3 4 2 4" xfId="14694" xr:uid="{6D1B2B03-91A7-4EE2-B66C-4D12318631E0}"/>
    <cellStyle name="Normal 15 6 2 2 3 4 2 5" xfId="14695" xr:uid="{4D5CA226-3A89-499F-A509-A7A628B3B18C}"/>
    <cellStyle name="Normal 15 6 2 2 3 4 3" xfId="14696" xr:uid="{B8B40433-8613-416D-B8D6-832F01351027}"/>
    <cellStyle name="Normal 15 6 2 2 3 4 3 2" xfId="14697" xr:uid="{46AC3377-1AE2-47CD-8972-77161BFA82AB}"/>
    <cellStyle name="Normal 15 6 2 2 3 4 3 2 2" xfId="14698" xr:uid="{0AC6D50D-F370-4520-9FD1-3BF2C187C80F}"/>
    <cellStyle name="Normal 15 6 2 2 3 4 3 2 3" xfId="14699" xr:uid="{654C4672-5D0F-4300-A397-52CC5EE37EB0}"/>
    <cellStyle name="Normal 15 6 2 2 3 4 3 3" xfId="14700" xr:uid="{95B09D9A-F247-4CD9-8449-20F4CFDA2DC4}"/>
    <cellStyle name="Normal 15 6 2 2 3 4 3 4" xfId="14701" xr:uid="{9DF8C172-9C38-4525-A129-ACCE851E4E3F}"/>
    <cellStyle name="Normal 15 6 2 2 3 4 4" xfId="14702" xr:uid="{FC3D8FF6-6AE3-43FB-80D3-31CA69E83827}"/>
    <cellStyle name="Normal 15 6 2 2 3 4 4 2" xfId="14703" xr:uid="{381F037E-AF85-406C-A990-9BEDD03A7367}"/>
    <cellStyle name="Normal 15 6 2 2 3 4 4 3" xfId="14704" xr:uid="{E23740BC-0C8A-42DA-A1F7-972A9809CC9A}"/>
    <cellStyle name="Normal 15 6 2 2 3 4 5" xfId="14705" xr:uid="{5773DE5E-131D-4278-8C8A-AA1EB83343F0}"/>
    <cellStyle name="Normal 15 6 2 2 3 4 6" xfId="14706" xr:uid="{40B11E58-10A4-404C-8F01-4AEE9A649494}"/>
    <cellStyle name="Normal 15 6 2 2 3 5" xfId="14707" xr:uid="{DD90A636-65E4-4485-BA68-763CAB2D31E4}"/>
    <cellStyle name="Normal 15 6 2 2 3 5 2" xfId="14708" xr:uid="{F996E238-2D23-46BD-90B7-50B838F2FE4C}"/>
    <cellStyle name="Normal 15 6 2 2 3 5 2 2" xfId="14709" xr:uid="{8EE40E9A-B9CD-4305-BA64-1D4E501D8684}"/>
    <cellStyle name="Normal 15 6 2 2 3 5 2 2 2" xfId="14710" xr:uid="{41918B97-4CA2-484E-9652-3B503A757543}"/>
    <cellStyle name="Normal 15 6 2 2 3 5 2 2 3" xfId="14711" xr:uid="{29A8E726-D396-4EC1-A60D-F17C6328697C}"/>
    <cellStyle name="Normal 15 6 2 2 3 5 2 3" xfId="14712" xr:uid="{1E40F6A7-16BE-409D-95A9-C99A49F48136}"/>
    <cellStyle name="Normal 15 6 2 2 3 5 2 4" xfId="14713" xr:uid="{3A2FF8C6-45AC-4F80-B34D-6A248C91F565}"/>
    <cellStyle name="Normal 15 6 2 2 3 5 3" xfId="14714" xr:uid="{F4A6D1CC-B5A4-4A67-A811-9D23CFF92F4E}"/>
    <cellStyle name="Normal 15 6 2 2 3 5 3 2" xfId="14715" xr:uid="{902CB9F0-83BE-4571-979E-D71E496C5499}"/>
    <cellStyle name="Normal 15 6 2 2 3 5 3 3" xfId="14716" xr:uid="{EAEC1FBB-847F-43AC-BD1F-9BEB78A5CB51}"/>
    <cellStyle name="Normal 15 6 2 2 3 5 4" xfId="14717" xr:uid="{48743699-4ACA-462F-BA69-74FF1281C68E}"/>
    <cellStyle name="Normal 15 6 2 2 3 5 5" xfId="14718" xr:uid="{4E2B564C-D2F8-4A0F-B168-C2B9CF5B9AC4}"/>
    <cellStyle name="Normal 15 6 2 2 3 6" xfId="14719" xr:uid="{682005AD-E805-4914-A50C-29E773B9A139}"/>
    <cellStyle name="Normal 15 6 2 2 3 6 2" xfId="14720" xr:uid="{60543F4A-4727-42C6-8FE2-E0C6308BF5B8}"/>
    <cellStyle name="Normal 15 6 2 2 3 6 2 2" xfId="14721" xr:uid="{37076CEB-0C2E-49B8-B0B9-21406711C186}"/>
    <cellStyle name="Normal 15 6 2 2 3 6 2 3" xfId="14722" xr:uid="{273D316A-AE2A-47D8-A56B-0AE27A3296A6}"/>
    <cellStyle name="Normal 15 6 2 2 3 6 3" xfId="14723" xr:uid="{1FB28BD8-86B9-4C4D-BD83-6DBD81E200AA}"/>
    <cellStyle name="Normal 15 6 2 2 3 6 4" xfId="14724" xr:uid="{A14EBD7D-8DF9-4D81-9070-0D9A9B3539D2}"/>
    <cellStyle name="Normal 15 6 2 2 3 7" xfId="14725" xr:uid="{10CF8D56-E0FD-482D-ADDE-F6A8C54C4681}"/>
    <cellStyle name="Normal 15 6 2 2 3 7 2" xfId="14726" xr:uid="{E3D5C968-504E-4F6B-89D2-3EDB5F440F6C}"/>
    <cellStyle name="Normal 15 6 2 2 3 7 3" xfId="14727" xr:uid="{0ADAF768-AE84-4729-B0FC-97E517146E99}"/>
    <cellStyle name="Normal 15 6 2 2 3 8" xfId="14728" xr:uid="{6ACA64C5-AB15-4986-B2B5-B7A1DE2151A0}"/>
    <cellStyle name="Normal 15 6 2 2 3 9" xfId="14729" xr:uid="{A2AEC709-E041-4A62-9B0A-115793D6D4D1}"/>
    <cellStyle name="Normal 15 6 2 2 4" xfId="14730" xr:uid="{BC8C9CB2-7668-42EB-943A-C8EC8357CD27}"/>
    <cellStyle name="Normal 15 6 2 2 4 2" xfId="14731" xr:uid="{EC4FBE88-2D73-47B8-9519-8DB5A9FF482A}"/>
    <cellStyle name="Normal 15 6 2 2 4 2 2" xfId="14732" xr:uid="{F3D70C83-B805-4BB2-86AE-781D9712F94A}"/>
    <cellStyle name="Normal 15 6 2 2 4 2 2 2" xfId="14733" xr:uid="{84E1C482-C2DD-4511-80E9-7F409EC95444}"/>
    <cellStyle name="Normal 15 6 2 2 4 2 2 2 2" xfId="14734" xr:uid="{26387D20-6081-49C5-A354-E0FF756EA52F}"/>
    <cellStyle name="Normal 15 6 2 2 4 2 2 2 2 2" xfId="14735" xr:uid="{51EACBA8-DA74-4656-BD17-874466F7FD73}"/>
    <cellStyle name="Normal 15 6 2 2 4 2 2 2 2 3" xfId="14736" xr:uid="{653F675D-0D0B-42F4-83EA-354106E0C7FE}"/>
    <cellStyle name="Normal 15 6 2 2 4 2 2 2 3" xfId="14737" xr:uid="{B22B038F-8609-4D00-BB3F-87EC26582D0C}"/>
    <cellStyle name="Normal 15 6 2 2 4 2 2 2 4" xfId="14738" xr:uid="{108E7D2B-04DA-4DC6-902B-C3A4F1B7609B}"/>
    <cellStyle name="Normal 15 6 2 2 4 2 2 3" xfId="14739" xr:uid="{6BC8EFD8-7979-4685-BE7F-AC6BD8F82815}"/>
    <cellStyle name="Normal 15 6 2 2 4 2 2 3 2" xfId="14740" xr:uid="{E16CE381-7E5E-4C37-830E-DACB29F1354C}"/>
    <cellStyle name="Normal 15 6 2 2 4 2 2 3 3" xfId="14741" xr:uid="{A053F5F4-EFC5-40E0-8C2D-DD0B767702D3}"/>
    <cellStyle name="Normal 15 6 2 2 4 2 2 4" xfId="14742" xr:uid="{A8C7B638-EFBF-47FE-972C-C902A675CED2}"/>
    <cellStyle name="Normal 15 6 2 2 4 2 2 5" xfId="14743" xr:uid="{98485486-68A6-49C0-A430-0A06F10D4C59}"/>
    <cellStyle name="Normal 15 6 2 2 4 2 3" xfId="14744" xr:uid="{02589F27-F053-4674-846C-08DB5309A70F}"/>
    <cellStyle name="Normal 15 6 2 2 4 2 3 2" xfId="14745" xr:uid="{226339B2-C845-411F-84EE-1827ECA9C5E7}"/>
    <cellStyle name="Normal 15 6 2 2 4 2 3 2 2" xfId="14746" xr:uid="{58BBDE70-CA92-4F78-ABC4-E63839B027CC}"/>
    <cellStyle name="Normal 15 6 2 2 4 2 3 2 2 2" xfId="14747" xr:uid="{A872C263-4020-46E5-92A1-90098497995C}"/>
    <cellStyle name="Normal 15 6 2 2 4 2 3 2 2 3" xfId="14748" xr:uid="{D869D784-F163-41E5-AADF-337F2D4A7D9C}"/>
    <cellStyle name="Normal 15 6 2 2 4 2 3 2 3" xfId="14749" xr:uid="{EDD49D2A-CD27-460E-9D2D-9EE7B47E955D}"/>
    <cellStyle name="Normal 15 6 2 2 4 2 3 2 4" xfId="14750" xr:uid="{9296AC51-A9E2-478E-820D-E5BDD02D9408}"/>
    <cellStyle name="Normal 15 6 2 2 4 2 3 3" xfId="14751" xr:uid="{5CB52169-120B-453E-9197-01ED750EDEA5}"/>
    <cellStyle name="Normal 15 6 2 2 4 2 3 3 2" xfId="14752" xr:uid="{1C5D3E7A-7D30-4988-8259-988094923FBA}"/>
    <cellStyle name="Normal 15 6 2 2 4 2 3 3 3" xfId="14753" xr:uid="{856AB67F-9C45-45B7-A9E9-D9C48F3C7CF8}"/>
    <cellStyle name="Normal 15 6 2 2 4 2 3 4" xfId="14754" xr:uid="{BEB77BCF-6211-441A-B9F6-1F2165798AEA}"/>
    <cellStyle name="Normal 15 6 2 2 4 2 3 5" xfId="14755" xr:uid="{E014039D-8680-4231-93D4-3CE943C93EDA}"/>
    <cellStyle name="Normal 15 6 2 2 4 2 4" xfId="14756" xr:uid="{433F2400-F4C6-48A7-B003-2B1D7CF432B8}"/>
    <cellStyle name="Normal 15 6 2 2 4 2 4 2" xfId="14757" xr:uid="{AFABFB47-21A3-404A-8E98-1737E2D15DF6}"/>
    <cellStyle name="Normal 15 6 2 2 4 2 4 2 2" xfId="14758" xr:uid="{B073ECFF-62B0-4B17-8DB4-CB6FDCE7E936}"/>
    <cellStyle name="Normal 15 6 2 2 4 2 4 2 3" xfId="14759" xr:uid="{73EC6BCB-CE97-4947-8ED2-5FE3034A2020}"/>
    <cellStyle name="Normal 15 6 2 2 4 2 4 3" xfId="14760" xr:uid="{09BC3A1F-E34C-4A4F-991C-7510D86D5ED9}"/>
    <cellStyle name="Normal 15 6 2 2 4 2 4 4" xfId="14761" xr:uid="{0F8ED83B-A4AA-4DC0-8EF3-FF84EDA40D26}"/>
    <cellStyle name="Normal 15 6 2 2 4 2 5" xfId="14762" xr:uid="{C313106A-3371-4BDE-98BC-4FC85E9C3221}"/>
    <cellStyle name="Normal 15 6 2 2 4 2 5 2" xfId="14763" xr:uid="{3B7C18A0-F909-450F-8395-98D06F7B2852}"/>
    <cellStyle name="Normal 15 6 2 2 4 2 5 3" xfId="14764" xr:uid="{E9688FFF-7AF0-4222-BFDD-C2596AA6DBD5}"/>
    <cellStyle name="Normal 15 6 2 2 4 2 6" xfId="14765" xr:uid="{BA4A4F03-0741-4A61-8B31-453C2F9EAE43}"/>
    <cellStyle name="Normal 15 6 2 2 4 2 7" xfId="14766" xr:uid="{04C8CD34-F26D-417F-B9B7-AECB563E4357}"/>
    <cellStyle name="Normal 15 6 2 2 4 3" xfId="14767" xr:uid="{3CB8FFE9-D63C-4AE3-A04C-4A0062FE8E09}"/>
    <cellStyle name="Normal 15 6 2 2 4 3 2" xfId="14768" xr:uid="{62F410F4-12C2-40E8-B857-10A71B132B97}"/>
    <cellStyle name="Normal 15 6 2 2 4 3 2 2" xfId="14769" xr:uid="{926B6A87-F6C7-4272-A36F-114495907C4F}"/>
    <cellStyle name="Normal 15 6 2 2 4 3 2 2 2" xfId="14770" xr:uid="{C425F1AA-FBD0-4AA4-9B48-20D0465EC8D7}"/>
    <cellStyle name="Normal 15 6 2 2 4 3 2 2 2 2" xfId="14771" xr:uid="{E7C02C97-1669-484B-9767-99379DFD8040}"/>
    <cellStyle name="Normal 15 6 2 2 4 3 2 2 2 3" xfId="14772" xr:uid="{09B6A251-D984-4037-A68C-006B8AB28959}"/>
    <cellStyle name="Normal 15 6 2 2 4 3 2 2 3" xfId="14773" xr:uid="{4238E544-3D96-4FC4-89FC-B8A099A5B9A7}"/>
    <cellStyle name="Normal 15 6 2 2 4 3 2 2 4" xfId="14774" xr:uid="{28D1A6EC-FECE-4D1F-AEBC-6BF883322AE1}"/>
    <cellStyle name="Normal 15 6 2 2 4 3 2 3" xfId="14775" xr:uid="{7E6D8EF7-F980-488C-9362-9CA7E4D6C28B}"/>
    <cellStyle name="Normal 15 6 2 2 4 3 2 3 2" xfId="14776" xr:uid="{BDB4DF02-114A-4E63-B824-980A9FCD9E17}"/>
    <cellStyle name="Normal 15 6 2 2 4 3 2 3 3" xfId="14777" xr:uid="{B58B0D8D-4059-4527-887A-987F98212AB7}"/>
    <cellStyle name="Normal 15 6 2 2 4 3 2 4" xfId="14778" xr:uid="{32BB3506-45E2-474D-857F-D0EF0195A789}"/>
    <cellStyle name="Normal 15 6 2 2 4 3 2 5" xfId="14779" xr:uid="{0750121C-0F10-4D9F-8158-690BEF5C2E28}"/>
    <cellStyle name="Normal 15 6 2 2 4 3 3" xfId="14780" xr:uid="{699E9C59-5C49-41D6-A9FF-A5053E2E12E7}"/>
    <cellStyle name="Normal 15 6 2 2 4 3 3 2" xfId="14781" xr:uid="{349CA7C3-8C72-4661-A14B-E935FF9CAD5C}"/>
    <cellStyle name="Normal 15 6 2 2 4 3 3 2 2" xfId="14782" xr:uid="{D60E8C6D-BC81-4115-B222-34FA34C043C3}"/>
    <cellStyle name="Normal 15 6 2 2 4 3 3 2 3" xfId="14783" xr:uid="{64268F92-C747-4B70-944E-53575752E262}"/>
    <cellStyle name="Normal 15 6 2 2 4 3 3 3" xfId="14784" xr:uid="{7B01F2FC-D3B2-4A6A-9029-F66DC597CC98}"/>
    <cellStyle name="Normal 15 6 2 2 4 3 3 4" xfId="14785" xr:uid="{CBDEBA1F-848E-4601-94CD-574FEA6A29F4}"/>
    <cellStyle name="Normal 15 6 2 2 4 3 4" xfId="14786" xr:uid="{49B4BA9A-DDE6-4114-947A-EDADEE4AEFC8}"/>
    <cellStyle name="Normal 15 6 2 2 4 3 4 2" xfId="14787" xr:uid="{950215A6-3DA4-484D-8E4B-C405F852655A}"/>
    <cellStyle name="Normal 15 6 2 2 4 3 4 3" xfId="14788" xr:uid="{FAC21215-3975-411A-B4C3-1C0CA714D317}"/>
    <cellStyle name="Normal 15 6 2 2 4 3 5" xfId="14789" xr:uid="{F23D2791-AEEC-4898-B3CB-2240559CFF78}"/>
    <cellStyle name="Normal 15 6 2 2 4 3 6" xfId="14790" xr:uid="{06362CAA-6401-433D-8FDC-C3CA604554F8}"/>
    <cellStyle name="Normal 15 6 2 2 4 4" xfId="14791" xr:uid="{21B45D79-7431-4643-B841-0566094AA278}"/>
    <cellStyle name="Normal 15 6 2 2 4 4 2" xfId="14792" xr:uid="{F7C689B4-5C4D-496F-8503-C540FAC61974}"/>
    <cellStyle name="Normal 15 6 2 2 4 4 2 2" xfId="14793" xr:uid="{04FBD228-741B-497A-9DF8-3782890A4485}"/>
    <cellStyle name="Normal 15 6 2 2 4 4 2 2 2" xfId="14794" xr:uid="{D074E8A4-2902-4B6E-B24F-8586D7FF7593}"/>
    <cellStyle name="Normal 15 6 2 2 4 4 2 2 2 2" xfId="14795" xr:uid="{A6ECEAD9-8E4C-44C4-B454-4764AE54C4C0}"/>
    <cellStyle name="Normal 15 6 2 2 4 4 2 2 2 3" xfId="14796" xr:uid="{FCF8BAAF-D47A-4511-AFC6-9B21FEDFBEC6}"/>
    <cellStyle name="Normal 15 6 2 2 4 4 2 2 3" xfId="14797" xr:uid="{F8A9F763-1216-4F83-A703-AFC579FB93E4}"/>
    <cellStyle name="Normal 15 6 2 2 4 4 2 2 4" xfId="14798" xr:uid="{D966AF26-1559-435D-9B51-94A08186BAE1}"/>
    <cellStyle name="Normal 15 6 2 2 4 4 2 3" xfId="14799" xr:uid="{31DF29C9-DB18-4273-AEC6-9B85BA822AE4}"/>
    <cellStyle name="Normal 15 6 2 2 4 4 2 3 2" xfId="14800" xr:uid="{AA6EAFCE-84BE-4B37-A78F-C2AC17EE4199}"/>
    <cellStyle name="Normal 15 6 2 2 4 4 2 3 3" xfId="14801" xr:uid="{BF61810C-8630-4959-955F-94C877FDCE7E}"/>
    <cellStyle name="Normal 15 6 2 2 4 4 2 4" xfId="14802" xr:uid="{A22D5E94-AB2A-422A-BEE7-D6ED955EF0A6}"/>
    <cellStyle name="Normal 15 6 2 2 4 4 2 5" xfId="14803" xr:uid="{7D4AAB90-7DC9-4473-9CED-74B556C091E6}"/>
    <cellStyle name="Normal 15 6 2 2 4 4 3" xfId="14804" xr:uid="{05B20D31-A278-4D7C-B1AC-911386AF7596}"/>
    <cellStyle name="Normal 15 6 2 2 4 4 3 2" xfId="14805" xr:uid="{196ACCC6-0BF6-4CF6-B9E3-B7D40B6562E5}"/>
    <cellStyle name="Normal 15 6 2 2 4 4 3 2 2" xfId="14806" xr:uid="{2CC61E45-FCFC-4F42-B5A6-1E029DBBC339}"/>
    <cellStyle name="Normal 15 6 2 2 4 4 3 2 3" xfId="14807" xr:uid="{A27D6910-0130-497D-85D3-51780F8FD8D5}"/>
    <cellStyle name="Normal 15 6 2 2 4 4 3 3" xfId="14808" xr:uid="{F9D02897-0097-4C4D-A269-51C562928DAA}"/>
    <cellStyle name="Normal 15 6 2 2 4 4 3 4" xfId="14809" xr:uid="{00303A03-B3B8-491E-964E-349E8D0FFDED}"/>
    <cellStyle name="Normal 15 6 2 2 4 4 4" xfId="14810" xr:uid="{A50B3EDB-8C99-4F6B-B03D-4A96ECB522D8}"/>
    <cellStyle name="Normal 15 6 2 2 4 4 4 2" xfId="14811" xr:uid="{718726AA-F1DE-4114-A91F-8AD2D661B367}"/>
    <cellStyle name="Normal 15 6 2 2 4 4 4 3" xfId="14812" xr:uid="{1CEBA50D-738E-46C7-9533-575F0BEC0E12}"/>
    <cellStyle name="Normal 15 6 2 2 4 4 5" xfId="14813" xr:uid="{4452AF08-6F17-48E3-9941-8CC0FB83D64A}"/>
    <cellStyle name="Normal 15 6 2 2 4 4 6" xfId="14814" xr:uid="{5F716837-76F7-48D9-B0CE-BB39855B7678}"/>
    <cellStyle name="Normal 15 6 2 2 4 5" xfId="14815" xr:uid="{8CC71545-22B7-4BAA-B24A-583B3998DBBB}"/>
    <cellStyle name="Normal 15 6 2 2 4 5 2" xfId="14816" xr:uid="{F3B0BE2B-C683-41C0-AF9C-39A40FDFF23A}"/>
    <cellStyle name="Normal 15 6 2 2 4 5 2 2" xfId="14817" xr:uid="{9B384529-BD19-4EB2-956B-8B1ED9886B05}"/>
    <cellStyle name="Normal 15 6 2 2 4 5 2 2 2" xfId="14818" xr:uid="{D732AC05-FB20-4ED2-A5C5-730C52B00F27}"/>
    <cellStyle name="Normal 15 6 2 2 4 5 2 2 3" xfId="14819" xr:uid="{B57E1C15-54C4-4DA6-93E1-19ACBAE5C3A8}"/>
    <cellStyle name="Normal 15 6 2 2 4 5 2 3" xfId="14820" xr:uid="{8E0545A0-EEF7-482B-897A-6D1535350061}"/>
    <cellStyle name="Normal 15 6 2 2 4 5 2 4" xfId="14821" xr:uid="{9BAF4092-2284-4F74-AEA0-9C5A26CD1923}"/>
    <cellStyle name="Normal 15 6 2 2 4 5 3" xfId="14822" xr:uid="{89C740F6-40A1-4A73-8AAD-E12035C90E1B}"/>
    <cellStyle name="Normal 15 6 2 2 4 5 3 2" xfId="14823" xr:uid="{26E81FBA-7802-43EE-8FB9-191A600C034C}"/>
    <cellStyle name="Normal 15 6 2 2 4 5 3 3" xfId="14824" xr:uid="{364F0689-08D5-42D0-B2FB-BB16E02BB687}"/>
    <cellStyle name="Normal 15 6 2 2 4 5 4" xfId="14825" xr:uid="{F2DCB085-D54F-4FE8-B6E6-E6929A7FB6EC}"/>
    <cellStyle name="Normal 15 6 2 2 4 5 5" xfId="14826" xr:uid="{EE58B852-2F41-454C-9D26-40731D067B7B}"/>
    <cellStyle name="Normal 15 6 2 2 4 6" xfId="14827" xr:uid="{213BF56B-2A08-474B-812D-1B72D3DF068F}"/>
    <cellStyle name="Normal 15 6 2 2 4 6 2" xfId="14828" xr:uid="{02C5587A-8D21-4125-94BE-96FAC5C39D80}"/>
    <cellStyle name="Normal 15 6 2 2 4 6 2 2" xfId="14829" xr:uid="{C26770FD-E0F7-46A6-9FD5-576648AF2FC2}"/>
    <cellStyle name="Normal 15 6 2 2 4 6 2 3" xfId="14830" xr:uid="{36DAEDC9-C181-4228-B503-573F35C2E9C3}"/>
    <cellStyle name="Normal 15 6 2 2 4 6 3" xfId="14831" xr:uid="{A6BC964B-7532-4595-9B9B-5ACCE532CCDD}"/>
    <cellStyle name="Normal 15 6 2 2 4 6 4" xfId="14832" xr:uid="{259B7F8F-CCA9-4D0B-9DF9-195F6552482B}"/>
    <cellStyle name="Normal 15 6 2 2 4 7" xfId="14833" xr:uid="{771DD507-917F-4154-BC8B-D54E6D6D40B5}"/>
    <cellStyle name="Normal 15 6 2 2 4 7 2" xfId="14834" xr:uid="{E6746973-6C47-486C-AFC4-B3D895BAA7E4}"/>
    <cellStyle name="Normal 15 6 2 2 4 7 3" xfId="14835" xr:uid="{7EBD0BC3-4654-458C-8EF3-934D4D81F4A1}"/>
    <cellStyle name="Normal 15 6 2 2 4 8" xfId="14836" xr:uid="{64E58A80-A49B-4564-9AAC-0801A049F84A}"/>
    <cellStyle name="Normal 15 6 2 2 4 9" xfId="14837" xr:uid="{DC1AF1F8-7250-4E1E-AD3D-CB9B8FA0BEDD}"/>
    <cellStyle name="Normal 15 6 2 2 5" xfId="14838" xr:uid="{0816F9FC-5295-44FF-86DB-10ABD89B564E}"/>
    <cellStyle name="Normal 15 6 2 2 5 2" xfId="14839" xr:uid="{00C73B17-B8A4-4435-A825-0EDEADF7A96F}"/>
    <cellStyle name="Normal 15 6 2 2 5 2 2" xfId="14840" xr:uid="{97B6B924-6D78-41A5-90D6-7E1B17B612FE}"/>
    <cellStyle name="Normal 15 6 2 2 5 2 2 2" xfId="14841" xr:uid="{5923F052-1CFF-42CB-B743-EAC23DD05CB4}"/>
    <cellStyle name="Normal 15 6 2 2 5 2 2 2 2" xfId="14842" xr:uid="{C2826D62-848E-4282-B5C4-A121681ECE10}"/>
    <cellStyle name="Normal 15 6 2 2 5 2 2 2 2 2" xfId="14843" xr:uid="{2D767AE2-6466-4783-94AE-74FF3FED6D05}"/>
    <cellStyle name="Normal 15 6 2 2 5 2 2 2 2 3" xfId="14844" xr:uid="{A8ABCEF6-722D-44B0-A2AB-7ACED6A18FB8}"/>
    <cellStyle name="Normal 15 6 2 2 5 2 2 2 3" xfId="14845" xr:uid="{F9676ACB-A6CA-450C-A073-68E6E1466E41}"/>
    <cellStyle name="Normal 15 6 2 2 5 2 2 2 4" xfId="14846" xr:uid="{FB1AB456-8F5B-459E-A701-E96EEB41C039}"/>
    <cellStyle name="Normal 15 6 2 2 5 2 2 3" xfId="14847" xr:uid="{319F274A-2974-43CC-BDB3-26AAD8FAC59E}"/>
    <cellStyle name="Normal 15 6 2 2 5 2 2 3 2" xfId="14848" xr:uid="{13A8385F-1948-4105-A180-A821C36B1FB7}"/>
    <cellStyle name="Normal 15 6 2 2 5 2 2 3 3" xfId="14849" xr:uid="{DB9E0876-37C3-45D4-BD43-093E11682D9F}"/>
    <cellStyle name="Normal 15 6 2 2 5 2 2 4" xfId="14850" xr:uid="{544A0A4D-5717-4C0E-9195-8A24B497A65C}"/>
    <cellStyle name="Normal 15 6 2 2 5 2 2 5" xfId="14851" xr:uid="{9AB2EBD0-3C1E-4115-990B-1E61D9A1FEB9}"/>
    <cellStyle name="Normal 15 6 2 2 5 2 3" xfId="14852" xr:uid="{910AAC20-A0A4-4E96-A873-4D343ADC9A36}"/>
    <cellStyle name="Normal 15 6 2 2 5 2 3 2" xfId="14853" xr:uid="{BF84976B-C2D1-4726-B180-80724BE3C9EC}"/>
    <cellStyle name="Normal 15 6 2 2 5 2 3 2 2" xfId="14854" xr:uid="{9A78CA2B-1BFF-43FC-8BE0-C541CF212066}"/>
    <cellStyle name="Normal 15 6 2 2 5 2 3 2 3" xfId="14855" xr:uid="{A7C36505-E8F0-4ACC-BC1E-07CC7AFFACBC}"/>
    <cellStyle name="Normal 15 6 2 2 5 2 3 3" xfId="14856" xr:uid="{C730D2D6-5847-4CE8-AAA2-33B0987E37D7}"/>
    <cellStyle name="Normal 15 6 2 2 5 2 3 4" xfId="14857" xr:uid="{54D4273E-A6B7-4BE7-9155-6F522E1391F2}"/>
    <cellStyle name="Normal 15 6 2 2 5 2 4" xfId="14858" xr:uid="{C04A454C-A99F-4531-B2FE-7DF41C9D7434}"/>
    <cellStyle name="Normal 15 6 2 2 5 2 4 2" xfId="14859" xr:uid="{1E5C54E5-E9B3-42C9-A126-6E58A0B82F42}"/>
    <cellStyle name="Normal 15 6 2 2 5 2 4 3" xfId="14860" xr:uid="{E439A3BB-0935-448C-B43B-A8E6978160D9}"/>
    <cellStyle name="Normal 15 6 2 2 5 2 5" xfId="14861" xr:uid="{48C4A874-6360-49B5-A9F8-7EA3851C7C16}"/>
    <cellStyle name="Normal 15 6 2 2 5 2 6" xfId="14862" xr:uid="{903A69C4-37A9-445A-AFD4-68BB9CED3B8E}"/>
    <cellStyle name="Normal 15 6 2 2 5 3" xfId="14863" xr:uid="{A356B780-1D73-429E-868C-044D2D8A0F92}"/>
    <cellStyle name="Normal 15 6 2 2 5 3 2" xfId="14864" xr:uid="{EC4F1A73-E41D-45B7-934F-4046171D7D44}"/>
    <cellStyle name="Normal 15 6 2 2 5 3 2 2" xfId="14865" xr:uid="{3BD7709C-039F-45EA-BA30-8BD74D26382B}"/>
    <cellStyle name="Normal 15 6 2 2 5 3 2 2 2" xfId="14866" xr:uid="{2666780F-CEEB-4748-8699-823054B1B78B}"/>
    <cellStyle name="Normal 15 6 2 2 5 3 2 2 2 2" xfId="14867" xr:uid="{54BFE472-B05B-4068-A294-0BC62A1E97DE}"/>
    <cellStyle name="Normal 15 6 2 2 5 3 2 2 2 3" xfId="14868" xr:uid="{DD7A5E18-D8C1-4ECD-905C-F28243820C56}"/>
    <cellStyle name="Normal 15 6 2 2 5 3 2 2 3" xfId="14869" xr:uid="{87686583-6AB7-4C91-9456-C20AD22671FB}"/>
    <cellStyle name="Normal 15 6 2 2 5 3 2 2 4" xfId="14870" xr:uid="{B3325B46-CAF2-4006-9585-4D0C8B0251FF}"/>
    <cellStyle name="Normal 15 6 2 2 5 3 2 3" xfId="14871" xr:uid="{3D9F0E06-2557-4F2B-894D-98F68CC0DA23}"/>
    <cellStyle name="Normal 15 6 2 2 5 3 2 3 2" xfId="14872" xr:uid="{FDAC92EA-EE8B-4E25-95CB-2D252BA58ED5}"/>
    <cellStyle name="Normal 15 6 2 2 5 3 2 3 3" xfId="14873" xr:uid="{E0F52D60-A709-43C4-BC2C-420F090653C1}"/>
    <cellStyle name="Normal 15 6 2 2 5 3 2 4" xfId="14874" xr:uid="{73796A81-D307-4723-9C95-39B93F3E54FD}"/>
    <cellStyle name="Normal 15 6 2 2 5 3 2 5" xfId="14875" xr:uid="{89C0B699-07C2-4361-8C37-39566A6673C2}"/>
    <cellStyle name="Normal 15 6 2 2 5 3 3" xfId="14876" xr:uid="{B46F6B59-19B1-43A6-BAFC-591CA7E8987E}"/>
    <cellStyle name="Normal 15 6 2 2 5 3 3 2" xfId="14877" xr:uid="{12C95716-9A52-4449-866C-72C63BB3DB40}"/>
    <cellStyle name="Normal 15 6 2 2 5 3 3 2 2" xfId="14878" xr:uid="{DD43A1D4-ACE2-45B8-8D22-724941657DD0}"/>
    <cellStyle name="Normal 15 6 2 2 5 3 3 2 3" xfId="14879" xr:uid="{B184794B-722C-4260-8A13-98B0170D42CB}"/>
    <cellStyle name="Normal 15 6 2 2 5 3 3 3" xfId="14880" xr:uid="{AFC715DD-FD1B-4435-A466-BE57A8548E52}"/>
    <cellStyle name="Normal 15 6 2 2 5 3 3 4" xfId="14881" xr:uid="{2757BD34-D398-47B1-B2C4-4A726131A5D4}"/>
    <cellStyle name="Normal 15 6 2 2 5 3 4" xfId="14882" xr:uid="{03F8D914-223F-449D-A520-76941DFE95EB}"/>
    <cellStyle name="Normal 15 6 2 2 5 3 4 2" xfId="14883" xr:uid="{C9802E8D-B214-4600-9FAD-B94DC8130E01}"/>
    <cellStyle name="Normal 15 6 2 2 5 3 4 3" xfId="14884" xr:uid="{89E8AA47-9BFC-4C93-B561-AEAB6E1E2E54}"/>
    <cellStyle name="Normal 15 6 2 2 5 3 5" xfId="14885" xr:uid="{5DF8D1B1-97E8-4727-BAC8-1013AEF9D99F}"/>
    <cellStyle name="Normal 15 6 2 2 5 3 6" xfId="14886" xr:uid="{709610DA-BCF0-4286-B867-8571425A91DB}"/>
    <cellStyle name="Normal 15 6 2 2 5 4" xfId="14887" xr:uid="{63236258-6B0B-4125-B22D-4E34A0DBB004}"/>
    <cellStyle name="Normal 15 6 2 2 5 4 2" xfId="14888" xr:uid="{5B4E0B53-F719-4691-A75D-DB516C574217}"/>
    <cellStyle name="Normal 15 6 2 2 5 4 2 2" xfId="14889" xr:uid="{590E6F40-7BAD-426D-8516-DBA1ED628AC6}"/>
    <cellStyle name="Normal 15 6 2 2 5 4 2 2 2" xfId="14890" xr:uid="{1355C835-D0E2-4C60-AC48-F1C6C493038D}"/>
    <cellStyle name="Normal 15 6 2 2 5 4 2 2 3" xfId="14891" xr:uid="{95AB6962-2F02-4F99-A036-AB740B342048}"/>
    <cellStyle name="Normal 15 6 2 2 5 4 2 3" xfId="14892" xr:uid="{53428134-F0DF-49AD-A2DE-B8E2358CF8CC}"/>
    <cellStyle name="Normal 15 6 2 2 5 4 2 4" xfId="14893" xr:uid="{D065C2D4-1BEC-4354-833E-2619FA497693}"/>
    <cellStyle name="Normal 15 6 2 2 5 4 3" xfId="14894" xr:uid="{0E40646A-60C5-409A-864D-E0DF5267E589}"/>
    <cellStyle name="Normal 15 6 2 2 5 4 3 2" xfId="14895" xr:uid="{03458269-F194-41F6-B8C4-4EA2A7B55B8C}"/>
    <cellStyle name="Normal 15 6 2 2 5 4 3 3" xfId="14896" xr:uid="{152A25DA-AA92-4BF7-B01D-C4DDD25F5498}"/>
    <cellStyle name="Normal 15 6 2 2 5 4 4" xfId="14897" xr:uid="{AB17AE72-838C-4BDF-809E-3D8E40957E8D}"/>
    <cellStyle name="Normal 15 6 2 2 5 4 5" xfId="14898" xr:uid="{03321BD3-FFAC-4294-AEEA-9785A799DA27}"/>
    <cellStyle name="Normal 15 6 2 2 5 5" xfId="14899" xr:uid="{063E65EA-93FC-49EF-BFC7-D7EE1056D77A}"/>
    <cellStyle name="Normal 15 6 2 2 5 5 2" xfId="14900" xr:uid="{C30D92F6-A289-4683-ADD1-9768EA319DEC}"/>
    <cellStyle name="Normal 15 6 2 2 5 5 2 2" xfId="14901" xr:uid="{FA0D0D2C-E3E0-4728-907D-098BE86E147D}"/>
    <cellStyle name="Normal 15 6 2 2 5 5 2 3" xfId="14902" xr:uid="{EA6DA394-F90E-445B-AA93-BD16A8B4B4F7}"/>
    <cellStyle name="Normal 15 6 2 2 5 5 3" xfId="14903" xr:uid="{2BA30331-EA4F-4E4C-9554-6D2ED89E6703}"/>
    <cellStyle name="Normal 15 6 2 2 5 5 4" xfId="14904" xr:uid="{7F68611F-EE0B-4042-A004-A7760C465491}"/>
    <cellStyle name="Normal 15 6 2 2 5 6" xfId="14905" xr:uid="{56451983-1C68-44D0-915F-9DF3EA20BD50}"/>
    <cellStyle name="Normal 15 6 2 2 5 6 2" xfId="14906" xr:uid="{73517679-58D8-41DB-BF3B-FF880ABA0253}"/>
    <cellStyle name="Normal 15 6 2 2 5 6 3" xfId="14907" xr:uid="{0CAD4F10-E52E-4412-A41C-600D3BCF4B6E}"/>
    <cellStyle name="Normal 15 6 2 2 5 7" xfId="14908" xr:uid="{0F066C02-7831-455E-BD1F-90346BB2D909}"/>
    <cellStyle name="Normal 15 6 2 2 5 8" xfId="14909" xr:uid="{088E1FFF-043D-4F18-BF77-3426BC949E1C}"/>
    <cellStyle name="Normal 15 6 2 2 6" xfId="14910" xr:uid="{73464396-CF55-4A03-B0E6-186AE85F9458}"/>
    <cellStyle name="Normal 15 6 2 2 6 2" xfId="14911" xr:uid="{21351F68-0AF9-41C8-84B0-0BFF6098CCB3}"/>
    <cellStyle name="Normal 15 6 2 2 6 2 10" xfId="14912" xr:uid="{0171F789-ED2C-4AA5-8F0B-16BA1017D092}"/>
    <cellStyle name="Normal 15 6 2 2 6 2 2" xfId="14913" xr:uid="{CB7BD39A-8317-4DCF-B6BD-A7E3CA0B03DA}"/>
    <cellStyle name="Normal 15 6 2 2 6 2 2 2" xfId="14914" xr:uid="{43E94EE3-0A02-4EA1-9E4C-C8F1A30B6034}"/>
    <cellStyle name="Normal 15 6 2 2 6 2 2 2 2" xfId="14915" xr:uid="{9399893A-8AC3-4A57-BE59-552C824F86E4}"/>
    <cellStyle name="Normal 15 6 2 2 6 2 2 2 2 2" xfId="14916" xr:uid="{82C80259-099F-4079-A5B4-360E7688E5FA}"/>
    <cellStyle name="Normal 15 6 2 2 6 2 2 2 2 2 2" xfId="14917" xr:uid="{B70B21C6-89B8-404C-864E-CAD554D541B5}"/>
    <cellStyle name="Normal 15 6 2 2 6 2 2 2 2 2 3" xfId="14918" xr:uid="{65E2111C-69EC-47F1-8805-60D38483EBD1}"/>
    <cellStyle name="Normal 15 6 2 2 6 2 2 2 2 3" xfId="14919" xr:uid="{E4603242-8AD4-45B5-B6B9-993DBB737C82}"/>
    <cellStyle name="Normal 15 6 2 2 6 2 2 2 2 4" xfId="14920" xr:uid="{F5A0370A-7010-4754-8EDE-343837E262BD}"/>
    <cellStyle name="Normal 15 6 2 2 6 2 2 2 3" xfId="14921" xr:uid="{776ED427-EECD-4BCB-9A9E-6B6C4788D83E}"/>
    <cellStyle name="Normal 15 6 2 2 6 2 2 2 3 2" xfId="14922" xr:uid="{F7E33E23-A87B-4C57-A991-E5AC3800C1F3}"/>
    <cellStyle name="Normal 15 6 2 2 6 2 2 2 3 3" xfId="14923" xr:uid="{06A79309-3738-41B3-8450-29705D4F6ABB}"/>
    <cellStyle name="Normal 15 6 2 2 6 2 2 2 4" xfId="14924" xr:uid="{111D3EF4-2616-426C-9355-A9FD91B36E09}"/>
    <cellStyle name="Normal 15 6 2 2 6 2 2 2 5" xfId="14925" xr:uid="{41E7DB26-AFFF-4449-BF20-993ED306B877}"/>
    <cellStyle name="Normal 15 6 2 2 6 2 2 3" xfId="14926" xr:uid="{0B58FC33-23C4-443C-A0EB-67D74694EFB3}"/>
    <cellStyle name="Normal 15 6 2 2 6 2 2 3 2" xfId="14927" xr:uid="{98A3E6A5-4464-4DC7-93EE-A788A0316D1F}"/>
    <cellStyle name="Normal 15 6 2 2 6 2 2 3 2 2" xfId="14928" xr:uid="{38D109E7-DB5E-41A8-BE8F-856DD02F7A88}"/>
    <cellStyle name="Normal 15 6 2 2 6 2 2 3 2 3" xfId="14929" xr:uid="{50EDA6E4-2132-43A5-8C14-D9FD14D3B4D6}"/>
    <cellStyle name="Normal 15 6 2 2 6 2 2 3 3" xfId="14930" xr:uid="{B3765836-2FC5-48F1-8C91-ACE7DE47006E}"/>
    <cellStyle name="Normal 15 6 2 2 6 2 2 3 4" xfId="14931" xr:uid="{5D24C377-BBAA-42E9-85DE-5F556AC60E81}"/>
    <cellStyle name="Normal 15 6 2 2 6 2 2 4" xfId="14932" xr:uid="{76CAABC1-6B90-4080-82DF-15805BF6B953}"/>
    <cellStyle name="Normal 15 6 2 2 6 2 2 4 2" xfId="14933" xr:uid="{E0410B71-70A3-43FE-B794-9AF73AE1A7F6}"/>
    <cellStyle name="Normal 15 6 2 2 6 2 2 4 3" xfId="14934" xr:uid="{3AF6886F-498B-47BE-8C1B-68840C50EBD5}"/>
    <cellStyle name="Normal 15 6 2 2 6 2 2 5" xfId="14935" xr:uid="{9EA48B6E-D4A8-4A5D-A478-840D135D2B5F}"/>
    <cellStyle name="Normal 15 6 2 2 6 2 2 6" xfId="14936" xr:uid="{B590236E-7602-491F-B74B-4CD8277F2DE9}"/>
    <cellStyle name="Normal 15 6 2 2 6 2 3" xfId="14937" xr:uid="{169757A5-3CF1-4633-8FCE-214C8F3D0939}"/>
    <cellStyle name="Normal 15 6 2 2 6 2 3 2" xfId="14938" xr:uid="{28891D8E-DF87-40CB-AC81-B6F6A62CB0B0}"/>
    <cellStyle name="Normal 15 6 2 2 6 2 3 2 2" xfId="14939" xr:uid="{9618E816-B3AA-482C-ABDD-43600AFFB995}"/>
    <cellStyle name="Normal 15 6 2 2 6 2 3 2 2 2" xfId="14940" xr:uid="{BED59201-EAD5-451E-8A20-E9A9F5B4D63B}"/>
    <cellStyle name="Normal 15 6 2 2 6 2 3 2 2 2 2" xfId="14941" xr:uid="{A4583117-D227-4ED0-A19C-7149243031F8}"/>
    <cellStyle name="Normal 15 6 2 2 6 2 3 2 2 2 3" xfId="14942" xr:uid="{93D9BBEA-CCBC-4C76-8A7B-57249B1099AD}"/>
    <cellStyle name="Normal 15 6 2 2 6 2 3 2 2 3" xfId="14943" xr:uid="{362E3AB9-052F-46EC-A328-A676EBDA2EAB}"/>
    <cellStyle name="Normal 15 6 2 2 6 2 3 2 2 4" xfId="14944" xr:uid="{3B2D77DE-5DA2-4475-94E8-C098C00B2B53}"/>
    <cellStyle name="Normal 15 6 2 2 6 2 3 2 3" xfId="14945" xr:uid="{3E9D139C-6984-4637-8E3C-3EF8C8B83E05}"/>
    <cellStyle name="Normal 15 6 2 2 6 2 3 2 3 2" xfId="14946" xr:uid="{FCD0349A-99B0-4883-98D3-1CC5BC5E486B}"/>
    <cellStyle name="Normal 15 6 2 2 6 2 3 2 3 3" xfId="14947" xr:uid="{95DC6075-8721-4924-936C-8A8E17673DD5}"/>
    <cellStyle name="Normal 15 6 2 2 6 2 3 2 4" xfId="14948" xr:uid="{F50EA55B-AE77-4DAE-B947-3BEA05C75FE4}"/>
    <cellStyle name="Normal 15 6 2 2 6 2 3 2 5" xfId="14949" xr:uid="{4F8E2CA5-46F2-43BE-A9AE-CCFF7A8AA447}"/>
    <cellStyle name="Normal 15 6 2 2 6 2 3 3" xfId="14950" xr:uid="{42CE661A-E2BF-48EF-9048-D6E9EC98E1F7}"/>
    <cellStyle name="Normal 15 6 2 2 6 2 3 3 2" xfId="14951" xr:uid="{498D8F80-C908-4964-905C-3046A1175881}"/>
    <cellStyle name="Normal 15 6 2 2 6 2 3 3 2 2" xfId="14952" xr:uid="{0201CF9B-714E-47B3-8D2D-6AD2D121F6F8}"/>
    <cellStyle name="Normal 15 6 2 2 6 2 3 3 2 3" xfId="14953" xr:uid="{CF2FC68D-E6C9-42E2-81EA-684742836F12}"/>
    <cellStyle name="Normal 15 6 2 2 6 2 3 3 3" xfId="14954" xr:uid="{289EC7BC-6664-4091-BFDE-BE2A28483A15}"/>
    <cellStyle name="Normal 15 6 2 2 6 2 3 3 4" xfId="14955" xr:uid="{37F8A421-D9B9-4BF2-A6D1-9924C5BB177C}"/>
    <cellStyle name="Normal 15 6 2 2 6 2 3 4" xfId="14956" xr:uid="{16E48AAB-1C4A-41CD-9F96-549CB26E8AAD}"/>
    <cellStyle name="Normal 15 6 2 2 6 2 3 4 2" xfId="14957" xr:uid="{8D69EE49-0EE9-4762-8DB1-3F0CA31B8355}"/>
    <cellStyle name="Normal 15 6 2 2 6 2 3 4 3" xfId="14958" xr:uid="{F8C37FA0-BCE6-49E7-9923-45B82619A820}"/>
    <cellStyle name="Normal 15 6 2 2 6 2 3 5" xfId="14959" xr:uid="{17F1CE60-C124-430A-8F1F-FBE7340ED112}"/>
    <cellStyle name="Normal 15 6 2 2 6 2 3 6" xfId="14960" xr:uid="{E2C0BF1D-840B-417C-832A-882EF0CBBB99}"/>
    <cellStyle name="Normal 15 6 2 2 6 2 4" xfId="14961" xr:uid="{AF2AADE1-B41D-4975-86B8-B9D808098D3E}"/>
    <cellStyle name="Normal 15 6 2 2 6 2 4 2" xfId="14962" xr:uid="{266B340A-290D-4374-B4C5-D43ECE964524}"/>
    <cellStyle name="Normal 15 6 2 2 6 2 4 2 2" xfId="14963" xr:uid="{D630A130-35A0-45A6-B7BC-6EE8F561DCD8}"/>
    <cellStyle name="Normal 15 6 2 2 6 2 4 2 2 2" xfId="14964" xr:uid="{B1C7986F-10BB-4DAD-8813-69CAB3BB2DEE}"/>
    <cellStyle name="Normal 15 6 2 2 6 2 4 2 2 3" xfId="14965" xr:uid="{380789F9-BE3E-4E4F-9AE7-4AC0C8F911BA}"/>
    <cellStyle name="Normal 15 6 2 2 6 2 4 2 3" xfId="14966" xr:uid="{CD1A7151-A0F0-452F-8F74-685C478EDE32}"/>
    <cellStyle name="Normal 15 6 2 2 6 2 4 2 4" xfId="14967" xr:uid="{4357D526-0442-4296-AB31-F5F3E5704C0E}"/>
    <cellStyle name="Normal 15 6 2 2 6 2 4 3" xfId="14968" xr:uid="{8F2F273E-2509-401F-AA05-5DB41E75F2E6}"/>
    <cellStyle name="Normal 15 6 2 2 6 2 4 3 2" xfId="14969" xr:uid="{02914312-8CD3-4580-AEAE-56D778B1A230}"/>
    <cellStyle name="Normal 15 6 2 2 6 2 4 3 3" xfId="14970" xr:uid="{F501E083-3D36-42AC-94EB-AAE01B0A387C}"/>
    <cellStyle name="Normal 15 6 2 2 6 2 4 4" xfId="14971" xr:uid="{063E8D9D-579A-44AF-882D-1C33F7E28A07}"/>
    <cellStyle name="Normal 15 6 2 2 6 2 4 5" xfId="14972" xr:uid="{AF21852A-879A-409E-9B71-2FF2B7C082A5}"/>
    <cellStyle name="Normal 15 6 2 2 6 2 5" xfId="14973" xr:uid="{D23C9546-DD0D-4BC5-A306-6E4CC1AA9A42}"/>
    <cellStyle name="Normal 15 6 2 2 6 2 5 2" xfId="14974" xr:uid="{87222BBA-F264-4E13-8399-302CB471913A}"/>
    <cellStyle name="Normal 15 6 2 2 6 2 5 2 2" xfId="14975" xr:uid="{94ADE50E-CA90-4184-B129-3891CD48A944}"/>
    <cellStyle name="Normal 15 6 2 2 6 2 5 2 2 2" xfId="14976" xr:uid="{AF444C3C-B246-4E8A-A9E8-8EF621CF0091}"/>
    <cellStyle name="Normal 15 6 2 2 6 2 5 2 2 3" xfId="14977" xr:uid="{7C13BB89-472F-4292-9F9C-9E80AEACD232}"/>
    <cellStyle name="Normal 15 6 2 2 6 2 5 2 3" xfId="14978" xr:uid="{05C5F9F3-92FB-49FD-A7C0-3CC2C13943F9}"/>
    <cellStyle name="Normal 15 6 2 2 6 2 5 2 4" xfId="14979" xr:uid="{0B4FA925-7E8A-4A88-A927-F18A29C17E9E}"/>
    <cellStyle name="Normal 15 6 2 2 6 2 5 3" xfId="14980" xr:uid="{4911284F-C763-4F31-ABC8-C44425ABB43B}"/>
    <cellStyle name="Normal 15 6 2 2 6 2 5 3 2" xfId="14981" xr:uid="{A5C6C007-1E38-48BE-8554-98A1FB6ACCB0}"/>
    <cellStyle name="Normal 15 6 2 2 6 2 5 3 3" xfId="14982" xr:uid="{B5055245-A279-4627-B017-48A6C63FCFF5}"/>
    <cellStyle name="Normal 15 6 2 2 6 2 5 4" xfId="14983" xr:uid="{65DD49EE-8B65-49EC-A0EE-4F2524A3066C}"/>
    <cellStyle name="Normal 15 6 2 2 6 2 5 5" xfId="14984" xr:uid="{0A5AE1C4-AD31-4BE3-8E12-76A9D447C983}"/>
    <cellStyle name="Normal 15 6 2 2 6 2 6" xfId="14985" xr:uid="{AF0D8EE9-A069-4C62-B582-476E12C4A379}"/>
    <cellStyle name="Normal 15 6 2 2 6 2 6 2" xfId="14986" xr:uid="{013C9763-7812-4B37-933F-F79C0EB69352}"/>
    <cellStyle name="Normal 15 6 2 2 6 2 6 2 2" xfId="14987" xr:uid="{294842F2-A542-464F-A512-ABF9770A8EBA}"/>
    <cellStyle name="Normal 15 6 2 2 6 2 6 2 2 2" xfId="14988" xr:uid="{36CD9F1A-8BBF-41B8-AD0F-A0CCB74E4AD1}"/>
    <cellStyle name="Normal 15 6 2 2 6 2 6 2 2 3" xfId="14989" xr:uid="{180550B2-F1C5-4C3F-91E3-D18A51D79CE3}"/>
    <cellStyle name="Normal 15 6 2 2 6 2 6 2 3" xfId="14990" xr:uid="{66F82E0E-5BB9-4544-8085-0F64595234A1}"/>
    <cellStyle name="Normal 15 6 2 2 6 2 6 2 4" xfId="14991" xr:uid="{8B0C4E3C-A3A6-493E-A835-15B3F99E2D88}"/>
    <cellStyle name="Normal 15 6 2 2 6 2 6 3" xfId="14992" xr:uid="{3B76DF94-89FB-4DEA-A835-94A583594E15}"/>
    <cellStyle name="Normal 15 6 2 2 6 2 6 3 2" xfId="14993" xr:uid="{755A254D-E970-4FBF-9F33-A2651471CA25}"/>
    <cellStyle name="Normal 15 6 2 2 6 2 6 3 3" xfId="14994" xr:uid="{F768D90C-FBF9-4B42-953E-6FD247B6C7F1}"/>
    <cellStyle name="Normal 15 6 2 2 6 2 6 4" xfId="14995" xr:uid="{40EAFE1B-AA8D-4AAE-9C69-497CA71DBEA3}"/>
    <cellStyle name="Normal 15 6 2 2 6 2 6 5" xfId="14996" xr:uid="{FE1EFD7C-CFBC-4851-BD63-549C4A85C482}"/>
    <cellStyle name="Normal 15 6 2 2 6 2 7" xfId="14997" xr:uid="{ECB855F7-791E-4555-834B-7A55FF9ECBE9}"/>
    <cellStyle name="Normal 15 6 2 2 6 2 7 2" xfId="14998" xr:uid="{4B858AD6-B74C-4E59-917A-E773F51B968F}"/>
    <cellStyle name="Normal 15 6 2 2 6 2 7 2 2" xfId="14999" xr:uid="{7A03B629-7087-4555-9103-C3AE810F3373}"/>
    <cellStyle name="Normal 15 6 2 2 6 2 7 2 3" xfId="15000" xr:uid="{9AAFB383-B58B-4E17-A0D6-94BB8670724C}"/>
    <cellStyle name="Normal 15 6 2 2 6 2 7 3" xfId="15001" xr:uid="{859DCD4E-91F3-4A2A-9898-736311C0C3D3}"/>
    <cellStyle name="Normal 15 6 2 2 6 2 7 4" xfId="15002" xr:uid="{D40C3584-F4B2-46B6-B9AC-0221EB27800B}"/>
    <cellStyle name="Normal 15 6 2 2 6 2 8" xfId="15003" xr:uid="{127F542D-6586-4683-9CB7-E45316452058}"/>
    <cellStyle name="Normal 15 6 2 2 6 2 8 2" xfId="15004" xr:uid="{8E1F7079-8FFC-4809-A8B0-CB765D9CCF5D}"/>
    <cellStyle name="Normal 15 6 2 2 6 2 8 3" xfId="15005" xr:uid="{1E9C7A21-A5C9-455C-B63F-CED3353EC708}"/>
    <cellStyle name="Normal 15 6 2 2 6 2 9" xfId="15006" xr:uid="{D03EA0E5-4AE3-4F58-AFB0-E8EBF70A19D8}"/>
    <cellStyle name="Normal 15 6 2 2 6 3" xfId="15007" xr:uid="{1ED36076-F25E-4FA4-8350-97B916E1A090}"/>
    <cellStyle name="Normal 15 6 2 2 6 3 2" xfId="15008" xr:uid="{4A296C90-75E1-407B-94F0-ABF090754E3B}"/>
    <cellStyle name="Normal 15 6 2 2 6 3 2 2" xfId="15009" xr:uid="{1019ACA4-3208-477B-8F6C-0572435B0559}"/>
    <cellStyle name="Normal 15 6 2 2 6 3 2 2 2" xfId="15010" xr:uid="{0FD8437D-939B-48E5-8EE0-A489898913EB}"/>
    <cellStyle name="Normal 15 6 2 2 6 3 2 2 3" xfId="15011" xr:uid="{3C5A4FE8-63F3-4A34-B05B-91D8F8A75207}"/>
    <cellStyle name="Normal 15 6 2 2 6 3 2 3" xfId="15012" xr:uid="{9F8E0612-463F-4EF4-98FD-E0D4421B7E85}"/>
    <cellStyle name="Normal 15 6 2 2 6 3 2 4" xfId="15013" xr:uid="{A5B76D2D-F9D8-4420-8F80-A70716928880}"/>
    <cellStyle name="Normal 15 6 2 2 6 3 3" xfId="15014" xr:uid="{FED0DD31-C190-4F42-B779-B827D520E3AF}"/>
    <cellStyle name="Normal 15 6 2 2 6 3 3 2" xfId="15015" xr:uid="{CA9BDA5B-D51A-40B2-843C-08FF1708A309}"/>
    <cellStyle name="Normal 15 6 2 2 6 3 3 3" xfId="15016" xr:uid="{2F09F1CB-BA89-4166-A2B7-10DB099B0B92}"/>
    <cellStyle name="Normal 15 6 2 2 6 3 4" xfId="15017" xr:uid="{B0EC1A9E-A123-410A-80F2-C4239509DF54}"/>
    <cellStyle name="Normal 15 6 2 2 6 3 5" xfId="15018" xr:uid="{57BB9847-4717-477C-814A-3FDCE5C647F1}"/>
    <cellStyle name="Normal 15 6 2 2 6 4" xfId="15019" xr:uid="{202835B9-2886-4F93-9CC4-D9C799AE36B6}"/>
    <cellStyle name="Normal 15 6 2 2 6 4 2" xfId="15020" xr:uid="{8719610B-5DF4-4CD9-87BC-30C451E06385}"/>
    <cellStyle name="Normal 15 6 2 2 6 4 2 2" xfId="15021" xr:uid="{0973FFED-7DDC-43C2-AAE6-2809DC203E74}"/>
    <cellStyle name="Normal 15 6 2 2 6 4 2 2 2" xfId="15022" xr:uid="{1FACE528-45D0-4457-982D-5477E88C2EA2}"/>
    <cellStyle name="Normal 15 6 2 2 6 4 2 2 3" xfId="15023" xr:uid="{E867267A-5BA7-43A2-9E42-A0B17989BF9D}"/>
    <cellStyle name="Normal 15 6 2 2 6 4 2 3" xfId="15024" xr:uid="{E51964E0-75F6-46B8-83C1-D1E535036820}"/>
    <cellStyle name="Normal 15 6 2 2 6 4 2 4" xfId="15025" xr:uid="{6A9A269A-BB47-4B2C-AEED-82A4D76A097D}"/>
    <cellStyle name="Normal 15 6 2 2 6 4 3" xfId="15026" xr:uid="{B927DCE2-CCBE-4C27-A575-BB619076A67E}"/>
    <cellStyle name="Normal 15 6 2 2 6 4 3 2" xfId="15027" xr:uid="{40B59EF2-8B2E-4369-8A34-04976FA85351}"/>
    <cellStyle name="Normal 15 6 2 2 6 4 3 3" xfId="15028" xr:uid="{D94130B5-0385-4B7D-BB2E-F2AE85900437}"/>
    <cellStyle name="Normal 15 6 2 2 6 4 4" xfId="15029" xr:uid="{A06C3D02-A68A-423E-8CE5-721827711CAE}"/>
    <cellStyle name="Normal 15 6 2 2 6 4 5" xfId="15030" xr:uid="{295C6FDF-7970-4324-805E-DC1035F3ACE5}"/>
    <cellStyle name="Normal 15 6 2 2 6 5" xfId="15031" xr:uid="{8B3BD129-D53F-4F74-A6C4-A80726145919}"/>
    <cellStyle name="Normal 15 6 2 2 6 5 2" xfId="15032" xr:uid="{3F7237C5-62F1-4239-A11A-9352DF51EE67}"/>
    <cellStyle name="Normal 15 6 2 2 6 5 2 2" xfId="15033" xr:uid="{1D0CEEB7-9B73-4A55-821B-09DA58F4DC52}"/>
    <cellStyle name="Normal 15 6 2 2 6 5 2 3" xfId="15034" xr:uid="{DDF5BF0A-27C6-414B-B33B-E7E6BA9C5646}"/>
    <cellStyle name="Normal 15 6 2 2 6 5 3" xfId="15035" xr:uid="{9FAC3687-E41C-48DF-8ED8-0E6DAA566FCE}"/>
    <cellStyle name="Normal 15 6 2 2 6 5 4" xfId="15036" xr:uid="{8F2300C0-8378-4B03-B9D4-E4A8F3DEB9A3}"/>
    <cellStyle name="Normal 15 6 2 2 6 6" xfId="15037" xr:uid="{70C9EE76-6CE1-4B0E-AAA9-E761BC787EF1}"/>
    <cellStyle name="Normal 15 6 2 2 6 6 2" xfId="15038" xr:uid="{84E7F433-FF69-4860-B200-3FB855526ACF}"/>
    <cellStyle name="Normal 15 6 2 2 6 6 3" xfId="15039" xr:uid="{F1CF88C1-1BD9-4FAF-A68B-E5AEDCE60CD6}"/>
    <cellStyle name="Normal 15 6 2 2 6 7" xfId="15040" xr:uid="{59731D59-A452-47CD-ADC7-B7206CC6DB14}"/>
    <cellStyle name="Normal 15 6 2 2 6 8" xfId="15041" xr:uid="{C135B16E-A767-4B88-8204-48E0528B789B}"/>
    <cellStyle name="Normal 15 6 2 2 7" xfId="15042" xr:uid="{4AE135A8-9901-423C-A76C-4FD17A3F5727}"/>
    <cellStyle name="Normal 15 6 2 2 7 2" xfId="15043" xr:uid="{64B4CEBC-D90A-47D2-9610-5F3D434D8750}"/>
    <cellStyle name="Normal 15 6 2 2 7 2 2" xfId="15044" xr:uid="{1F2EA66F-5807-4669-BC60-73AFAE23F860}"/>
    <cellStyle name="Normal 15 6 2 2 7 2 2 2" xfId="15045" xr:uid="{54C1B5E1-5AB5-4ADF-8530-FC394956C61B}"/>
    <cellStyle name="Normal 15 6 2 2 7 2 2 2 2" xfId="15046" xr:uid="{AB431A57-3216-4240-8BFD-481AC8FCF4FA}"/>
    <cellStyle name="Normal 15 6 2 2 7 2 2 2 3" xfId="15047" xr:uid="{4D20FF4E-EB4A-4822-A0E3-2512FB46B2A5}"/>
    <cellStyle name="Normal 15 6 2 2 7 2 2 3" xfId="15048" xr:uid="{A15F9F0D-B18F-4DB1-9854-A0B69A23A773}"/>
    <cellStyle name="Normal 15 6 2 2 7 2 2 4" xfId="15049" xr:uid="{5A53C1F5-2030-494C-A758-B5CC8803236A}"/>
    <cellStyle name="Normal 15 6 2 2 7 2 3" xfId="15050" xr:uid="{F4F8E880-3CD9-4186-979C-30ECB0DBD2C7}"/>
    <cellStyle name="Normal 15 6 2 2 7 2 3 2" xfId="15051" xr:uid="{FFC93CE1-3E41-43AA-844F-6E41E6A3FF4C}"/>
    <cellStyle name="Normal 15 6 2 2 7 2 3 3" xfId="15052" xr:uid="{C7AEF0CA-9F4B-491D-834A-4596E07EB0BE}"/>
    <cellStyle name="Normal 15 6 2 2 7 2 4" xfId="15053" xr:uid="{33E26547-3743-4690-AD48-7133F83586FC}"/>
    <cellStyle name="Normal 15 6 2 2 7 3" xfId="15054" xr:uid="{AF939E93-6B9B-4EDE-9756-7B1142C7F932}"/>
    <cellStyle name="Normal 15 6 2 2 7 3 2" xfId="15055" xr:uid="{AD5B6DBA-7118-45B3-8E7F-EDB8816B7175}"/>
    <cellStyle name="Normal 15 6 2 2 7 3 2 2" xfId="15056" xr:uid="{0C613AB2-0AF5-474D-BD6D-26D8C9680346}"/>
    <cellStyle name="Normal 15 6 2 2 7 3 2 3" xfId="15057" xr:uid="{4AD605F8-CC21-4C70-B221-CC9A1EF0A09F}"/>
    <cellStyle name="Normal 15 6 2 2 7 3 3" xfId="15058" xr:uid="{11107421-873E-4C45-B1F4-8C585D60F0A2}"/>
    <cellStyle name="Normal 15 6 2 2 7 3 4" xfId="15059" xr:uid="{6BE3EAA6-CCA5-4102-BFD0-304A70AD00F6}"/>
    <cellStyle name="Normal 15 6 2 2 7 4" xfId="15060" xr:uid="{1E7CD885-05D1-4C2C-8A0E-09EAFFD9C41A}"/>
    <cellStyle name="Normal 15 6 2 2 7 4 2" xfId="15061" xr:uid="{A02E5BEB-1E69-45A6-85CE-271E9888EB71}"/>
    <cellStyle name="Normal 15 6 2 2 7 4 3" xfId="15062" xr:uid="{0CB2E88F-1296-499C-9173-AEAD98ED22F4}"/>
    <cellStyle name="Normal 15 6 2 2 7 5" xfId="15063" xr:uid="{13B1B4BE-1829-4232-9360-EB9104A33A1B}"/>
    <cellStyle name="Normal 15 6 2 2 7 6" xfId="15064" xr:uid="{08A73206-F1B7-4B72-8D4A-037206DF77C8}"/>
    <cellStyle name="Normal 15 6 2 2 8" xfId="15065" xr:uid="{F558BBAF-835C-473C-A2CC-64F0D71E72C8}"/>
    <cellStyle name="Normal 15 6 2 2 8 2" xfId="15066" xr:uid="{8125B9FE-DE8E-4FF2-9959-E80D4DF16203}"/>
    <cellStyle name="Normal 15 6 2 2 8 2 2" xfId="15067" xr:uid="{0CC650A7-FF83-4C01-8DAB-A564E0DE7C38}"/>
    <cellStyle name="Normal 15 6 2 2 8 2 2 2" xfId="15068" xr:uid="{F9F7C668-8115-4713-B4CC-D52D34392F5B}"/>
    <cellStyle name="Normal 15 6 2 2 8 2 2 2 2" xfId="15069" xr:uid="{2C5D9CC3-F160-4A3C-83FA-7AF58BD7E277}"/>
    <cellStyle name="Normal 15 6 2 2 8 2 2 2 3" xfId="15070" xr:uid="{9ADA0CBD-00EA-48F1-B47B-9D6FCD933494}"/>
    <cellStyle name="Normal 15 6 2 2 8 2 2 3" xfId="15071" xr:uid="{6633F798-D1D4-40F2-882F-74403784C6DB}"/>
    <cellStyle name="Normal 15 6 2 2 8 2 2 4" xfId="15072" xr:uid="{7B78B751-847F-4C6A-A0C8-55CB9F9F5569}"/>
    <cellStyle name="Normal 15 6 2 2 8 2 3" xfId="15073" xr:uid="{410B18A6-120C-4581-ABBD-6A21BF4AFB0F}"/>
    <cellStyle name="Normal 15 6 2 2 8 2 3 2" xfId="15074" xr:uid="{78C6187A-39BD-4DA0-B73F-E21896147FE7}"/>
    <cellStyle name="Normal 15 6 2 2 8 2 3 3" xfId="15075" xr:uid="{9A85740E-8842-4CA7-A24E-6250AF015A31}"/>
    <cellStyle name="Normal 15 6 2 2 8 2 4" xfId="15076" xr:uid="{C71C86CC-5BAE-4708-B1D1-CD3992842B97}"/>
    <cellStyle name="Normal 15 6 2 2 8 2 5" xfId="15077" xr:uid="{66B91CF3-A2BB-4372-A408-39C5701A6DD6}"/>
    <cellStyle name="Normal 15 6 2 2 8 3" xfId="15078" xr:uid="{8818EB15-82A9-417E-8DCA-A18D00250A4F}"/>
    <cellStyle name="Normal 15 6 2 2 8 3 2" xfId="15079" xr:uid="{8BDB9D09-DEAA-499B-BA3E-073FB7358D58}"/>
    <cellStyle name="Normal 15 6 2 2 8 3 2 2" xfId="15080" xr:uid="{DDAA3767-C686-431E-BB9B-2E44CA05D62A}"/>
    <cellStyle name="Normal 15 6 2 2 8 3 2 3" xfId="15081" xr:uid="{B3D50DC2-85E3-4ACD-8554-47F0DEAE137D}"/>
    <cellStyle name="Normal 15 6 2 2 8 3 3" xfId="15082" xr:uid="{04A4BAA1-7F28-42D9-867C-F64A359F56E3}"/>
    <cellStyle name="Normal 15 6 2 2 8 3 4" xfId="15083" xr:uid="{ADCD9BE1-9062-4891-963E-80A63D86A920}"/>
    <cellStyle name="Normal 15 6 2 2 8 4" xfId="15084" xr:uid="{449D1C5C-B2E5-477D-9E7D-130AA59235AE}"/>
    <cellStyle name="Normal 15 6 2 2 8 4 2" xfId="15085" xr:uid="{BB23C809-BBC8-4D71-9DEE-B4C23A195DB6}"/>
    <cellStyle name="Normal 15 6 2 2 8 4 3" xfId="15086" xr:uid="{54F09E79-C0F6-411D-B20F-8B1F9BEB7302}"/>
    <cellStyle name="Normal 15 6 2 2 8 5" xfId="15087" xr:uid="{2D0C5F2A-35F4-484F-BED2-523C2C876C08}"/>
    <cellStyle name="Normal 15 6 2 2 8 6" xfId="15088" xr:uid="{92633A40-451E-41A6-A375-C1945A2523B2}"/>
    <cellStyle name="Normal 15 6 2 2 9" xfId="15089" xr:uid="{29DA4383-1FF4-40FF-BF89-663FD5EB2AB6}"/>
    <cellStyle name="Normal 15 6 2 2 9 2" xfId="15090" xr:uid="{B85FF3B1-179B-4D93-8802-A19669F10A99}"/>
    <cellStyle name="Normal 15 6 2 2 9 2 2" xfId="15091" xr:uid="{EAFCCCB2-02F8-4961-927D-61CD4E241136}"/>
    <cellStyle name="Normal 15 6 2 2 9 2 2 2" xfId="15092" xr:uid="{D19B09D2-0CF9-410B-A92C-3E6ABEA95BE5}"/>
    <cellStyle name="Normal 15 6 2 2 9 2 2 3" xfId="15093" xr:uid="{05C2777A-CDCD-4798-A0C9-A56089E6BF29}"/>
    <cellStyle name="Normal 15 6 2 2 9 2 3" xfId="15094" xr:uid="{D6CD5D20-9A9A-426A-A9FE-6894276B9E45}"/>
    <cellStyle name="Normal 15 6 2 2 9 2 4" xfId="15095" xr:uid="{03809368-E980-4C29-929E-8BB2C5AB7E52}"/>
    <cellStyle name="Normal 15 6 2 2 9 3" xfId="15096" xr:uid="{A6B5EABE-28DC-402A-B166-3EC337B54A33}"/>
    <cellStyle name="Normal 15 6 2 2 9 3 2" xfId="15097" xr:uid="{20916114-5D65-4022-A33A-36394F047213}"/>
    <cellStyle name="Normal 15 6 2 2 9 3 3" xfId="15098" xr:uid="{DB6586C0-0B45-4545-8ABF-F60ECDF63157}"/>
    <cellStyle name="Normal 15 6 2 2 9 4" xfId="15099" xr:uid="{3D40F447-6377-4DC6-BD75-1C9F88A96612}"/>
    <cellStyle name="Normal 15 6 2 2 9 5" xfId="15100" xr:uid="{71F28BFE-0E1A-4D39-9A39-37EBFB7B3057}"/>
    <cellStyle name="Normal 15 6 2 3" xfId="15101" xr:uid="{E2E4CB73-CBE0-4A96-853D-9E78D799A80E}"/>
    <cellStyle name="Normal 15 6 2 3 2" xfId="15102" xr:uid="{DE68E3AC-4D32-43D4-8E00-37A622E38A5F}"/>
    <cellStyle name="Normal 15 6 2 3 2 2" xfId="15103" xr:uid="{1952DD8B-94DF-4FD0-B094-BFB1BED6999F}"/>
    <cellStyle name="Normal 15 6 2 3 2 2 2" xfId="15104" xr:uid="{884C9D54-0ABF-4BB1-A69D-35AFB6591407}"/>
    <cellStyle name="Normal 15 6 2 3 2 2 2 2" xfId="15105" xr:uid="{B30FCD86-4CFB-4B5A-A300-54199442321D}"/>
    <cellStyle name="Normal 15 6 2 3 2 2 2 2 2" xfId="15106" xr:uid="{492C9ED1-4236-4223-A4A6-73E0BD2EED77}"/>
    <cellStyle name="Normal 15 6 2 3 2 2 2 2 3" xfId="15107" xr:uid="{A3051CBB-B57D-4A89-9BAC-24CD8027A045}"/>
    <cellStyle name="Normal 15 6 2 3 2 2 2 3" xfId="15108" xr:uid="{21812215-4846-4399-BF58-36D40332E0B0}"/>
    <cellStyle name="Normal 15 6 2 3 2 2 2 4" xfId="15109" xr:uid="{51AB00D8-7405-4A80-89B6-EA16C6DC4ABB}"/>
    <cellStyle name="Normal 15 6 2 3 2 2 3" xfId="15110" xr:uid="{CC69F43D-322B-4550-981C-5950A3FFF53B}"/>
    <cellStyle name="Normal 15 6 2 3 2 2 3 2" xfId="15111" xr:uid="{CD529F0A-7F65-4CBD-8686-4E983F2FAD97}"/>
    <cellStyle name="Normal 15 6 2 3 2 2 3 3" xfId="15112" xr:uid="{B47F522E-862A-4815-AE3B-7A4EACC40EFC}"/>
    <cellStyle name="Normal 15 6 2 3 2 2 4" xfId="15113" xr:uid="{6752740C-7AD1-4ED1-9DB9-E69E772A4A59}"/>
    <cellStyle name="Normal 15 6 2 3 2 2 5" xfId="15114" xr:uid="{0B9FCEF3-5103-4EA2-BD0A-836B1CA80E6A}"/>
    <cellStyle name="Normal 15 6 2 3 2 3" xfId="15115" xr:uid="{716F17B9-8BB8-4E6C-946E-5043DE6BE835}"/>
    <cellStyle name="Normal 15 6 2 3 2 3 2" xfId="15116" xr:uid="{80941542-4230-4F40-A11B-5F7BB335B3D4}"/>
    <cellStyle name="Normal 15 6 2 3 2 3 2 2" xfId="15117" xr:uid="{15F088FF-2542-45C9-8E27-158EBE82ED01}"/>
    <cellStyle name="Normal 15 6 2 3 2 3 2 2 2" xfId="15118" xr:uid="{4BE8E840-283E-4B32-B9A2-C3C6DAD07B5E}"/>
    <cellStyle name="Normal 15 6 2 3 2 3 2 2 3" xfId="15119" xr:uid="{04377C87-4922-441C-9CE1-114EE47A601D}"/>
    <cellStyle name="Normal 15 6 2 3 2 3 2 3" xfId="15120" xr:uid="{F1D341C6-CB8B-45D3-88C3-F874DAE86637}"/>
    <cellStyle name="Normal 15 6 2 3 2 3 2 4" xfId="15121" xr:uid="{BB6D7151-950E-4A2A-A416-A53E23A6D01D}"/>
    <cellStyle name="Normal 15 6 2 3 2 3 3" xfId="15122" xr:uid="{4D08E167-9469-4156-915E-58601B0820FA}"/>
    <cellStyle name="Normal 15 6 2 3 2 3 3 2" xfId="15123" xr:uid="{A07AF67E-EBDD-4D0A-93FB-59C4F0B62B33}"/>
    <cellStyle name="Normal 15 6 2 3 2 3 3 3" xfId="15124" xr:uid="{09173CD6-BF05-4A33-8504-BA7140C2E0F8}"/>
    <cellStyle name="Normal 15 6 2 3 2 3 4" xfId="15125" xr:uid="{F8982428-8383-4DA3-B36E-9E2ADF0A2566}"/>
    <cellStyle name="Normal 15 6 2 3 2 3 5" xfId="15126" xr:uid="{01F317E0-C580-48C6-8B81-E0A4BEDDB622}"/>
    <cellStyle name="Normal 15 6 2 3 2 4" xfId="15127" xr:uid="{C8A6B61A-D480-471D-A573-C080B1EDF8BA}"/>
    <cellStyle name="Normal 15 6 2 3 2 4 2" xfId="15128" xr:uid="{3E41A881-27CA-43B4-BCE6-DE962A2C59C8}"/>
    <cellStyle name="Normal 15 6 2 3 2 4 2 2" xfId="15129" xr:uid="{B5FD6C83-7C7A-4881-9AD3-A5BBAC4A985E}"/>
    <cellStyle name="Normal 15 6 2 3 2 4 2 3" xfId="15130" xr:uid="{FA7FEC2F-A8D9-41DD-837A-FADDAA7C9C61}"/>
    <cellStyle name="Normal 15 6 2 3 2 4 3" xfId="15131" xr:uid="{1B321F2D-D838-44A5-A020-97DEA4A5C0AE}"/>
    <cellStyle name="Normal 15 6 2 3 2 4 4" xfId="15132" xr:uid="{EDC409D4-083B-426C-9F27-C3E6A6325156}"/>
    <cellStyle name="Normal 15 6 2 3 2 5" xfId="15133" xr:uid="{63E388AA-9014-4CEB-BF5C-029B7DA7B501}"/>
    <cellStyle name="Normal 15 6 2 3 2 5 2" xfId="15134" xr:uid="{CFB06133-94AE-44F7-9BC1-DB1142678BF1}"/>
    <cellStyle name="Normal 15 6 2 3 2 5 3" xfId="15135" xr:uid="{347D54F8-DBA0-42CC-B61A-779A8C693BE9}"/>
    <cellStyle name="Normal 15 6 2 3 2 6" xfId="15136" xr:uid="{9F877C64-D199-4866-8B8D-565FE7940114}"/>
    <cellStyle name="Normal 15 6 2 3 2 7" xfId="15137" xr:uid="{F9D3744E-C6E6-42E2-B3A3-2685625A9CD6}"/>
    <cellStyle name="Normal 15 6 2 3 3" xfId="15138" xr:uid="{784C1331-9A91-48E0-8644-50026DDFFE55}"/>
    <cellStyle name="Normal 15 6 2 3 3 2" xfId="15139" xr:uid="{1F0AAF8E-64F3-4FF5-8927-53C6828E526C}"/>
    <cellStyle name="Normal 15 6 2 3 3 2 2" xfId="15140" xr:uid="{CA8E0EA2-4264-4A10-977D-29BE8809818E}"/>
    <cellStyle name="Normal 15 6 2 3 3 2 2 2" xfId="15141" xr:uid="{B931644F-BF87-4FBD-B5F4-3AC8CF2ED42B}"/>
    <cellStyle name="Normal 15 6 2 3 3 2 2 2 2" xfId="15142" xr:uid="{4B0CF25E-6DEA-416E-A176-6371B7389D53}"/>
    <cellStyle name="Normal 15 6 2 3 3 2 2 2 3" xfId="15143" xr:uid="{39298DEB-B187-42FE-8107-7BFA71181C82}"/>
    <cellStyle name="Normal 15 6 2 3 3 2 2 3" xfId="15144" xr:uid="{103DFD97-156C-481B-851B-BAC7708948C2}"/>
    <cellStyle name="Normal 15 6 2 3 3 2 2 4" xfId="15145" xr:uid="{BA78DD78-93AF-4C9C-9B3D-1E9D2109D023}"/>
    <cellStyle name="Normal 15 6 2 3 3 2 3" xfId="15146" xr:uid="{1CD31E7B-48B9-4EEA-90BA-28B2A2C37B40}"/>
    <cellStyle name="Normal 15 6 2 3 3 2 3 2" xfId="15147" xr:uid="{8C911D9A-7B9B-40A1-86EF-B5F848A38436}"/>
    <cellStyle name="Normal 15 6 2 3 3 2 3 3" xfId="15148" xr:uid="{708EDEFF-0CAA-40FB-8B59-F43BD327E362}"/>
    <cellStyle name="Normal 15 6 2 3 3 2 4" xfId="15149" xr:uid="{26C8E30F-79D1-4ADE-BAB7-D10DD8C7FBFA}"/>
    <cellStyle name="Normal 15 6 2 3 3 2 5" xfId="15150" xr:uid="{C110F8F7-058B-44DA-8BBB-9E3680240E0F}"/>
    <cellStyle name="Normal 15 6 2 3 3 3" xfId="15151" xr:uid="{FCB3F846-E238-4487-BCCB-FFD49AE9EDF9}"/>
    <cellStyle name="Normal 15 6 2 3 3 3 2" xfId="15152" xr:uid="{9204ECF7-749D-4A46-8E8B-52BF64E95145}"/>
    <cellStyle name="Normal 15 6 2 3 3 3 2 2" xfId="15153" xr:uid="{1EF2DCD5-28A7-4ED7-8BA2-E3321735F28C}"/>
    <cellStyle name="Normal 15 6 2 3 3 3 2 3" xfId="15154" xr:uid="{5271695C-F812-4EDE-982D-2FBA526C61C7}"/>
    <cellStyle name="Normal 15 6 2 3 3 3 3" xfId="15155" xr:uid="{B422CEB0-D2F2-4CDC-88A2-5FEE408B6EBC}"/>
    <cellStyle name="Normal 15 6 2 3 3 3 4" xfId="15156" xr:uid="{0B4E7FCA-7773-4675-BCE1-2D63995A166B}"/>
    <cellStyle name="Normal 15 6 2 3 3 4" xfId="15157" xr:uid="{BD60AE23-1034-4FA5-8A34-0CE589C45502}"/>
    <cellStyle name="Normal 15 6 2 3 3 4 2" xfId="15158" xr:uid="{0560974A-7DDD-413C-BEBC-28AFAB86690F}"/>
    <cellStyle name="Normal 15 6 2 3 3 4 3" xfId="15159" xr:uid="{10A7972F-DA27-4371-822A-3ADB56F311AB}"/>
    <cellStyle name="Normal 15 6 2 3 3 5" xfId="15160" xr:uid="{00CCA476-D606-416A-B54A-01CDEF63C113}"/>
    <cellStyle name="Normal 15 6 2 3 3 6" xfId="15161" xr:uid="{B1F4FA46-8015-44A7-83E2-AACD2BA78772}"/>
    <cellStyle name="Normal 15 6 2 3 4" xfId="15162" xr:uid="{693CBD01-3C4C-47BC-AEE8-00539472FAAA}"/>
    <cellStyle name="Normal 15 6 2 3 4 2" xfId="15163" xr:uid="{F9B0B451-BA99-4C29-AA13-FFA1DCE5B26D}"/>
    <cellStyle name="Normal 15 6 2 3 4 2 2" xfId="15164" xr:uid="{367C8BDB-95AB-49BA-B51B-9BF63EF27276}"/>
    <cellStyle name="Normal 15 6 2 3 4 2 2 2" xfId="15165" xr:uid="{161D4FA5-5B4C-4080-8B69-63B805A719F7}"/>
    <cellStyle name="Normal 15 6 2 3 4 2 2 2 2" xfId="15166" xr:uid="{EE283605-70B8-435A-8690-319071C6B595}"/>
    <cellStyle name="Normal 15 6 2 3 4 2 2 2 3" xfId="15167" xr:uid="{6CF40508-AFB3-461F-924F-2D2C89C68615}"/>
    <cellStyle name="Normal 15 6 2 3 4 2 2 3" xfId="15168" xr:uid="{6DF5100D-6C3D-413C-9CC2-1C9363BA10F2}"/>
    <cellStyle name="Normal 15 6 2 3 4 2 2 4" xfId="15169" xr:uid="{4CE73929-6E84-4B92-8216-2FAA024A2D75}"/>
    <cellStyle name="Normal 15 6 2 3 4 2 3" xfId="15170" xr:uid="{08D766EC-2AF7-49F1-98BB-41ABD3F10A28}"/>
    <cellStyle name="Normal 15 6 2 3 4 2 3 2" xfId="15171" xr:uid="{D7DDCBA5-B785-426F-8154-820139BBE61D}"/>
    <cellStyle name="Normal 15 6 2 3 4 2 3 3" xfId="15172" xr:uid="{9DAC99D9-09F1-45F0-A1B6-2190459168AE}"/>
    <cellStyle name="Normal 15 6 2 3 4 2 4" xfId="15173" xr:uid="{18F34E47-3FFC-4579-AC07-640253CD7C8A}"/>
    <cellStyle name="Normal 15 6 2 3 4 2 5" xfId="15174" xr:uid="{2AEB60CE-1FB6-4D65-888E-43C8C00D7E83}"/>
    <cellStyle name="Normal 15 6 2 3 4 3" xfId="15175" xr:uid="{E6AE250E-6934-400C-8B94-D048723DDDE4}"/>
    <cellStyle name="Normal 15 6 2 3 4 3 2" xfId="15176" xr:uid="{1E3043B8-7B81-4AB6-8BCD-F13EEC3EB97A}"/>
    <cellStyle name="Normal 15 6 2 3 4 3 2 2" xfId="15177" xr:uid="{A43882B2-0AD1-47E0-9ABE-4D6C12017BB1}"/>
    <cellStyle name="Normal 15 6 2 3 4 3 2 3" xfId="15178" xr:uid="{4B2C9576-16CA-46D5-9229-980998033E6F}"/>
    <cellStyle name="Normal 15 6 2 3 4 3 3" xfId="15179" xr:uid="{54EE59DF-8676-448F-9C6A-677D9EFED832}"/>
    <cellStyle name="Normal 15 6 2 3 4 3 4" xfId="15180" xr:uid="{0ACAE3CE-15E9-4985-8A05-311C1017873B}"/>
    <cellStyle name="Normal 15 6 2 3 4 4" xfId="15181" xr:uid="{EA98C2C8-723A-4A5C-8B12-8CBA82A22BCB}"/>
    <cellStyle name="Normal 15 6 2 3 4 4 2" xfId="15182" xr:uid="{AAB9996D-6F2B-4ED2-8184-ADF1F1322C97}"/>
    <cellStyle name="Normal 15 6 2 3 4 4 3" xfId="15183" xr:uid="{FDC828B8-556E-4A95-A320-760E44536E37}"/>
    <cellStyle name="Normal 15 6 2 3 4 5" xfId="15184" xr:uid="{20F32E4C-C916-4D7E-AD41-8196A92B1169}"/>
    <cellStyle name="Normal 15 6 2 3 4 6" xfId="15185" xr:uid="{EC8627B7-1ABF-4055-83EC-C7B8485E9AAB}"/>
    <cellStyle name="Normal 15 6 2 3 5" xfId="15186" xr:uid="{A2EA086C-532B-49B0-BFB8-CF7E28C3C88F}"/>
    <cellStyle name="Normal 15 6 2 3 5 2" xfId="15187" xr:uid="{18D87F57-4A9C-4013-856C-EAA9CB28245B}"/>
    <cellStyle name="Normal 15 6 2 3 5 2 2" xfId="15188" xr:uid="{9F955FA1-FC7E-4C4A-A225-9C4172784CF0}"/>
    <cellStyle name="Normal 15 6 2 3 5 2 2 2" xfId="15189" xr:uid="{29E1F65B-3E7A-427B-96C7-BE42BD377D89}"/>
    <cellStyle name="Normal 15 6 2 3 5 2 2 3" xfId="15190" xr:uid="{B98E7236-04A0-4A4A-BB6D-6731EBDA7152}"/>
    <cellStyle name="Normal 15 6 2 3 5 2 3" xfId="15191" xr:uid="{B711AD9A-F9EE-45BC-A230-D4D9A2969609}"/>
    <cellStyle name="Normal 15 6 2 3 5 2 4" xfId="15192" xr:uid="{0AB18F47-D09A-48D7-A330-4AF9273959D1}"/>
    <cellStyle name="Normal 15 6 2 3 5 3" xfId="15193" xr:uid="{5BD17A70-8852-4D3F-87AA-37BC45522366}"/>
    <cellStyle name="Normal 15 6 2 3 5 3 2" xfId="15194" xr:uid="{B71AE6C3-6CFC-4025-AD09-3364ED9CF094}"/>
    <cellStyle name="Normal 15 6 2 3 5 3 3" xfId="15195" xr:uid="{4996C4C1-6F6F-4036-A0A8-6B0E34A66B89}"/>
    <cellStyle name="Normal 15 6 2 3 5 4" xfId="15196" xr:uid="{3901972D-4A85-49A3-BC46-C6E3C1D33629}"/>
    <cellStyle name="Normal 15 6 2 3 5 5" xfId="15197" xr:uid="{2CA5CC28-DC7B-43BE-A198-3EBC95882067}"/>
    <cellStyle name="Normal 15 6 2 3 6" xfId="15198" xr:uid="{12026850-73EC-42A8-8AA8-2140C0D7D4A4}"/>
    <cellStyle name="Normal 15 6 2 3 6 2" xfId="15199" xr:uid="{B34572DC-8BA9-4B66-8846-EDB7428C3E04}"/>
    <cellStyle name="Normal 15 6 2 3 6 2 2" xfId="15200" xr:uid="{AAB22FCB-40A3-4D1C-94C9-A23ECABE103B}"/>
    <cellStyle name="Normal 15 6 2 3 6 2 3" xfId="15201" xr:uid="{CA137C55-5013-4753-A00A-A47397F04F79}"/>
    <cellStyle name="Normal 15 6 2 3 6 3" xfId="15202" xr:uid="{D354F259-CD7A-429E-AD5A-87D31700389C}"/>
    <cellStyle name="Normal 15 6 2 3 6 4" xfId="15203" xr:uid="{CA07BC59-9F1C-4CFE-9F14-D2DFEB062EA5}"/>
    <cellStyle name="Normal 15 6 2 3 7" xfId="15204" xr:uid="{371AA1CA-EC91-470E-9EC4-FBAEA111357A}"/>
    <cellStyle name="Normal 15 6 2 3 7 2" xfId="15205" xr:uid="{D56D5811-FC09-4D33-8E62-A024710CB8DB}"/>
    <cellStyle name="Normal 15 6 2 3 7 3" xfId="15206" xr:uid="{DCE1BFA2-9B2D-452E-AC0B-A3B563D5B4E1}"/>
    <cellStyle name="Normal 15 6 2 3 8" xfId="15207" xr:uid="{6EB2A848-30F1-4EE6-A059-91B621F3B9E9}"/>
    <cellStyle name="Normal 15 6 2 3 9" xfId="15208" xr:uid="{23ABE393-5438-468F-AE2C-288311DD9068}"/>
    <cellStyle name="Normal 15 6 2 4" xfId="15209" xr:uid="{A6B144C1-BB56-4138-AE35-D370BF9A45ED}"/>
    <cellStyle name="Normal 15 6 2 4 2" xfId="15210" xr:uid="{2C96135B-EF44-4DC0-9D7A-DDF3FC2DA486}"/>
    <cellStyle name="Normal 15 6 2 4 2 2" xfId="15211" xr:uid="{F3EC1525-E064-4973-9188-6147A6DA93DC}"/>
    <cellStyle name="Normal 15 6 2 4 2 2 2" xfId="15212" xr:uid="{0EFF9797-50A0-4429-A00A-1AD6E2226490}"/>
    <cellStyle name="Normal 15 6 2 4 2 2 2 2" xfId="15213" xr:uid="{6A9A33DD-0807-4BD6-A256-43D37BF8FE1F}"/>
    <cellStyle name="Normal 15 6 2 4 2 2 2 2 2" xfId="15214" xr:uid="{2FC88C35-88BC-4781-BA73-FFFFC56FD7B1}"/>
    <cellStyle name="Normal 15 6 2 4 2 2 2 2 3" xfId="15215" xr:uid="{6D912CC4-2CCF-4B15-A60B-897180ED3158}"/>
    <cellStyle name="Normal 15 6 2 4 2 2 2 3" xfId="15216" xr:uid="{36B7E8D3-5930-472F-A074-68B6A1F64451}"/>
    <cellStyle name="Normal 15 6 2 4 2 2 2 4" xfId="15217" xr:uid="{5645F4CC-1A0B-4988-B4EE-91A9263BB56A}"/>
    <cellStyle name="Normal 15 6 2 4 2 2 3" xfId="15218" xr:uid="{FBC057A8-3020-4913-9278-739234BB84C7}"/>
    <cellStyle name="Normal 15 6 2 4 2 2 3 2" xfId="15219" xr:uid="{B6D7718C-FB62-4158-949B-C0553B21B6B7}"/>
    <cellStyle name="Normal 15 6 2 4 2 2 3 3" xfId="15220" xr:uid="{71648CE2-A681-4598-9ECE-A6028E5218ED}"/>
    <cellStyle name="Normal 15 6 2 4 2 2 4" xfId="15221" xr:uid="{98B85F49-2EE5-4C8A-BF42-542040E3E6A3}"/>
    <cellStyle name="Normal 15 6 2 4 2 2 5" xfId="15222" xr:uid="{2CD363A0-448E-4A73-8412-687407BCE632}"/>
    <cellStyle name="Normal 15 6 2 4 2 3" xfId="15223" xr:uid="{00F3E85A-63EA-4D02-970B-94B592FC6981}"/>
    <cellStyle name="Normal 15 6 2 4 2 3 2" xfId="15224" xr:uid="{A6665032-44D5-412C-86B1-E4FCBC5D38FC}"/>
    <cellStyle name="Normal 15 6 2 4 2 3 2 2" xfId="15225" xr:uid="{D569546E-DBBD-4F05-A0EE-A3306AE10051}"/>
    <cellStyle name="Normal 15 6 2 4 2 3 2 2 2" xfId="15226" xr:uid="{DB7EE0FF-1631-49B3-8A85-5D6F7D81364E}"/>
    <cellStyle name="Normal 15 6 2 4 2 3 2 2 3" xfId="15227" xr:uid="{66BF09BE-768B-403F-9D0F-8507F5F5216C}"/>
    <cellStyle name="Normal 15 6 2 4 2 3 2 3" xfId="15228" xr:uid="{EFCF2A6D-0369-4C33-B2F8-511982ECA8EF}"/>
    <cellStyle name="Normal 15 6 2 4 2 3 2 4" xfId="15229" xr:uid="{5BD81B44-4E25-420C-A11C-F0704D1086F1}"/>
    <cellStyle name="Normal 15 6 2 4 2 3 3" xfId="15230" xr:uid="{F30B2B28-5701-40C9-ADDB-3427809EFF42}"/>
    <cellStyle name="Normal 15 6 2 4 2 3 3 2" xfId="15231" xr:uid="{E19CB0D8-6E2C-43BC-BE60-BBB2BC1952AF}"/>
    <cellStyle name="Normal 15 6 2 4 2 3 3 3" xfId="15232" xr:uid="{28FEBFFE-E107-4530-ACAE-D4975AFD1722}"/>
    <cellStyle name="Normal 15 6 2 4 2 3 4" xfId="15233" xr:uid="{9416AC97-FF84-4E11-ACCA-8719E307598F}"/>
    <cellStyle name="Normal 15 6 2 4 2 3 5" xfId="15234" xr:uid="{E4C95955-BE51-43C5-B0DC-0C083E9952CC}"/>
    <cellStyle name="Normal 15 6 2 4 2 4" xfId="15235" xr:uid="{68A68283-7276-4ABC-8750-36033A9A3149}"/>
    <cellStyle name="Normal 15 6 2 4 2 4 2" xfId="15236" xr:uid="{71DA1593-F107-4CB7-A876-A25F89CE6487}"/>
    <cellStyle name="Normal 15 6 2 4 2 4 2 2" xfId="15237" xr:uid="{5DBB8303-15AF-4E64-BFC8-51B07AD531D5}"/>
    <cellStyle name="Normal 15 6 2 4 2 4 2 3" xfId="15238" xr:uid="{DA23750E-AB37-44C2-9685-68D934176472}"/>
    <cellStyle name="Normal 15 6 2 4 2 4 3" xfId="15239" xr:uid="{16805A88-D593-433F-8950-C8D81CB1C114}"/>
    <cellStyle name="Normal 15 6 2 4 2 4 4" xfId="15240" xr:uid="{892A6BDD-C6C1-4F05-AE44-3A45FE96855D}"/>
    <cellStyle name="Normal 15 6 2 4 2 5" xfId="15241" xr:uid="{BD039F29-A591-4F19-B093-724FE7A75D58}"/>
    <cellStyle name="Normal 15 6 2 4 2 5 2" xfId="15242" xr:uid="{06F8749F-AA97-495D-B6B8-8010115B50F8}"/>
    <cellStyle name="Normal 15 6 2 4 2 5 3" xfId="15243" xr:uid="{C78E2CC3-16AF-42D6-AEBE-71138665CBD7}"/>
    <cellStyle name="Normal 15 6 2 4 2 6" xfId="15244" xr:uid="{0EA83C2E-8987-4131-8C4C-BE8D086AB75F}"/>
    <cellStyle name="Normal 15 6 2 4 2 7" xfId="15245" xr:uid="{F62EB125-CB94-429D-B39A-7671291C0C5A}"/>
    <cellStyle name="Normal 15 6 2 4 3" xfId="15246" xr:uid="{3C107345-D581-4355-A161-B75A263E65EA}"/>
    <cellStyle name="Normal 15 6 2 4 3 2" xfId="15247" xr:uid="{D9C6A97C-128B-4749-9743-439B4D1A8BD7}"/>
    <cellStyle name="Normal 15 6 2 4 3 2 2" xfId="15248" xr:uid="{1BECC0C2-7D4F-4636-985E-246954706744}"/>
    <cellStyle name="Normal 15 6 2 4 3 2 2 2" xfId="15249" xr:uid="{95174F3E-2B43-4B9E-A3F6-FB4DF6E8E02B}"/>
    <cellStyle name="Normal 15 6 2 4 3 2 2 2 2" xfId="15250" xr:uid="{8BB97703-6281-468B-A035-4A3B2D6DB7A4}"/>
    <cellStyle name="Normal 15 6 2 4 3 2 2 2 3" xfId="15251" xr:uid="{7245FE5C-27DC-41AF-BA6D-1AEB1C766CFC}"/>
    <cellStyle name="Normal 15 6 2 4 3 2 2 3" xfId="15252" xr:uid="{2D1830F9-E77B-47A7-84EA-92CCEF1BEDE3}"/>
    <cellStyle name="Normal 15 6 2 4 3 2 2 4" xfId="15253" xr:uid="{6236ECA2-6E15-4818-B093-EE4A7A912884}"/>
    <cellStyle name="Normal 15 6 2 4 3 2 3" xfId="15254" xr:uid="{7D9A26D0-7116-44A5-9278-7F5E5AB104F4}"/>
    <cellStyle name="Normal 15 6 2 4 3 2 3 2" xfId="15255" xr:uid="{4E627B3C-A32F-4658-839F-732FA65E066B}"/>
    <cellStyle name="Normal 15 6 2 4 3 2 3 3" xfId="15256" xr:uid="{8E607594-AA1B-4105-AFB0-18694E5436C2}"/>
    <cellStyle name="Normal 15 6 2 4 3 2 4" xfId="15257" xr:uid="{D2082D4B-AD3C-4728-B7D4-73D218A48EF7}"/>
    <cellStyle name="Normal 15 6 2 4 3 2 5" xfId="15258" xr:uid="{56F904ED-D4FA-417F-9D87-FA4D6052FA81}"/>
    <cellStyle name="Normal 15 6 2 4 3 3" xfId="15259" xr:uid="{26D65494-FD6E-46CB-8D93-EDD8772316AE}"/>
    <cellStyle name="Normal 15 6 2 4 3 3 2" xfId="15260" xr:uid="{3ACBA62B-987A-45D5-BA1F-3E6DCAF91BA0}"/>
    <cellStyle name="Normal 15 6 2 4 3 3 2 2" xfId="15261" xr:uid="{540572E4-0497-4BD6-8F1C-06F904AC36D8}"/>
    <cellStyle name="Normal 15 6 2 4 3 3 2 3" xfId="15262" xr:uid="{5C7E945C-47A3-4A27-A8CF-6044099ACC54}"/>
    <cellStyle name="Normal 15 6 2 4 3 3 3" xfId="15263" xr:uid="{A279D10F-76E6-4342-929B-6F3D2436282E}"/>
    <cellStyle name="Normal 15 6 2 4 3 3 4" xfId="15264" xr:uid="{BF6FA267-3730-4A2F-B5E4-B3863A0D7C71}"/>
    <cellStyle name="Normal 15 6 2 4 3 4" xfId="15265" xr:uid="{DC6B442C-6EBB-45DD-86F2-CA7E88933DC8}"/>
    <cellStyle name="Normal 15 6 2 4 3 4 2" xfId="15266" xr:uid="{CA961EBC-AAA4-4618-8ADB-1D149301C6FF}"/>
    <cellStyle name="Normal 15 6 2 4 3 4 3" xfId="15267" xr:uid="{840BCE6A-3895-4E8D-A768-D89C97E0A768}"/>
    <cellStyle name="Normal 15 6 2 4 3 5" xfId="15268" xr:uid="{1F85ED9C-A98B-4692-8664-C56D24F955CD}"/>
    <cellStyle name="Normal 15 6 2 4 3 6" xfId="15269" xr:uid="{0E025B06-AD9F-4F0A-95EA-8C3E3A8DEB47}"/>
    <cellStyle name="Normal 15 6 2 4 4" xfId="15270" xr:uid="{D75C1261-B46A-425B-A1BC-6127A8658739}"/>
    <cellStyle name="Normal 15 6 2 4 4 2" xfId="15271" xr:uid="{0BB0DE8F-1191-4FFA-B137-8819F09DE841}"/>
    <cellStyle name="Normal 15 6 2 4 4 2 2" xfId="15272" xr:uid="{73997A7A-3637-4468-A675-16496988672C}"/>
    <cellStyle name="Normal 15 6 2 4 4 2 2 2" xfId="15273" xr:uid="{94806636-1DBE-4F25-96E1-3698E253F8CE}"/>
    <cellStyle name="Normal 15 6 2 4 4 2 2 2 2" xfId="15274" xr:uid="{9528007D-666C-4284-9461-9FE9B695B483}"/>
    <cellStyle name="Normal 15 6 2 4 4 2 2 2 3" xfId="15275" xr:uid="{3AD0D960-90CC-43D7-ACF6-DCF2F8385A87}"/>
    <cellStyle name="Normal 15 6 2 4 4 2 2 3" xfId="15276" xr:uid="{BD9CF7E1-AF65-4EC1-92A5-7E7239AA60FC}"/>
    <cellStyle name="Normal 15 6 2 4 4 2 2 4" xfId="15277" xr:uid="{291576B7-B613-4AB7-AD43-A2A932B3C688}"/>
    <cellStyle name="Normal 15 6 2 4 4 2 3" xfId="15278" xr:uid="{8224536A-F4B3-461D-98EA-82680DDC717F}"/>
    <cellStyle name="Normal 15 6 2 4 4 2 3 2" xfId="15279" xr:uid="{CA525164-7D22-4B7E-B764-34826A71488C}"/>
    <cellStyle name="Normal 15 6 2 4 4 2 3 3" xfId="15280" xr:uid="{C524A4C4-D3C8-487F-9A4C-02C0BD06B180}"/>
    <cellStyle name="Normal 15 6 2 4 4 2 4" xfId="15281" xr:uid="{C3C47B19-2788-42DE-9245-2839746C7B33}"/>
    <cellStyle name="Normal 15 6 2 4 4 2 5" xfId="15282" xr:uid="{AC4EFEDF-8D20-4324-8871-E6191FAFA63E}"/>
    <cellStyle name="Normal 15 6 2 4 4 3" xfId="15283" xr:uid="{D6F3B376-197A-41A5-AF04-63BAD499BD9D}"/>
    <cellStyle name="Normal 15 6 2 4 4 3 2" xfId="15284" xr:uid="{2B7943AE-F2F6-4593-B89D-CEF24E55C3CD}"/>
    <cellStyle name="Normal 15 6 2 4 4 3 2 2" xfId="15285" xr:uid="{510C27DA-1FEC-426D-80EA-C0D5ECA13FA4}"/>
    <cellStyle name="Normal 15 6 2 4 4 3 2 3" xfId="15286" xr:uid="{F2257FAA-61EB-4F8C-A827-C86CBD4ED616}"/>
    <cellStyle name="Normal 15 6 2 4 4 3 3" xfId="15287" xr:uid="{C184CF94-CB52-45AD-BE01-07C545CB5C22}"/>
    <cellStyle name="Normal 15 6 2 4 4 3 4" xfId="15288" xr:uid="{E7EC2CE9-8024-4AA5-A233-88A7C21FF4ED}"/>
    <cellStyle name="Normal 15 6 2 4 4 4" xfId="15289" xr:uid="{45347413-4C5D-4D83-A94B-1BEB503A08FD}"/>
    <cellStyle name="Normal 15 6 2 4 4 4 2" xfId="15290" xr:uid="{FD03EB06-4D0A-4C75-876D-1FB013B7D256}"/>
    <cellStyle name="Normal 15 6 2 4 4 4 3" xfId="15291" xr:uid="{5F764780-A6CC-4184-B09D-1205FF8F7746}"/>
    <cellStyle name="Normal 15 6 2 4 4 5" xfId="15292" xr:uid="{73E31DF3-3BE6-47C0-BF3C-1395943BE10C}"/>
    <cellStyle name="Normal 15 6 2 4 4 6" xfId="15293" xr:uid="{1B810C9E-7798-44BB-B6FA-A7683E98FC16}"/>
    <cellStyle name="Normal 15 6 2 4 5" xfId="15294" xr:uid="{8AC3CBAA-7BF2-4F30-8C32-0C425562E2F4}"/>
    <cellStyle name="Normal 15 6 2 4 5 2" xfId="15295" xr:uid="{5781A93B-9280-4637-8916-B41E23B37721}"/>
    <cellStyle name="Normal 15 6 2 4 5 2 2" xfId="15296" xr:uid="{5A20EB5A-A9F6-4912-A1AB-9F0B96FEA7AD}"/>
    <cellStyle name="Normal 15 6 2 4 5 2 2 2" xfId="15297" xr:uid="{93BD2EAE-23F2-4F9D-AFDA-4B455213479F}"/>
    <cellStyle name="Normal 15 6 2 4 5 2 2 3" xfId="15298" xr:uid="{9CEAE7C9-4EDF-4553-9EC6-E98ACCB57242}"/>
    <cellStyle name="Normal 15 6 2 4 5 2 3" xfId="15299" xr:uid="{2C411819-AD18-4B8B-B386-A6D81CF55F83}"/>
    <cellStyle name="Normal 15 6 2 4 5 2 4" xfId="15300" xr:uid="{EBB5AE87-BA29-41DE-9A2F-81A13233A307}"/>
    <cellStyle name="Normal 15 6 2 4 5 3" xfId="15301" xr:uid="{0DC89E2B-2A69-4D6F-9580-EA3F2DE6AAB7}"/>
    <cellStyle name="Normal 15 6 2 4 5 3 2" xfId="15302" xr:uid="{35A1D6A5-47AD-4D99-B791-CB5A60D070A0}"/>
    <cellStyle name="Normal 15 6 2 4 5 3 3" xfId="15303" xr:uid="{C6DF7C12-DDD6-44C0-8B02-B8ABFBC19B26}"/>
    <cellStyle name="Normal 15 6 2 4 5 4" xfId="15304" xr:uid="{BDAF40CA-4468-4BC9-B563-28B16046FE21}"/>
    <cellStyle name="Normal 15 6 2 4 5 5" xfId="15305" xr:uid="{B5735D53-C672-4C04-887A-C29557290842}"/>
    <cellStyle name="Normal 15 6 2 4 6" xfId="15306" xr:uid="{70685C3F-7AC1-4CBE-BF42-4A6AABF0CF5C}"/>
    <cellStyle name="Normal 15 6 2 4 6 2" xfId="15307" xr:uid="{D341B0A9-B54A-4E01-858E-1A4028767CEF}"/>
    <cellStyle name="Normal 15 6 2 4 6 2 2" xfId="15308" xr:uid="{74183DB9-5E32-4702-BFC0-4E0002EEE122}"/>
    <cellStyle name="Normal 15 6 2 4 6 2 3" xfId="15309" xr:uid="{C0D61ED3-7635-424C-BF5E-8B5D7FB7BC5E}"/>
    <cellStyle name="Normal 15 6 2 4 6 3" xfId="15310" xr:uid="{60E2C3F8-9732-490A-81EF-CF065EE160EE}"/>
    <cellStyle name="Normal 15 6 2 4 6 4" xfId="15311" xr:uid="{4291AD3E-5617-4394-A8F3-934B68B6A724}"/>
    <cellStyle name="Normal 15 6 2 4 7" xfId="15312" xr:uid="{D154A776-72F6-43C7-9187-AB0E289E06F1}"/>
    <cellStyle name="Normal 15 6 2 4 7 2" xfId="15313" xr:uid="{059EE199-5AB0-4404-B14A-83A7827D5F16}"/>
    <cellStyle name="Normal 15 6 2 4 7 3" xfId="15314" xr:uid="{7627F553-37BD-4EEC-8554-7BAD60D9E6DB}"/>
    <cellStyle name="Normal 15 6 2 4 8" xfId="15315" xr:uid="{01B94752-5EE9-44DF-9B43-3397223E8951}"/>
    <cellStyle name="Normal 15 6 2 4 9" xfId="15316" xr:uid="{D0830EB1-F30B-4952-9D85-50F71CF6EA26}"/>
    <cellStyle name="Normal 15 6 2 5" xfId="15317" xr:uid="{D52DB78F-54F8-46DB-A840-598EB058FB1D}"/>
    <cellStyle name="Normal 15 6 2 5 2" xfId="15318" xr:uid="{BDE8C3AC-9172-451F-A413-C36A10A24BAC}"/>
    <cellStyle name="Normal 15 6 2 5 2 2" xfId="15319" xr:uid="{FCC94033-755C-4FCC-8DEC-EB05498909BA}"/>
    <cellStyle name="Normal 15 6 2 5 2 2 2" xfId="15320" xr:uid="{03F28C1E-7987-4E96-B2F5-264A1E9C77F0}"/>
    <cellStyle name="Normal 15 6 2 5 2 2 2 2" xfId="15321" xr:uid="{790B565C-4810-4C05-869D-71253AA14826}"/>
    <cellStyle name="Normal 15 6 2 5 2 2 2 2 2" xfId="15322" xr:uid="{4C6C9E61-BBA3-45B2-B834-04AB8D7E494F}"/>
    <cellStyle name="Normal 15 6 2 5 2 2 2 2 3" xfId="15323" xr:uid="{FA79978E-AF2F-4D2B-A424-A6B22D4DAC9F}"/>
    <cellStyle name="Normal 15 6 2 5 2 2 2 3" xfId="15324" xr:uid="{B54979C2-31F7-474E-B94A-1CDC32E40010}"/>
    <cellStyle name="Normal 15 6 2 5 2 2 2 4" xfId="15325" xr:uid="{C81606E2-62DF-41CD-91D3-369B7507420A}"/>
    <cellStyle name="Normal 15 6 2 5 2 2 3" xfId="15326" xr:uid="{A1E9C301-15C1-4B01-AA55-9FDC42F07B2E}"/>
    <cellStyle name="Normal 15 6 2 5 2 2 3 2" xfId="15327" xr:uid="{CCFE0D38-EE84-4425-AB23-93C03D67FFF4}"/>
    <cellStyle name="Normal 15 6 2 5 2 2 3 3" xfId="15328" xr:uid="{895A9AFB-68B9-4D29-AA96-BD75B924A7DE}"/>
    <cellStyle name="Normal 15 6 2 5 2 2 4" xfId="15329" xr:uid="{3FDCDD2B-3846-48A0-96D0-570B3E613E6A}"/>
    <cellStyle name="Normal 15 6 2 5 2 2 5" xfId="15330" xr:uid="{8B07A217-045E-4983-9933-764A6EAEFA7B}"/>
    <cellStyle name="Normal 15 6 2 5 2 3" xfId="15331" xr:uid="{08EC282E-DC6C-43BD-9B54-EE9A4508293D}"/>
    <cellStyle name="Normal 15 6 2 5 2 3 2" xfId="15332" xr:uid="{1C17128E-2872-45F2-924A-73F974C151EB}"/>
    <cellStyle name="Normal 15 6 2 5 2 3 2 2" xfId="15333" xr:uid="{AAC1203C-53D0-47CD-AE06-6D81C03F68D3}"/>
    <cellStyle name="Normal 15 6 2 5 2 3 2 3" xfId="15334" xr:uid="{DB83BD62-107F-4B74-ABC9-A3F40EACED20}"/>
    <cellStyle name="Normal 15 6 2 5 2 3 3" xfId="15335" xr:uid="{8F9AF4C9-D54A-49D5-B8A2-BD33E592D1F4}"/>
    <cellStyle name="Normal 15 6 2 5 2 3 4" xfId="15336" xr:uid="{ADFCB401-619A-4F0E-9843-298DF536AF17}"/>
    <cellStyle name="Normal 15 6 2 5 2 4" xfId="15337" xr:uid="{88ECEBA7-A3E0-4054-91CC-F58F05BA5242}"/>
    <cellStyle name="Normal 15 6 2 5 2 4 2" xfId="15338" xr:uid="{6F87233C-9BB1-45E9-943F-1A93F9A0EF0B}"/>
    <cellStyle name="Normal 15 6 2 5 2 4 3" xfId="15339" xr:uid="{108F86CD-BD23-4D4B-AB41-BBCEA6B6EC21}"/>
    <cellStyle name="Normal 15 6 2 5 2 5" xfId="15340" xr:uid="{57C58384-0757-492D-8443-B3C589DFF84F}"/>
    <cellStyle name="Normal 15 6 2 5 2 6" xfId="15341" xr:uid="{D49CD104-710F-4D76-85B5-93BA6C5E70B4}"/>
    <cellStyle name="Normal 15 6 2 5 3" xfId="15342" xr:uid="{837DECD8-6BB1-4328-B982-8714E392CDAE}"/>
    <cellStyle name="Normal 15 6 2 5 3 2" xfId="15343" xr:uid="{0270E85B-0F84-4849-B970-AF9243463C84}"/>
    <cellStyle name="Normal 15 6 2 5 3 2 2" xfId="15344" xr:uid="{B623FCE9-2F88-4440-9427-DC1CE13FB171}"/>
    <cellStyle name="Normal 15 6 2 5 3 2 2 2" xfId="15345" xr:uid="{A6875057-D5D3-4260-A947-EDDEBE140307}"/>
    <cellStyle name="Normal 15 6 2 5 3 2 2 2 2" xfId="15346" xr:uid="{9F34A2AE-BC35-4B5A-ADD6-8F270ACF543B}"/>
    <cellStyle name="Normal 15 6 2 5 3 2 2 2 3" xfId="15347" xr:uid="{E40E3F1B-AD0D-4CDF-9F88-1213B1F27DC3}"/>
    <cellStyle name="Normal 15 6 2 5 3 2 2 3" xfId="15348" xr:uid="{37DDFE8F-C284-4760-BCC7-BAC86C772E90}"/>
    <cellStyle name="Normal 15 6 2 5 3 2 2 4" xfId="15349" xr:uid="{22883E3E-C772-4871-A49A-4A9216EB9AD0}"/>
    <cellStyle name="Normal 15 6 2 5 3 2 3" xfId="15350" xr:uid="{CC9FE135-F216-4B31-8489-8BDD0DA2B3B6}"/>
    <cellStyle name="Normal 15 6 2 5 3 2 3 2" xfId="15351" xr:uid="{220C6623-7E4D-486B-B029-BFD94B96267A}"/>
    <cellStyle name="Normal 15 6 2 5 3 2 3 3" xfId="15352" xr:uid="{D71F91B3-E234-4DE3-94DC-3687BDA56F54}"/>
    <cellStyle name="Normal 15 6 2 5 3 2 4" xfId="15353" xr:uid="{34B381C2-99A2-440F-BAE9-9F55EFDA3A93}"/>
    <cellStyle name="Normal 15 6 2 5 3 2 5" xfId="15354" xr:uid="{E0AAAA74-54E0-4226-ADEC-4BA29457AAA9}"/>
    <cellStyle name="Normal 15 6 2 5 3 3" xfId="15355" xr:uid="{FDD0FF43-91BF-45D5-802C-2239D93AD446}"/>
    <cellStyle name="Normal 15 6 2 5 3 3 2" xfId="15356" xr:uid="{3A8339FE-AD75-48D1-944D-893DD4B0DEBA}"/>
    <cellStyle name="Normal 15 6 2 5 3 3 2 2" xfId="15357" xr:uid="{554A9D1D-4CC3-45D9-AF68-3B9767F94257}"/>
    <cellStyle name="Normal 15 6 2 5 3 3 2 3" xfId="15358" xr:uid="{C9EBC99A-FE67-46E7-8DAB-D848AE5658D5}"/>
    <cellStyle name="Normal 15 6 2 5 3 3 3" xfId="15359" xr:uid="{CC0E5A3E-CC13-4C84-833E-530DC573AAFD}"/>
    <cellStyle name="Normal 15 6 2 5 3 3 4" xfId="15360" xr:uid="{1006E4C7-F008-4A14-B380-A8FA2D4BA92B}"/>
    <cellStyle name="Normal 15 6 2 5 3 4" xfId="15361" xr:uid="{616027D4-3DA3-4E55-BBF5-101A843D2248}"/>
    <cellStyle name="Normal 15 6 2 5 3 4 2" xfId="15362" xr:uid="{7F7D65F6-796B-4207-A90D-408F51061346}"/>
    <cellStyle name="Normal 15 6 2 5 3 4 3" xfId="15363" xr:uid="{F0AB8384-0FC1-44F1-9F6A-7DAC0D4D8EAC}"/>
    <cellStyle name="Normal 15 6 2 5 3 5" xfId="15364" xr:uid="{95E8393A-5FCB-474B-BAE2-99AD5517D591}"/>
    <cellStyle name="Normal 15 6 2 5 3 6" xfId="15365" xr:uid="{D30560DA-6B29-4F9D-B570-43B6F7E44510}"/>
    <cellStyle name="Normal 15 6 2 5 4" xfId="15366" xr:uid="{AB07EE6B-B80B-435F-A501-8C17E0D4FC53}"/>
    <cellStyle name="Normal 15 6 2 5 4 2" xfId="15367" xr:uid="{3E445A5E-3F17-481F-A63C-C3D1610A9E14}"/>
    <cellStyle name="Normal 15 6 2 5 4 2 2" xfId="15368" xr:uid="{7C0ED54B-2A55-4950-8207-19E37D42B97F}"/>
    <cellStyle name="Normal 15 6 2 5 4 2 2 2" xfId="15369" xr:uid="{DD88FA64-294D-496D-953E-A8844E8A612E}"/>
    <cellStyle name="Normal 15 6 2 5 4 2 2 3" xfId="15370" xr:uid="{2E0C768E-018D-4B29-B341-CDEF6B58DAF2}"/>
    <cellStyle name="Normal 15 6 2 5 4 2 3" xfId="15371" xr:uid="{92732211-D0D6-4997-B3D8-8277B4FF341A}"/>
    <cellStyle name="Normal 15 6 2 5 4 2 4" xfId="15372" xr:uid="{1A0A50C6-4349-4887-B8DB-8DA84AD99E42}"/>
    <cellStyle name="Normal 15 6 2 5 4 3" xfId="15373" xr:uid="{66FC83BF-4A9E-4778-A5B5-1D5FC60B2D85}"/>
    <cellStyle name="Normal 15 6 2 5 4 3 2" xfId="15374" xr:uid="{B76BF49E-7014-4B2A-8F9D-D93FA11D64DB}"/>
    <cellStyle name="Normal 15 6 2 5 4 3 3" xfId="15375" xr:uid="{D044BE53-DE22-409B-97A9-62CEE1D2CBB4}"/>
    <cellStyle name="Normal 15 6 2 5 4 4" xfId="15376" xr:uid="{0CD70866-F691-4726-9C4E-3FFB283F6B00}"/>
    <cellStyle name="Normal 15 6 2 5 4 5" xfId="15377" xr:uid="{BA7FEBBF-1BD6-49D8-BC32-8E13198F5832}"/>
    <cellStyle name="Normal 15 6 2 5 5" xfId="15378" xr:uid="{C1EDAA41-06BC-485A-9BF2-B7765CA44D90}"/>
    <cellStyle name="Normal 15 6 2 5 5 2" xfId="15379" xr:uid="{D878F199-A365-4AC2-8F7A-07B5E7F6EF65}"/>
    <cellStyle name="Normal 15 6 2 5 5 2 2" xfId="15380" xr:uid="{15C97FAE-42C1-4B70-9F93-AB93E0F2E134}"/>
    <cellStyle name="Normal 15 6 2 5 5 2 3" xfId="15381" xr:uid="{C480FD40-B69E-4831-8011-4EDD9FBF4BB6}"/>
    <cellStyle name="Normal 15 6 2 5 5 3" xfId="15382" xr:uid="{F97CD8F6-AD90-4703-9C97-0E3CA55A6988}"/>
    <cellStyle name="Normal 15 6 2 5 5 4" xfId="15383" xr:uid="{4A25F79C-CA5B-474B-B9B2-8092D391B177}"/>
    <cellStyle name="Normal 15 6 2 5 6" xfId="15384" xr:uid="{2712E527-61B3-4B95-BC19-276AE4CCD343}"/>
    <cellStyle name="Normal 15 6 2 5 6 2" xfId="15385" xr:uid="{3D48A969-4D61-4B67-8CFB-4A5EBDB7FEF0}"/>
    <cellStyle name="Normal 15 6 2 5 6 3" xfId="15386" xr:uid="{4B9E256D-A92C-4D50-91DA-98567E0A9742}"/>
    <cellStyle name="Normal 15 6 2 5 7" xfId="15387" xr:uid="{C0D29A02-D5EB-4AEE-A069-0E4B0EFB8415}"/>
    <cellStyle name="Normal 15 6 2 5 8" xfId="15388" xr:uid="{17EF8DA6-192C-4772-9D54-2D0DAB60A7E2}"/>
    <cellStyle name="Normal 15 6 2 6" xfId="15389" xr:uid="{532E1C66-0E88-430C-8618-5EBD2B15A2F2}"/>
    <cellStyle name="Normal 15 6 2 6 2" xfId="15390" xr:uid="{40F0CB0D-D7EF-446A-ACF9-90FC92C033AB}"/>
    <cellStyle name="Normal 15 6 2 6 2 2" xfId="15391" xr:uid="{794E2130-57A2-4BC5-8F8F-DEAE4DFBD172}"/>
    <cellStyle name="Normal 15 6 2 6 2 2 2" xfId="15392" xr:uid="{2CC5350C-407A-4C70-9F2E-F16AD88CDAE4}"/>
    <cellStyle name="Normal 15 6 2 6 2 2 2 2" xfId="15393" xr:uid="{83BC3AC2-053D-45EE-B5A8-31BFEEDCDA63}"/>
    <cellStyle name="Normal 15 6 2 6 2 2 2 2 2" xfId="15394" xr:uid="{F604AD9E-34EC-4542-9DF2-6A02149BC82E}"/>
    <cellStyle name="Normal 15 6 2 6 2 2 2 2 3" xfId="15395" xr:uid="{1B9A1A45-C2B2-424C-B89A-61E301922C84}"/>
    <cellStyle name="Normal 15 6 2 6 2 2 2 3" xfId="15396" xr:uid="{43FD22D0-A047-492B-B8A7-E51CD8134907}"/>
    <cellStyle name="Normal 15 6 2 6 2 2 2 4" xfId="15397" xr:uid="{043CC53A-B6D1-44AC-A188-4420055BCD56}"/>
    <cellStyle name="Normal 15 6 2 6 2 2 3" xfId="15398" xr:uid="{01E56F76-A559-44A7-AF59-0ADCFD2523D5}"/>
    <cellStyle name="Normal 15 6 2 6 2 2 3 2" xfId="15399" xr:uid="{FB80C80A-0037-4724-8D4F-AA1B61FC2119}"/>
    <cellStyle name="Normal 15 6 2 6 2 2 3 3" xfId="15400" xr:uid="{8BD14653-C2F3-4C53-B2C6-B909686F4E68}"/>
    <cellStyle name="Normal 15 6 2 6 2 2 4" xfId="15401" xr:uid="{EEA52901-EFE0-4565-8983-A647C4627E00}"/>
    <cellStyle name="Normal 15 6 2 6 2 2 5" xfId="15402" xr:uid="{CE832C24-8FCE-4F98-87A8-D3D0EF3CDF80}"/>
    <cellStyle name="Normal 15 6 2 6 2 3" xfId="15403" xr:uid="{C1325835-F074-4B6F-A6B8-A113B050BA58}"/>
    <cellStyle name="Normal 15 6 2 6 2 3 2" xfId="15404" xr:uid="{A92DE50C-5F3B-4CEA-8920-013B003A1C18}"/>
    <cellStyle name="Normal 15 6 2 6 2 3 2 2" xfId="15405" xr:uid="{8F941CB2-330D-4821-A0D1-8E0A3D68D899}"/>
    <cellStyle name="Normal 15 6 2 6 2 3 2 3" xfId="15406" xr:uid="{44FD5CA6-B961-4A09-82C5-1768836E61E7}"/>
    <cellStyle name="Normal 15 6 2 6 2 3 3" xfId="15407" xr:uid="{B6EC09CD-5BC8-473A-8158-5D06670FC506}"/>
    <cellStyle name="Normal 15 6 2 6 2 3 4" xfId="15408" xr:uid="{B31500E9-53BC-43F5-9D4E-9B1E4260D54D}"/>
    <cellStyle name="Normal 15 6 2 6 2 4" xfId="15409" xr:uid="{FA9D3FB9-C4D6-4C30-B711-07013D6334FA}"/>
    <cellStyle name="Normal 15 6 2 6 2 4 2" xfId="15410" xr:uid="{C3B3AB55-9ED4-4D2C-A9F6-AA8269BEA20B}"/>
    <cellStyle name="Normal 15 6 2 6 2 4 3" xfId="15411" xr:uid="{082CEC28-54DE-4D56-8F13-BE52868F4126}"/>
    <cellStyle name="Normal 15 6 2 6 2 5" xfId="15412" xr:uid="{92987734-1486-4BC4-AC22-976DEFCA265A}"/>
    <cellStyle name="Normal 15 6 2 6 2 6" xfId="15413" xr:uid="{656D8D57-AF40-4921-A0F2-043E1ED02C89}"/>
    <cellStyle name="Normal 15 6 2 6 3" xfId="15414" xr:uid="{7738D6AB-DD25-45A0-9721-A43BA0580C88}"/>
    <cellStyle name="Normal 15 6 2 6 3 2" xfId="15415" xr:uid="{F3B26382-B1BE-4CAE-B540-EB52BDC8CEFE}"/>
    <cellStyle name="Normal 15 6 2 6 3 2 2" xfId="15416" xr:uid="{48C5E7FC-0DAD-4C9A-974A-3D7AAD258EF3}"/>
    <cellStyle name="Normal 15 6 2 6 3 2 2 2" xfId="15417" xr:uid="{147D9043-9645-4202-81B6-25442BD055D1}"/>
    <cellStyle name="Normal 15 6 2 6 3 2 2 3" xfId="15418" xr:uid="{157EECB7-FF79-425A-A9E8-47F556D57A56}"/>
    <cellStyle name="Normal 15 6 2 6 3 2 3" xfId="15419" xr:uid="{095C3A57-D5DE-4443-9B19-FFFFF058B85F}"/>
    <cellStyle name="Normal 15 6 2 6 3 2 4" xfId="15420" xr:uid="{77A036B8-D1F2-41C4-8E41-CC71ADCD7323}"/>
    <cellStyle name="Normal 15 6 2 6 3 3" xfId="15421" xr:uid="{F4764C8C-49E0-45AE-B370-04C0D64EC886}"/>
    <cellStyle name="Normal 15 6 2 6 3 3 2" xfId="15422" xr:uid="{ED5CFD41-0E39-4680-993E-680F8EC5CF4A}"/>
    <cellStyle name="Normal 15 6 2 6 3 3 3" xfId="15423" xr:uid="{C81256C0-6000-4826-BB10-6A11F552CE80}"/>
    <cellStyle name="Normal 15 6 2 6 3 4" xfId="15424" xr:uid="{009ADBEF-9970-476E-ABBE-32544B82A004}"/>
    <cellStyle name="Normal 15 6 2 6 3 5" xfId="15425" xr:uid="{AF645213-238B-42BC-8881-EE6CE9494CB4}"/>
    <cellStyle name="Normal 15 6 2 6 4" xfId="15426" xr:uid="{8A138D77-B312-47FF-930E-21D9DB025FD7}"/>
    <cellStyle name="Normal 15 6 2 6 4 2" xfId="15427" xr:uid="{BD76C162-A934-4530-BA47-5C2FA03EFD73}"/>
    <cellStyle name="Normal 15 6 2 6 4 2 2" xfId="15428" xr:uid="{D7B5D6C5-019A-4FD4-8B7A-0323526A5A21}"/>
    <cellStyle name="Normal 15 6 2 6 4 2 3" xfId="15429" xr:uid="{8B953AC3-9A9B-491B-AF62-577EA12573CC}"/>
    <cellStyle name="Normal 15 6 2 6 4 3" xfId="15430" xr:uid="{FB8508BA-A25C-4DF7-BA67-76234B95ECBD}"/>
    <cellStyle name="Normal 15 6 2 6 4 4" xfId="15431" xr:uid="{A5923A43-2923-416E-86B8-B43E0D89CC82}"/>
    <cellStyle name="Normal 15 6 2 6 5" xfId="15432" xr:uid="{219D5CD6-55FB-42EE-8689-BA0773783009}"/>
    <cellStyle name="Normal 15 6 2 6 5 2" xfId="15433" xr:uid="{53C3A5FC-DB9D-488F-86B5-67F1FE40DE0A}"/>
    <cellStyle name="Normal 15 6 2 6 5 3" xfId="15434" xr:uid="{52548B24-A52B-4D18-814D-D20011F04291}"/>
    <cellStyle name="Normal 15 6 2 6 6" xfId="15435" xr:uid="{447E61BD-61F1-4ADF-81E9-D9A4F3FB657E}"/>
    <cellStyle name="Normal 15 6 2 6 7" xfId="15436" xr:uid="{5390E243-AEB9-4A5E-83D2-8A0CFB2C68C0}"/>
    <cellStyle name="Normal 15 6 2 7" xfId="15437" xr:uid="{5FA3131F-9DF3-4D68-B52C-174D9EF6CB0A}"/>
    <cellStyle name="Normal 15 6 2 7 2" xfId="15438" xr:uid="{B6EEEE44-C3C7-4C1C-B00A-DA0CEC394C40}"/>
    <cellStyle name="Normal 15 6 2 7 2 2" xfId="15439" xr:uid="{DB0AE171-7D8F-421A-8F10-F9C93E5BF7DE}"/>
    <cellStyle name="Normal 15 6 2 7 2 2 2" xfId="15440" xr:uid="{F41FE493-30F9-4980-B42C-0EB1A838261F}"/>
    <cellStyle name="Normal 15 6 2 7 2 2 2 2" xfId="15441" xr:uid="{5C8EA045-BE71-41EA-A77D-6C1A414E766A}"/>
    <cellStyle name="Normal 15 6 2 7 2 2 2 3" xfId="15442" xr:uid="{F777B90D-C195-47D2-9A29-CFCE4CE8D6BD}"/>
    <cellStyle name="Normal 15 6 2 7 2 2 3" xfId="15443" xr:uid="{425AE729-3D43-4FDB-827F-5A285C553806}"/>
    <cellStyle name="Normal 15 6 2 7 2 2 4" xfId="15444" xr:uid="{B933EDA8-61BF-4B9A-AEBB-94AC52D4E6D9}"/>
    <cellStyle name="Normal 15 6 2 7 2 3" xfId="15445" xr:uid="{29230A8D-A2D5-42A9-9A06-963ED1500B54}"/>
    <cellStyle name="Normal 15 6 2 7 2 3 2" xfId="15446" xr:uid="{7FBB20F6-CD8D-4590-B98A-8BB1D538D483}"/>
    <cellStyle name="Normal 15 6 2 7 2 3 3" xfId="15447" xr:uid="{B6878AF6-1FAA-4D8C-B439-1205E55D07A2}"/>
    <cellStyle name="Normal 15 6 2 7 2 4" xfId="15448" xr:uid="{620EB926-8007-435F-84A8-434D67701545}"/>
    <cellStyle name="Normal 15 6 2 7 3" xfId="15449" xr:uid="{43CDEC3A-26E7-4A96-BB9B-AA723CD422E1}"/>
    <cellStyle name="Normal 15 6 2 7 3 2" xfId="15450" xr:uid="{2D7E71E4-79CB-4D26-8C45-75883496C11E}"/>
    <cellStyle name="Normal 15 6 2 7 3 2 2" xfId="15451" xr:uid="{048E3EFD-603E-41C9-9C3D-0AF5AFE5ADD6}"/>
    <cellStyle name="Normal 15 6 2 7 3 2 3" xfId="15452" xr:uid="{A8C88D71-2F84-468A-8BB5-EA63097EA7BD}"/>
    <cellStyle name="Normal 15 6 2 7 3 3" xfId="15453" xr:uid="{A37877A0-3505-4831-A695-04E7214CC339}"/>
    <cellStyle name="Normal 15 6 2 7 3 4" xfId="15454" xr:uid="{CFB109DE-F54B-4A40-9F8C-4F5848195E20}"/>
    <cellStyle name="Normal 15 6 2 7 4" xfId="15455" xr:uid="{C815815B-000A-4B76-8553-5EFCADB306ED}"/>
    <cellStyle name="Normal 15 6 2 7 4 2" xfId="15456" xr:uid="{084C6645-B7B2-452C-93A7-982FA3AB1947}"/>
    <cellStyle name="Normal 15 6 2 7 4 3" xfId="15457" xr:uid="{47F72C72-3CAF-4418-8DCE-9AFB8712F6D4}"/>
    <cellStyle name="Normal 15 6 2 7 5" xfId="15458" xr:uid="{52979191-E5D1-4F9F-B9BC-B92C2DA0CFA5}"/>
    <cellStyle name="Normal 15 6 2 7 6" xfId="15459" xr:uid="{446E75FC-362B-43AD-8937-2F65699F59A5}"/>
    <cellStyle name="Normal 15 6 2 8" xfId="15460" xr:uid="{32FC7B5E-7895-4F80-86D4-0C2FF8231841}"/>
    <cellStyle name="Normal 15 6 2 8 2" xfId="15461" xr:uid="{920796C4-2F2F-4112-B3B5-7F0FC3F5BD9B}"/>
    <cellStyle name="Normal 15 6 2 8 2 2" xfId="15462" xr:uid="{70EC5E7C-E46E-4CAE-9C5D-B06FBD610130}"/>
    <cellStyle name="Normal 15 6 2 8 2 2 2" xfId="15463" xr:uid="{ECB9A6ED-DBCB-45D4-AF89-F593D30DF98E}"/>
    <cellStyle name="Normal 15 6 2 8 2 2 2 2" xfId="15464" xr:uid="{823CD63F-82D3-42D3-99F9-E157FBF0963B}"/>
    <cellStyle name="Normal 15 6 2 8 2 2 2 3" xfId="15465" xr:uid="{87608389-7278-4BB6-B0D9-C601B6D3A706}"/>
    <cellStyle name="Normal 15 6 2 8 2 2 3" xfId="15466" xr:uid="{66C8C723-71AE-4D73-9A66-4672FE8120B4}"/>
    <cellStyle name="Normal 15 6 2 8 2 2 4" xfId="15467" xr:uid="{E0671764-CE7D-4647-BE31-0982A05656FD}"/>
    <cellStyle name="Normal 15 6 2 8 2 3" xfId="15468" xr:uid="{AE7952D6-5AF8-4FAB-8C6F-0B48B4115B8E}"/>
    <cellStyle name="Normal 15 6 2 8 2 3 2" xfId="15469" xr:uid="{E4CE1311-1EE1-4253-BAC2-1CF7C67E79F4}"/>
    <cellStyle name="Normal 15 6 2 8 2 3 3" xfId="15470" xr:uid="{845EB18D-CE36-490C-A619-6231E3BD2342}"/>
    <cellStyle name="Normal 15 6 2 8 2 4" xfId="15471" xr:uid="{1E3E9EEB-950A-4026-BBA6-BFEE5DA5C2A3}"/>
    <cellStyle name="Normal 15 6 2 8 2 5" xfId="15472" xr:uid="{F3C156BD-C380-48AB-853C-4194E8CDC3BC}"/>
    <cellStyle name="Normal 15 6 2 8 3" xfId="15473" xr:uid="{75B5F123-21C7-4D8D-9F74-D6B2D70B5CDD}"/>
    <cellStyle name="Normal 15 6 2 8 3 2" xfId="15474" xr:uid="{11CC74FC-95E2-4F4D-9988-06A9893323C6}"/>
    <cellStyle name="Normal 15 6 2 8 3 2 2" xfId="15475" xr:uid="{82E5A48D-A014-4DE9-B551-972BA14A7D32}"/>
    <cellStyle name="Normal 15 6 2 8 3 2 3" xfId="15476" xr:uid="{986CD029-3568-46B2-84FA-565164379493}"/>
    <cellStyle name="Normal 15 6 2 8 3 3" xfId="15477" xr:uid="{F06D6E01-CFD9-4698-845D-89596C1C0BD0}"/>
    <cellStyle name="Normal 15 6 2 8 3 4" xfId="15478" xr:uid="{8B67C6A4-7002-4C9D-9063-088B9E0988C7}"/>
    <cellStyle name="Normal 15 6 2 8 4" xfId="15479" xr:uid="{4671D46A-5A84-4DDA-8D0E-C00EF5646282}"/>
    <cellStyle name="Normal 15 6 2 8 4 2" xfId="15480" xr:uid="{BA350476-CD8E-41D4-9263-3D8868835709}"/>
    <cellStyle name="Normal 15 6 2 8 4 3" xfId="15481" xr:uid="{8236F293-739F-4302-90F3-D0C3E697E47F}"/>
    <cellStyle name="Normal 15 6 2 8 5" xfId="15482" xr:uid="{37A0BDF2-A78A-44D5-A245-1335E2D2F705}"/>
    <cellStyle name="Normal 15 6 2 8 6" xfId="15483" xr:uid="{BE5E5AE8-2950-4253-926C-50EE8B65BFFF}"/>
    <cellStyle name="Normal 15 6 2 9" xfId="15484" xr:uid="{808A15B7-95B7-42D2-8B40-C232A51C019A}"/>
    <cellStyle name="Normal 15 6 2 9 2" xfId="15485" xr:uid="{DCBB165F-DA34-4EB0-B682-2623AE62178A}"/>
    <cellStyle name="Normal 15 6 2 9 2 2" xfId="15486" xr:uid="{2AE5BED8-0B97-413B-949A-35332358EC85}"/>
    <cellStyle name="Normal 15 6 2 9 2 2 2" xfId="15487" xr:uid="{48A8DFF6-7CBD-4D38-81EC-89F76AADFD42}"/>
    <cellStyle name="Normal 15 6 2 9 2 2 3" xfId="15488" xr:uid="{3031A3E5-E104-4693-B4D3-EC8581BCAE6F}"/>
    <cellStyle name="Normal 15 6 2 9 2 3" xfId="15489" xr:uid="{FBA70525-B192-4EA4-A72E-FAFAD4046663}"/>
    <cellStyle name="Normal 15 6 2 9 2 4" xfId="15490" xr:uid="{137C016D-F7F1-4B9B-90A3-48F56D12A3C1}"/>
    <cellStyle name="Normal 15 6 2 9 3" xfId="15491" xr:uid="{F1B4AEC9-222D-412F-88F3-307993E51D90}"/>
    <cellStyle name="Normal 15 6 2 9 3 2" xfId="15492" xr:uid="{20A30157-E4DE-4650-BF1B-2FFB4A8CEACA}"/>
    <cellStyle name="Normal 15 6 2 9 3 3" xfId="15493" xr:uid="{F24BDBE9-A1FC-4297-A193-78CF6563C688}"/>
    <cellStyle name="Normal 15 6 2 9 4" xfId="15494" xr:uid="{02D7C453-D943-4441-A9E5-82D6B2127FA5}"/>
    <cellStyle name="Normal 15 6 2 9 5" xfId="15495" xr:uid="{A94AD0AA-B529-4D6E-B61B-9A81DC1DDE0F}"/>
    <cellStyle name="Normal 15 6 2_PRODUCT_LIST_PAGE_-_REVISED_12-27-10" xfId="15496" xr:uid="{CF79FC44-5F22-4D12-9064-890BE8A6C41D}"/>
    <cellStyle name="Normal 15 6 3" xfId="15497" xr:uid="{80AEB35B-A3A0-4C69-B6C8-EE966D0A38A0}"/>
    <cellStyle name="Normal 15 6 3 2" xfId="15498" xr:uid="{485EA8FC-FBC0-439F-8DA0-0798E1A10E00}"/>
    <cellStyle name="Normal 15 6 3 2 2" xfId="15499" xr:uid="{DDE17CAE-EA69-449E-9AF3-03F15028FE65}"/>
    <cellStyle name="Normal 15 6 3 2 2 2" xfId="15500" xr:uid="{F63A7D6B-F0E4-419D-867A-699D95D82E43}"/>
    <cellStyle name="Normal 15 6 3 2 2 2 2" xfId="15501" xr:uid="{CC646F3E-8A5F-4499-A751-5DA3A50B5EF5}"/>
    <cellStyle name="Normal 15 6 3 2 2 2 2 2" xfId="15502" xr:uid="{B918619F-A554-4173-A399-E5E70B866E50}"/>
    <cellStyle name="Normal 15 6 3 2 2 2 2 3" xfId="15503" xr:uid="{A934992E-8959-4630-9830-F9F8BEFB6DCE}"/>
    <cellStyle name="Normal 15 6 3 2 2 2 3" xfId="15504" xr:uid="{0F1E7522-79B6-4714-903F-9F9C77A59C48}"/>
    <cellStyle name="Normal 15 6 3 2 2 2 4" xfId="15505" xr:uid="{A8DDFF9B-13EB-4B91-9407-8A53C6C00540}"/>
    <cellStyle name="Normal 15 6 3 2 2 3" xfId="15506" xr:uid="{C141B9D1-1075-40DA-9BEA-043FE5BE2F41}"/>
    <cellStyle name="Normal 15 6 3 2 2 3 2" xfId="15507" xr:uid="{76CC5F82-033F-4755-B69E-3E102F03D7D6}"/>
    <cellStyle name="Normal 15 6 3 2 2 3 3" xfId="15508" xr:uid="{C1889861-7971-4B60-9EFC-2BE56D91E636}"/>
    <cellStyle name="Normal 15 6 3 2 2 4" xfId="15509" xr:uid="{9FDF2BC3-6640-4771-A0FA-89A3D527DB6E}"/>
    <cellStyle name="Normal 15 6 3 2 2 5" xfId="15510" xr:uid="{CF38B1D8-C8B3-4A44-9C54-2E7C9C326522}"/>
    <cellStyle name="Normal 15 6 3 2 3" xfId="15511" xr:uid="{64AF15D7-6D3F-4FCE-9E17-5AE7E3C9E763}"/>
    <cellStyle name="Normal 15 6 3 2 3 2" xfId="15512" xr:uid="{2856BC16-FF78-404F-BF25-22AE388FBFE6}"/>
    <cellStyle name="Normal 15 6 3 2 3 2 2" xfId="15513" xr:uid="{836EF6AA-D851-4CB8-88CE-5C06B7269266}"/>
    <cellStyle name="Normal 15 6 3 2 3 2 2 2" xfId="15514" xr:uid="{A0CE8471-0480-4E62-8232-2CDEE754C7E2}"/>
    <cellStyle name="Normal 15 6 3 2 3 2 2 3" xfId="15515" xr:uid="{C0258BCA-0B83-4DEE-99EA-E3064A211B17}"/>
    <cellStyle name="Normal 15 6 3 2 3 2 3" xfId="15516" xr:uid="{078407CA-C14B-4C5B-94C5-DF763DA0F74A}"/>
    <cellStyle name="Normal 15 6 3 2 3 2 4" xfId="15517" xr:uid="{CEECE09B-88CA-4641-AF7B-38F8AB9A57D8}"/>
    <cellStyle name="Normal 15 6 3 2 3 3" xfId="15518" xr:uid="{752253C2-D423-4E3E-ACC7-98484D5F1960}"/>
    <cellStyle name="Normal 15 6 3 2 3 3 2" xfId="15519" xr:uid="{85640A84-28D1-4315-B2F5-6580D70E540E}"/>
    <cellStyle name="Normal 15 6 3 2 3 3 3" xfId="15520" xr:uid="{2A97E085-C15C-402D-96B6-8E23C82A5D6B}"/>
    <cellStyle name="Normal 15 6 3 2 3 4" xfId="15521" xr:uid="{96230F18-F393-48DA-8754-D15E02ECCC79}"/>
    <cellStyle name="Normal 15 6 3 2 3 5" xfId="15522" xr:uid="{6CABE005-1749-466D-BEA5-44D95B0704F4}"/>
    <cellStyle name="Normal 15 6 3 2 4" xfId="15523" xr:uid="{BC26CA22-ACA0-4864-8B13-9E4976586110}"/>
    <cellStyle name="Normal 15 6 3 2 4 2" xfId="15524" xr:uid="{7ED187DE-A073-4DCC-BABA-87C23FE25BC8}"/>
    <cellStyle name="Normal 15 6 3 2 4 2 2" xfId="15525" xr:uid="{9C3A9BD4-3E78-4884-A374-DC7BD9793FD5}"/>
    <cellStyle name="Normal 15 6 3 2 4 2 3" xfId="15526" xr:uid="{44E6E009-16FB-4A99-9634-4BDFCC175F26}"/>
    <cellStyle name="Normal 15 6 3 2 4 3" xfId="15527" xr:uid="{E1A880C2-E65C-441E-ACDD-0018C5C75364}"/>
    <cellStyle name="Normal 15 6 3 2 4 4" xfId="15528" xr:uid="{CE4D4DD4-A811-4915-97C5-E53CE73BB603}"/>
    <cellStyle name="Normal 15 6 3 2 5" xfId="15529" xr:uid="{799F6727-EFD4-4AE5-849D-C4C7EBFB617A}"/>
    <cellStyle name="Normal 15 6 3 2 5 2" xfId="15530" xr:uid="{173A0C7C-790D-4880-A9B1-FBE5A5D5E861}"/>
    <cellStyle name="Normal 15 6 3 2 5 3" xfId="15531" xr:uid="{B0A4F4A0-1F66-458A-92F4-A73645772799}"/>
    <cellStyle name="Normal 15 6 3 2 6" xfId="15532" xr:uid="{F97FC564-734C-46EB-9F00-B2AF94ABABC7}"/>
    <cellStyle name="Normal 15 6 3 2 7" xfId="15533" xr:uid="{42670960-8DAA-4AB0-BF8B-DDD546BC139C}"/>
    <cellStyle name="Normal 15 6 3 3" xfId="15534" xr:uid="{F2685139-E89F-4685-8A8D-BC63FE5DC1B0}"/>
    <cellStyle name="Normal 15 6 3 3 2" xfId="15535" xr:uid="{86FC2486-5B1B-4EDE-9EAA-D579FD465073}"/>
    <cellStyle name="Normal 15 6 3 3 2 2" xfId="15536" xr:uid="{DA4D5F5C-432F-40D2-8552-D8977FD1009A}"/>
    <cellStyle name="Normal 15 6 3 3 2 2 2" xfId="15537" xr:uid="{955DD7D6-9F93-4C39-B6E7-4ED18DD6D325}"/>
    <cellStyle name="Normal 15 6 3 3 2 2 2 2" xfId="15538" xr:uid="{8E42B498-D458-40E6-8584-463B09700E7D}"/>
    <cellStyle name="Normal 15 6 3 3 2 2 2 3" xfId="15539" xr:uid="{B7B41EDB-FA9B-4ED7-889A-15C9500D73A9}"/>
    <cellStyle name="Normal 15 6 3 3 2 2 3" xfId="15540" xr:uid="{20E61971-99E7-4437-92E4-46C34F19EF64}"/>
    <cellStyle name="Normal 15 6 3 3 2 2 4" xfId="15541" xr:uid="{306AC261-0B10-46B0-8ECE-9D16770B10C9}"/>
    <cellStyle name="Normal 15 6 3 3 2 3" xfId="15542" xr:uid="{8CB36894-112A-4643-87B5-E85D16DD17E3}"/>
    <cellStyle name="Normal 15 6 3 3 2 3 2" xfId="15543" xr:uid="{5E8BD516-E0C9-4F1F-A46C-739D74141C8B}"/>
    <cellStyle name="Normal 15 6 3 3 2 3 3" xfId="15544" xr:uid="{F3DF2002-030A-4B16-974B-577970208518}"/>
    <cellStyle name="Normal 15 6 3 3 2 4" xfId="15545" xr:uid="{A4EF918B-7567-4D85-88FC-FAC016218D87}"/>
    <cellStyle name="Normal 15 6 3 3 2 5" xfId="15546" xr:uid="{ED9FD808-1E40-4828-B9C9-8C74BE15B324}"/>
    <cellStyle name="Normal 15 6 3 3 3" xfId="15547" xr:uid="{83315092-49B4-4FC7-B39E-5C0DE43C8050}"/>
    <cellStyle name="Normal 15 6 3 3 3 2" xfId="15548" xr:uid="{74FB4BF3-1746-4388-AD9B-4DB9267ED3D7}"/>
    <cellStyle name="Normal 15 6 3 3 3 2 2" xfId="15549" xr:uid="{B58FBBB1-8ABA-4C7E-9B5A-4F5C29794AEA}"/>
    <cellStyle name="Normal 15 6 3 3 3 2 3" xfId="15550" xr:uid="{A511B22A-6140-44F1-8196-A5DD77488A5F}"/>
    <cellStyle name="Normal 15 6 3 3 3 3" xfId="15551" xr:uid="{66F87222-0159-488E-909E-A417EF326329}"/>
    <cellStyle name="Normal 15 6 3 3 3 4" xfId="15552" xr:uid="{8B1C5AF6-E1EF-42A9-8A7E-741060C6041B}"/>
    <cellStyle name="Normal 15 6 3 3 4" xfId="15553" xr:uid="{5F2390C7-64E3-4180-9E9A-43E6C951D3B5}"/>
    <cellStyle name="Normal 15 6 3 3 4 2" xfId="15554" xr:uid="{D768A6CF-BC19-46E0-A619-F4517310EAEE}"/>
    <cellStyle name="Normal 15 6 3 3 4 3" xfId="15555" xr:uid="{2498AFD6-9587-4D2F-B1AF-C3D6E14E3128}"/>
    <cellStyle name="Normal 15 6 3 3 5" xfId="15556" xr:uid="{971C9E05-FE57-4A61-ACC1-6C11B66D8BF7}"/>
    <cellStyle name="Normal 15 6 3 3 6" xfId="15557" xr:uid="{C337C55B-54B8-49C0-8940-16D88087378D}"/>
    <cellStyle name="Normal 15 6 3 4" xfId="15558" xr:uid="{939715E1-72B0-4C43-B3F0-DAD378A5F9D7}"/>
    <cellStyle name="Normal 15 6 3 4 2" xfId="15559" xr:uid="{B603D8BD-9D66-44AC-BBE7-C086549CABC7}"/>
    <cellStyle name="Normal 15 6 3 4 2 2" xfId="15560" xr:uid="{4795DC69-D172-42D9-8DCC-D58DA992430B}"/>
    <cellStyle name="Normal 15 6 3 4 2 2 2" xfId="15561" xr:uid="{EB09181B-8CCF-45A9-BEB4-8846DC04F32E}"/>
    <cellStyle name="Normal 15 6 3 4 2 2 2 2" xfId="15562" xr:uid="{83CF346B-218B-4803-8034-F6F3BC8B1270}"/>
    <cellStyle name="Normal 15 6 3 4 2 2 2 3" xfId="15563" xr:uid="{64D3D1EE-7C2E-40BD-9FC3-E9B2F1A3FED8}"/>
    <cellStyle name="Normal 15 6 3 4 2 2 3" xfId="15564" xr:uid="{A5D69517-4956-4CE4-A1C7-667CBFDE8B8A}"/>
    <cellStyle name="Normal 15 6 3 4 2 2 4" xfId="15565" xr:uid="{6BDCE1D5-DBE6-4C47-9415-3BD01C1AD426}"/>
    <cellStyle name="Normal 15 6 3 4 2 3" xfId="15566" xr:uid="{CDA5FCDC-643E-4F44-9091-EAA63C234C44}"/>
    <cellStyle name="Normal 15 6 3 4 2 3 2" xfId="15567" xr:uid="{0C68F967-6DA1-4C4B-8186-4ADCA27A6C67}"/>
    <cellStyle name="Normal 15 6 3 4 2 3 3" xfId="15568" xr:uid="{8DCDDFF5-4301-4A6B-96F8-F0D885C06071}"/>
    <cellStyle name="Normal 15 6 3 4 2 4" xfId="15569" xr:uid="{E6663D8A-6041-4D98-9553-6AF4893486F7}"/>
    <cellStyle name="Normal 15 6 3 4 2 5" xfId="15570" xr:uid="{86B4068F-8CDF-430F-AC9A-F6D8E270A6CE}"/>
    <cellStyle name="Normal 15 6 3 4 3" xfId="15571" xr:uid="{4B84F52A-18EC-4696-B8A7-A61178670D0A}"/>
    <cellStyle name="Normal 15 6 3 4 3 2" xfId="15572" xr:uid="{141F6807-EDD2-4877-821B-4324F73C8878}"/>
    <cellStyle name="Normal 15 6 3 4 3 2 2" xfId="15573" xr:uid="{2CF0EC07-19DB-4AB4-BEAF-BC13AAE8641A}"/>
    <cellStyle name="Normal 15 6 3 4 3 2 3" xfId="15574" xr:uid="{0708CE93-5F99-41A1-B68B-5468E172AA60}"/>
    <cellStyle name="Normal 15 6 3 4 3 3" xfId="15575" xr:uid="{1DDFA145-4071-47DC-B3B6-7DC3EAA38472}"/>
    <cellStyle name="Normal 15 6 3 4 3 4" xfId="15576" xr:uid="{089CD739-A3EB-404B-8D4E-1086137AD121}"/>
    <cellStyle name="Normal 15 6 3 4 4" xfId="15577" xr:uid="{585F45E4-EE1D-4A01-9315-3D5D5D82A04C}"/>
    <cellStyle name="Normal 15 6 3 4 4 2" xfId="15578" xr:uid="{2A257A7A-78C5-4A97-B4FC-94A566CAF428}"/>
    <cellStyle name="Normal 15 6 3 4 4 3" xfId="15579" xr:uid="{806E1295-4DCD-4184-92E5-BB2A58387E7C}"/>
    <cellStyle name="Normal 15 6 3 4 5" xfId="15580" xr:uid="{7EDB7322-9506-4B0C-BEBF-A9A8BB1F352E}"/>
    <cellStyle name="Normal 15 6 3 4 6" xfId="15581" xr:uid="{65903122-353C-4552-8A45-0ECFF04BC4EC}"/>
    <cellStyle name="Normal 15 6 3 5" xfId="15582" xr:uid="{7D17D247-1FDA-49E4-8DC4-CAE02EBD0B56}"/>
    <cellStyle name="Normal 15 6 3 5 2" xfId="15583" xr:uid="{E9B82020-C2C9-4876-89C4-93ED487FC03D}"/>
    <cellStyle name="Normal 15 6 3 5 2 2" xfId="15584" xr:uid="{1FE0444D-7A57-4C6E-ACA3-3F2F6CE44F18}"/>
    <cellStyle name="Normal 15 6 3 5 2 2 2" xfId="15585" xr:uid="{A947A8BA-8E85-4621-BD5B-86F7434D52AA}"/>
    <cellStyle name="Normal 15 6 3 5 2 2 3" xfId="15586" xr:uid="{712E3FED-DA5A-4B35-B10E-D0500A02B81D}"/>
    <cellStyle name="Normal 15 6 3 5 2 3" xfId="15587" xr:uid="{C94A5D5F-BEDB-4D5C-A319-C5FEC55FE8C9}"/>
    <cellStyle name="Normal 15 6 3 5 2 4" xfId="15588" xr:uid="{C300B549-9803-4D85-9965-A6D06E1E1515}"/>
    <cellStyle name="Normal 15 6 3 5 3" xfId="15589" xr:uid="{2F7CE745-920C-4077-A3B9-D6F8BBBC7E7C}"/>
    <cellStyle name="Normal 15 6 3 5 3 2" xfId="15590" xr:uid="{65C2230E-8187-4D7E-856D-C04E9D3220F1}"/>
    <cellStyle name="Normal 15 6 3 5 3 3" xfId="15591" xr:uid="{9E952360-8318-4937-B977-A9D2B6219371}"/>
    <cellStyle name="Normal 15 6 3 5 4" xfId="15592" xr:uid="{688A5213-711C-46EF-B006-9FB11F839AFF}"/>
    <cellStyle name="Normal 15 6 3 5 5" xfId="15593" xr:uid="{A43A9950-A838-4BDF-A56A-7682B462EA0F}"/>
    <cellStyle name="Normal 15 6 3 6" xfId="15594" xr:uid="{7CFED08E-ACF4-4759-90B2-EC0F418090B2}"/>
    <cellStyle name="Normal 15 6 3 6 2" xfId="15595" xr:uid="{6E34B6B8-4672-4D0B-B13F-C9C58F10C53C}"/>
    <cellStyle name="Normal 15 6 3 6 2 2" xfId="15596" xr:uid="{6ECEEC30-17C3-49FB-BA71-6A9B49E4D639}"/>
    <cellStyle name="Normal 15 6 3 6 2 3" xfId="15597" xr:uid="{732EAB6F-A54E-476F-B941-A9C245940A55}"/>
    <cellStyle name="Normal 15 6 3 6 3" xfId="15598" xr:uid="{D8747FFB-B526-4E75-AA18-ADA68FB52441}"/>
    <cellStyle name="Normal 15 6 3 6 4" xfId="15599" xr:uid="{2130020F-EBC7-4730-AFCE-4F960DE18E78}"/>
    <cellStyle name="Normal 15 6 3 7" xfId="15600" xr:uid="{3CACBC74-9C5D-4B8F-9371-49C63176A501}"/>
    <cellStyle name="Normal 15 6 3 7 2" xfId="15601" xr:uid="{7F838805-63E2-4303-949C-DF77E26FCF1F}"/>
    <cellStyle name="Normal 15 6 3 7 3" xfId="15602" xr:uid="{E797FFF1-5FCE-4F9C-833A-569304899971}"/>
    <cellStyle name="Normal 15 6 3 8" xfId="15603" xr:uid="{3AAE6979-BB30-47EC-8A37-9D151C74D947}"/>
    <cellStyle name="Normal 15 6 3 9" xfId="15604" xr:uid="{FDB63831-8415-4A27-9E9A-A2558C4F5655}"/>
    <cellStyle name="Normal 15 6 4" xfId="15605" xr:uid="{5BCC1896-7DB5-4967-B63F-32B737AB9391}"/>
    <cellStyle name="Normal 15 6 4 2" xfId="15606" xr:uid="{A85E8FB2-DE8B-49ED-8CD4-669536791EEE}"/>
    <cellStyle name="Normal 15 6 4 2 2" xfId="15607" xr:uid="{AD89D419-DCA7-4B6C-81D7-B746A0B8C995}"/>
    <cellStyle name="Normal 15 6 4 2 2 2" xfId="15608" xr:uid="{CD530A9C-3112-4585-BE39-22AC1D92A67E}"/>
    <cellStyle name="Normal 15 6 4 2 2 2 2" xfId="15609" xr:uid="{D334D000-57A5-4D60-BF52-0E2F89DEDDCD}"/>
    <cellStyle name="Normal 15 6 4 2 2 2 2 2" xfId="15610" xr:uid="{89C05704-8CB1-4158-8676-5E1076449466}"/>
    <cellStyle name="Normal 15 6 4 2 2 2 2 3" xfId="15611" xr:uid="{7E963F93-B455-481E-8674-4440918E2870}"/>
    <cellStyle name="Normal 15 6 4 2 2 2 3" xfId="15612" xr:uid="{89AFC418-6999-40F0-83A2-91E8A747163A}"/>
    <cellStyle name="Normal 15 6 4 2 2 2 4" xfId="15613" xr:uid="{D0774D09-340A-41E3-9A89-9AC76CEAEDC4}"/>
    <cellStyle name="Normal 15 6 4 2 2 3" xfId="15614" xr:uid="{98F26DC8-DA21-4629-B52D-B60C118F63B3}"/>
    <cellStyle name="Normal 15 6 4 2 2 3 2" xfId="15615" xr:uid="{27DA960B-048B-4FE6-8666-F11729E25F1B}"/>
    <cellStyle name="Normal 15 6 4 2 2 3 3" xfId="15616" xr:uid="{09E033F2-FA56-435E-836B-E947238DBB29}"/>
    <cellStyle name="Normal 15 6 4 2 2 4" xfId="15617" xr:uid="{96E827C4-3C28-47F2-BE7E-DB891BC593FA}"/>
    <cellStyle name="Normal 15 6 4 2 2 5" xfId="15618" xr:uid="{AE195884-E9BA-4CE3-9BE3-6C504C2BF2D5}"/>
    <cellStyle name="Normal 15 6 4 2 3" xfId="15619" xr:uid="{57FAC9CB-DB8A-4405-8B01-F006DB2F3306}"/>
    <cellStyle name="Normal 15 6 4 2 3 2" xfId="15620" xr:uid="{BD305B1D-5B1C-4B76-9A84-5FF65A2AE887}"/>
    <cellStyle name="Normal 15 6 4 2 3 2 2" xfId="15621" xr:uid="{97F5BA18-F9F2-4D04-B048-7A68FF717654}"/>
    <cellStyle name="Normal 15 6 4 2 3 2 2 2" xfId="15622" xr:uid="{BA06A057-9E81-458D-A42D-AE649607C6AC}"/>
    <cellStyle name="Normal 15 6 4 2 3 2 2 3" xfId="15623" xr:uid="{C237178C-6838-44D1-BF35-4DAB0EAF82ED}"/>
    <cellStyle name="Normal 15 6 4 2 3 2 3" xfId="15624" xr:uid="{3DA1E4EC-3169-4A79-9672-EAC49D715801}"/>
    <cellStyle name="Normal 15 6 4 2 3 2 4" xfId="15625" xr:uid="{004E122D-7EC0-4C41-AE6E-469B154E7095}"/>
    <cellStyle name="Normal 15 6 4 2 3 3" xfId="15626" xr:uid="{6D521E60-3F0D-4250-8A0C-2BE929FB0D83}"/>
    <cellStyle name="Normal 15 6 4 2 3 3 2" xfId="15627" xr:uid="{E320A5DA-A4C3-4F71-BB1C-C46E963C368F}"/>
    <cellStyle name="Normal 15 6 4 2 3 3 3" xfId="15628" xr:uid="{813D01BE-A8FF-43B2-A277-928AFB8B7C5F}"/>
    <cellStyle name="Normal 15 6 4 2 3 4" xfId="15629" xr:uid="{CB8C023D-F46F-4A3F-8600-36E890F1CC1B}"/>
    <cellStyle name="Normal 15 6 4 2 3 5" xfId="15630" xr:uid="{24C7DE0C-0961-4C0A-A8C7-454782B5F232}"/>
    <cellStyle name="Normal 15 6 4 2 4" xfId="15631" xr:uid="{C8D6CD44-E59D-425B-BC01-6DE8D1A3BDDF}"/>
    <cellStyle name="Normal 15 6 4 2 4 2" xfId="15632" xr:uid="{3E1FA80C-A881-4634-8CDC-493626315299}"/>
    <cellStyle name="Normal 15 6 4 2 4 2 2" xfId="15633" xr:uid="{9433D982-3BF3-4B0A-9339-4E852A515F26}"/>
    <cellStyle name="Normal 15 6 4 2 4 2 3" xfId="15634" xr:uid="{3B320610-5626-4F9A-81CA-FCDC9CF73A6E}"/>
    <cellStyle name="Normal 15 6 4 2 4 3" xfId="15635" xr:uid="{CE01C3E1-C121-40C7-A352-B81D55E7211E}"/>
    <cellStyle name="Normal 15 6 4 2 4 4" xfId="15636" xr:uid="{3BCCF584-C0CC-4E3C-9BE6-7BF15009C766}"/>
    <cellStyle name="Normal 15 6 4 2 5" xfId="15637" xr:uid="{D0A1D2F2-39F0-4A53-9771-096757920E2C}"/>
    <cellStyle name="Normal 15 6 4 2 5 2" xfId="15638" xr:uid="{194904F9-C2E7-4E7F-9798-15929AFFA632}"/>
    <cellStyle name="Normal 15 6 4 2 5 3" xfId="15639" xr:uid="{B7FBB053-4FCA-4697-9E17-4F7D896C71D7}"/>
    <cellStyle name="Normal 15 6 4 2 6" xfId="15640" xr:uid="{3A16319A-07DC-4205-A5A9-407A1EFE7553}"/>
    <cellStyle name="Normal 15 6 4 2 7" xfId="15641" xr:uid="{0E180901-8790-4BB2-AB62-D13EA67615AE}"/>
    <cellStyle name="Normal 15 6 4 3" xfId="15642" xr:uid="{A8F30F95-EE78-492D-9CD1-D6FCBD9CEC2A}"/>
    <cellStyle name="Normal 15 6 4 3 2" xfId="15643" xr:uid="{9EA14B6A-DB98-447A-AACE-7C6174BB0862}"/>
    <cellStyle name="Normal 15 6 4 3 2 2" xfId="15644" xr:uid="{0A42DAB6-C96F-4B83-9DDD-382F30F7B3F2}"/>
    <cellStyle name="Normal 15 6 4 3 2 2 2" xfId="15645" xr:uid="{12D3F590-9563-4CBB-A632-7D17B9D59712}"/>
    <cellStyle name="Normal 15 6 4 3 2 2 2 2" xfId="15646" xr:uid="{BF692896-6418-4833-80E3-A867936B5318}"/>
    <cellStyle name="Normal 15 6 4 3 2 2 2 3" xfId="15647" xr:uid="{02EDCC22-656E-49F2-870A-BF9B69A2F391}"/>
    <cellStyle name="Normal 15 6 4 3 2 2 3" xfId="15648" xr:uid="{B5CD5F12-811A-4F90-9358-7420343E37CC}"/>
    <cellStyle name="Normal 15 6 4 3 2 2 4" xfId="15649" xr:uid="{C8C3A3FE-FF50-4504-BE55-78C0EEBB4A51}"/>
    <cellStyle name="Normal 15 6 4 3 2 3" xfId="15650" xr:uid="{AE79B4AE-5B68-4FE7-B811-0E6DFA49FDAE}"/>
    <cellStyle name="Normal 15 6 4 3 2 3 2" xfId="15651" xr:uid="{7D7CDEA6-CD72-47FD-805F-73A51D7071AA}"/>
    <cellStyle name="Normal 15 6 4 3 2 3 3" xfId="15652" xr:uid="{669F4E74-BAAA-4EF5-91C0-3BBC754E2369}"/>
    <cellStyle name="Normal 15 6 4 3 2 4" xfId="15653" xr:uid="{FD2DC922-FDB5-453C-A90D-A4DBFAD272C1}"/>
    <cellStyle name="Normal 15 6 4 3 2 5" xfId="15654" xr:uid="{C6017046-43F8-428C-B1F0-C95A0AE0142A}"/>
    <cellStyle name="Normal 15 6 4 3 3" xfId="15655" xr:uid="{E5B192D1-B2C2-4368-9283-7958C8E39D4A}"/>
    <cellStyle name="Normal 15 6 4 3 3 2" xfId="15656" xr:uid="{7222151B-4462-401A-9AC5-0AFB11880B22}"/>
    <cellStyle name="Normal 15 6 4 3 3 2 2" xfId="15657" xr:uid="{F59F8270-AD79-4EC1-B224-9231BD5E5154}"/>
    <cellStyle name="Normal 15 6 4 3 3 2 3" xfId="15658" xr:uid="{AF76B5D9-3DDD-4B9C-8BA2-06A858CC09D0}"/>
    <cellStyle name="Normal 15 6 4 3 3 3" xfId="15659" xr:uid="{A1D0F34E-8303-45E7-82D9-60AE8CD6EC3D}"/>
    <cellStyle name="Normal 15 6 4 3 3 4" xfId="15660" xr:uid="{EFB65378-BE99-4822-AD3B-C357C3A98AD2}"/>
    <cellStyle name="Normal 15 6 4 3 4" xfId="15661" xr:uid="{BBFB5C35-672C-4403-ACD5-A662EF336987}"/>
    <cellStyle name="Normal 15 6 4 3 4 2" xfId="15662" xr:uid="{01170EAF-BAE6-4531-8886-DD9A44794E37}"/>
    <cellStyle name="Normal 15 6 4 3 4 3" xfId="15663" xr:uid="{CD6A1399-FE20-4EEE-9C02-4D7A965AD2D0}"/>
    <cellStyle name="Normal 15 6 4 3 5" xfId="15664" xr:uid="{BCF97452-90AB-4E37-8D55-B07D76EEA6CA}"/>
    <cellStyle name="Normal 15 6 4 3 6" xfId="15665" xr:uid="{F961B2B3-5971-4467-BBAE-3E12CDE8215E}"/>
    <cellStyle name="Normal 15 6 4 4" xfId="15666" xr:uid="{F97AC9DA-EEE8-4A5D-8563-3C267647D854}"/>
    <cellStyle name="Normal 15 6 4 4 2" xfId="15667" xr:uid="{F6901FF6-D517-4527-9DBE-484370C258CF}"/>
    <cellStyle name="Normal 15 6 4 4 2 2" xfId="15668" xr:uid="{A25450EE-62B5-41A7-921B-52E31941728A}"/>
    <cellStyle name="Normal 15 6 4 4 2 2 2" xfId="15669" xr:uid="{BBF41CB7-FCD1-44C4-82F0-109044B99E0D}"/>
    <cellStyle name="Normal 15 6 4 4 2 2 2 2" xfId="15670" xr:uid="{2D4E75E3-F969-4D59-986D-AF62DBF671A7}"/>
    <cellStyle name="Normal 15 6 4 4 2 2 2 3" xfId="15671" xr:uid="{6535B532-7472-4566-86E5-861D96F47B25}"/>
    <cellStyle name="Normal 15 6 4 4 2 2 3" xfId="15672" xr:uid="{BE841A67-0D3B-47F8-B213-9B7A51306917}"/>
    <cellStyle name="Normal 15 6 4 4 2 2 4" xfId="15673" xr:uid="{742BAF21-4F16-4DB6-82FC-82E9C8E8B5E2}"/>
    <cellStyle name="Normal 15 6 4 4 2 3" xfId="15674" xr:uid="{ABED6CE6-ED37-4F78-A338-3FCC9BB3E798}"/>
    <cellStyle name="Normal 15 6 4 4 2 3 2" xfId="15675" xr:uid="{E75BB14C-D1A4-4F2F-8B15-AAFD8476C07C}"/>
    <cellStyle name="Normal 15 6 4 4 2 3 3" xfId="15676" xr:uid="{BDCFD61A-BC2E-45AD-81A4-9F84949A6BB0}"/>
    <cellStyle name="Normal 15 6 4 4 2 4" xfId="15677" xr:uid="{3430005B-FEC3-4171-9F77-EA12006F1816}"/>
    <cellStyle name="Normal 15 6 4 4 2 5" xfId="15678" xr:uid="{9A373EA8-163D-408E-9A19-B77FEE613F81}"/>
    <cellStyle name="Normal 15 6 4 4 3" xfId="15679" xr:uid="{5DDD91B6-B3F8-4732-9788-4A002DEDC54D}"/>
    <cellStyle name="Normal 15 6 4 4 3 2" xfId="15680" xr:uid="{713C3359-E721-497B-8D4F-C2DAEE240761}"/>
    <cellStyle name="Normal 15 6 4 4 3 2 2" xfId="15681" xr:uid="{65106959-690B-4AE5-9F66-9F191E1A9934}"/>
    <cellStyle name="Normal 15 6 4 4 3 2 3" xfId="15682" xr:uid="{9F81631D-7795-48FC-BC0F-0E87F172E63B}"/>
    <cellStyle name="Normal 15 6 4 4 3 3" xfId="15683" xr:uid="{618FEFAE-C268-4626-87C5-A3D41166FACB}"/>
    <cellStyle name="Normal 15 6 4 4 3 4" xfId="15684" xr:uid="{98F84CCC-4380-4D2C-ACA6-BAC4592A0D53}"/>
    <cellStyle name="Normal 15 6 4 4 4" xfId="15685" xr:uid="{541C922C-1C6F-4481-9DA3-F75A2764E58D}"/>
    <cellStyle name="Normal 15 6 4 4 4 2" xfId="15686" xr:uid="{7D264886-DDAA-4259-8BEA-94EDC5CD1D7A}"/>
    <cellStyle name="Normal 15 6 4 4 4 3" xfId="15687" xr:uid="{0B4B3DE8-5CFB-43AD-A0C7-600D1A5F829C}"/>
    <cellStyle name="Normal 15 6 4 4 5" xfId="15688" xr:uid="{295193EF-5254-4DAF-AA46-1DA266BA9F5A}"/>
    <cellStyle name="Normal 15 6 4 4 6" xfId="15689" xr:uid="{B079795F-01CA-453D-A6BE-6509B6D00D96}"/>
    <cellStyle name="Normal 15 6 4 5" xfId="15690" xr:uid="{2E7DEF48-004A-4462-BFCA-E4332582517F}"/>
    <cellStyle name="Normal 15 6 4 5 2" xfId="15691" xr:uid="{27406071-CA03-4D8A-A4CE-008310948892}"/>
    <cellStyle name="Normal 15 6 4 5 2 2" xfId="15692" xr:uid="{174285A0-9034-449E-8683-63FE02DCEDC8}"/>
    <cellStyle name="Normal 15 6 4 5 2 2 2" xfId="15693" xr:uid="{EB5D4699-9F99-43FB-B9DB-E30DDBAC425E}"/>
    <cellStyle name="Normal 15 6 4 5 2 2 3" xfId="15694" xr:uid="{99F1B1C8-AD42-4B52-B283-B60C34421E22}"/>
    <cellStyle name="Normal 15 6 4 5 2 3" xfId="15695" xr:uid="{457685D9-503D-47FC-9B5C-3D4285C01C35}"/>
    <cellStyle name="Normal 15 6 4 5 2 4" xfId="15696" xr:uid="{7D143488-DA4A-4C37-BF18-E1A12A281333}"/>
    <cellStyle name="Normal 15 6 4 5 3" xfId="15697" xr:uid="{E15865E2-0371-4955-800F-62CE388590BC}"/>
    <cellStyle name="Normal 15 6 4 5 3 2" xfId="15698" xr:uid="{9B2D541C-26A0-4FA3-A8B0-686C0643102F}"/>
    <cellStyle name="Normal 15 6 4 5 3 3" xfId="15699" xr:uid="{58F2F454-322A-4E0E-9971-69CCAA6C680C}"/>
    <cellStyle name="Normal 15 6 4 5 4" xfId="15700" xr:uid="{6B2F43FD-7AF3-419F-BAD5-F2CCC937CB18}"/>
    <cellStyle name="Normal 15 6 4 5 5" xfId="15701" xr:uid="{C4D467B4-FB27-4B2A-934A-EDCC96CD27C7}"/>
    <cellStyle name="Normal 15 6 4 6" xfId="15702" xr:uid="{6CC25877-65F7-4159-A460-59E72F2C5D81}"/>
    <cellStyle name="Normal 15 6 4 6 2" xfId="15703" xr:uid="{802F842A-0521-4DC0-8F73-5947E1255F99}"/>
    <cellStyle name="Normal 15 6 4 6 2 2" xfId="15704" xr:uid="{CB9CD1C9-F64F-4ADE-9BBE-45C91216857A}"/>
    <cellStyle name="Normal 15 6 4 6 2 3" xfId="15705" xr:uid="{2CCF08F2-9692-4945-AC36-017CB220AB5D}"/>
    <cellStyle name="Normal 15 6 4 6 3" xfId="15706" xr:uid="{F475CEBC-EAE7-44D7-954F-8D2B55CAAFE1}"/>
    <cellStyle name="Normal 15 6 4 6 4" xfId="15707" xr:uid="{AAC89F2C-50D9-4931-B400-3860DE03E7F0}"/>
    <cellStyle name="Normal 15 6 4 7" xfId="15708" xr:uid="{15858655-9A4F-447A-B5D3-05E494A2D359}"/>
    <cellStyle name="Normal 15 6 4 7 2" xfId="15709" xr:uid="{221DD866-8FAD-4389-9A90-ADABDABA2292}"/>
    <cellStyle name="Normal 15 6 4 7 3" xfId="15710" xr:uid="{FF62649D-2CBD-4078-8A70-0179E3BA8471}"/>
    <cellStyle name="Normal 15 6 4 8" xfId="15711" xr:uid="{BCFB63F6-D9BE-4CB5-9A53-820644DDD100}"/>
    <cellStyle name="Normal 15 6 4 9" xfId="15712" xr:uid="{8D524FCA-099A-4914-8258-493D0AE64AD1}"/>
    <cellStyle name="Normal 15 6 5" xfId="15713" xr:uid="{FEEEC59E-C4CD-4ACA-8A77-89B64A066E9B}"/>
    <cellStyle name="Normal 15 6 5 2" xfId="15714" xr:uid="{A658BA5E-2C46-4928-9182-1B24DC4A8FB2}"/>
    <cellStyle name="Normal 15 6 5 2 2" xfId="15715" xr:uid="{06811DE3-1DE5-4056-AED8-722F3EC651AD}"/>
    <cellStyle name="Normal 15 6 5 2 2 2" xfId="15716" xr:uid="{BF05B8E0-41EA-474F-B6FC-0A38810DDB24}"/>
    <cellStyle name="Normal 15 6 5 2 2 2 2" xfId="15717" xr:uid="{3FED29A1-AFED-4233-9AED-28E992DCCC4C}"/>
    <cellStyle name="Normal 15 6 5 2 2 2 2 2" xfId="15718" xr:uid="{2DA614DC-903C-4EDC-B509-D7295152B800}"/>
    <cellStyle name="Normal 15 6 5 2 2 2 2 3" xfId="15719" xr:uid="{5BC24462-78E0-454E-B787-CBAF2CFEEBCD}"/>
    <cellStyle name="Normal 15 6 5 2 2 2 3" xfId="15720" xr:uid="{B90DFD95-CC05-4B9A-8231-67F20D20310B}"/>
    <cellStyle name="Normal 15 6 5 2 2 2 4" xfId="15721" xr:uid="{856654B6-B76C-4904-B0E9-EE195A0D523D}"/>
    <cellStyle name="Normal 15 6 5 2 2 3" xfId="15722" xr:uid="{9BD54E96-F4C5-42E3-AF0F-D5F8377EB846}"/>
    <cellStyle name="Normal 15 6 5 2 2 3 2" xfId="15723" xr:uid="{E6F44897-D3EC-4DE8-9249-6787D36CE4D1}"/>
    <cellStyle name="Normal 15 6 5 2 2 3 3" xfId="15724" xr:uid="{D94F769C-A5F3-438E-9AEE-AE60D6B6BA18}"/>
    <cellStyle name="Normal 15 6 5 2 2 4" xfId="15725" xr:uid="{CA3DC8B4-79CA-4FCB-93A6-78FF4193A12D}"/>
    <cellStyle name="Normal 15 6 5 2 2 5" xfId="15726" xr:uid="{CD44B755-9D58-4E99-B303-5676D254194A}"/>
    <cellStyle name="Normal 15 6 5 2 3" xfId="15727" xr:uid="{4AC26980-37CB-457E-B6B3-686C80D826AD}"/>
    <cellStyle name="Normal 15 6 5 2 3 2" xfId="15728" xr:uid="{B92B3DC7-2A3E-427B-A639-270ECBA7C8A5}"/>
    <cellStyle name="Normal 15 6 5 2 3 2 2" xfId="15729" xr:uid="{1E5CB256-7F6C-45AE-BE9E-1E773057B4C0}"/>
    <cellStyle name="Normal 15 6 5 2 3 2 3" xfId="15730" xr:uid="{B5EFA89F-CE04-4CA1-A389-A891CF7F46FB}"/>
    <cellStyle name="Normal 15 6 5 2 3 3" xfId="15731" xr:uid="{1CD4286E-FF87-4DF6-9A24-F32FC179CFAA}"/>
    <cellStyle name="Normal 15 6 5 2 3 4" xfId="15732" xr:uid="{AF4E2870-27EB-4482-8AE0-3625D79DAA08}"/>
    <cellStyle name="Normal 15 6 5 2 4" xfId="15733" xr:uid="{89C904F2-411B-489A-9BA2-BCC313D471B7}"/>
    <cellStyle name="Normal 15 6 5 2 4 2" xfId="15734" xr:uid="{D55697A4-82D3-4622-930D-50F6D20C4D8E}"/>
    <cellStyle name="Normal 15 6 5 2 4 3" xfId="15735" xr:uid="{79BB6AFD-575C-4621-82E2-D3AC9D9E2CE9}"/>
    <cellStyle name="Normal 15 6 5 2 5" xfId="15736" xr:uid="{74ABEDFE-50B5-46F9-B342-66B0276461BC}"/>
    <cellStyle name="Normal 15 6 5 2 6" xfId="15737" xr:uid="{27B49978-59A3-47DB-AC08-2853A834C159}"/>
    <cellStyle name="Normal 15 6 5 3" xfId="15738" xr:uid="{40C9437F-3564-4590-87BF-CAC04054EF9F}"/>
    <cellStyle name="Normal 15 6 5 3 2" xfId="15739" xr:uid="{BC6224AA-08D4-4CB9-B8A0-87B0BF0977C4}"/>
    <cellStyle name="Normal 15 6 5 3 2 2" xfId="15740" xr:uid="{5884534C-DC5A-43B1-9FE7-27A65F571040}"/>
    <cellStyle name="Normal 15 6 5 3 2 2 2" xfId="15741" xr:uid="{4ACE150E-AA0C-4024-93AF-CF24B6774577}"/>
    <cellStyle name="Normal 15 6 5 3 2 2 2 2" xfId="15742" xr:uid="{7FD41C4D-D06D-417F-8BA7-7F9E926A99A8}"/>
    <cellStyle name="Normal 15 6 5 3 2 2 2 3" xfId="15743" xr:uid="{64730397-6B9C-454D-B5DE-F6E1D5ECC3E4}"/>
    <cellStyle name="Normal 15 6 5 3 2 2 3" xfId="15744" xr:uid="{47CE680A-C2C8-47BA-AD0E-5DE89ECBA46C}"/>
    <cellStyle name="Normal 15 6 5 3 2 2 4" xfId="15745" xr:uid="{E56B082B-C310-40B7-A399-F894D31BE876}"/>
    <cellStyle name="Normal 15 6 5 3 2 3" xfId="15746" xr:uid="{9B0A18BD-C91C-4084-AFEF-35C93FC4582B}"/>
    <cellStyle name="Normal 15 6 5 3 2 3 2" xfId="15747" xr:uid="{A5103017-3F99-4C69-9569-51B66F486A9E}"/>
    <cellStyle name="Normal 15 6 5 3 2 3 3" xfId="15748" xr:uid="{6F3F191F-950B-493E-ADA4-91F4E219CEB6}"/>
    <cellStyle name="Normal 15 6 5 3 2 4" xfId="15749" xr:uid="{516F24A8-258A-46EF-85C4-3D3DDE86C7C2}"/>
    <cellStyle name="Normal 15 6 5 3 2 5" xfId="15750" xr:uid="{085BF6C0-8B8C-4FBA-92DD-26768F42A83C}"/>
    <cellStyle name="Normal 15 6 5 3 3" xfId="15751" xr:uid="{3B453170-9F89-4BE9-BFB0-BF384D800755}"/>
    <cellStyle name="Normal 15 6 5 3 3 2" xfId="15752" xr:uid="{45629713-85C5-41D5-98A8-22A0F81E1330}"/>
    <cellStyle name="Normal 15 6 5 3 3 2 2" xfId="15753" xr:uid="{8E2DC83C-C521-4601-9B02-E7B07A6310E2}"/>
    <cellStyle name="Normal 15 6 5 3 3 2 3" xfId="15754" xr:uid="{01C594D4-A134-4296-A99B-4501C22F6DC5}"/>
    <cellStyle name="Normal 15 6 5 3 3 3" xfId="15755" xr:uid="{42525A55-17AA-46A0-8AE5-27A52FC908A2}"/>
    <cellStyle name="Normal 15 6 5 3 3 4" xfId="15756" xr:uid="{2AFF049F-6F5B-4C9F-9BAD-16346416D091}"/>
    <cellStyle name="Normal 15 6 5 3 4" xfId="15757" xr:uid="{F7801DE3-9321-4CF9-AF7C-C071E510C887}"/>
    <cellStyle name="Normal 15 6 5 3 4 2" xfId="15758" xr:uid="{48F3CF66-197C-4685-B8AD-EA6B92BED003}"/>
    <cellStyle name="Normal 15 6 5 3 4 3" xfId="15759" xr:uid="{EB2403F6-0775-4E4F-BD8C-75E6B17E85A6}"/>
    <cellStyle name="Normal 15 6 5 3 5" xfId="15760" xr:uid="{5ED33F53-D9D1-494B-868C-093DFBDDFE88}"/>
    <cellStyle name="Normal 15 6 5 3 6" xfId="15761" xr:uid="{907463B1-8EEE-40F2-8905-F0770A524BCE}"/>
    <cellStyle name="Normal 15 6 5 4" xfId="15762" xr:uid="{B3F6F916-C32A-4BDB-A154-7C1034E88E6A}"/>
    <cellStyle name="Normal 15 6 5 4 2" xfId="15763" xr:uid="{64829996-5384-4F74-96E1-C5A65F341B01}"/>
    <cellStyle name="Normal 15 6 5 4 2 2" xfId="15764" xr:uid="{24B5C4AE-8EF7-4A98-91DD-7E67E6FA061E}"/>
    <cellStyle name="Normal 15 6 5 4 2 2 2" xfId="15765" xr:uid="{D5EEFD8B-2065-4FB6-9E56-6DDB394C0402}"/>
    <cellStyle name="Normal 15 6 5 4 2 2 3" xfId="15766" xr:uid="{1CE3C8E7-FE8B-4570-B938-88BBA4ED55A4}"/>
    <cellStyle name="Normal 15 6 5 4 2 3" xfId="15767" xr:uid="{D60F5B66-86DC-4972-BE5D-55767A174B55}"/>
    <cellStyle name="Normal 15 6 5 4 2 4" xfId="15768" xr:uid="{D7CB4066-F380-44C8-8DF4-862F4165484F}"/>
    <cellStyle name="Normal 15 6 5 4 3" xfId="15769" xr:uid="{6B9ACBB8-6840-49C9-B970-B283C539ACC5}"/>
    <cellStyle name="Normal 15 6 5 4 3 2" xfId="15770" xr:uid="{5274254F-9512-4A92-82D9-FB7DD545F68C}"/>
    <cellStyle name="Normal 15 6 5 4 3 3" xfId="15771" xr:uid="{ABAE40C7-ED4F-43A2-84F9-BFC211C08F0A}"/>
    <cellStyle name="Normal 15 6 5 4 4" xfId="15772" xr:uid="{EFC1A1B2-F8F2-4948-93B6-CCFB383CDB95}"/>
    <cellStyle name="Normal 15 6 5 4 5" xfId="15773" xr:uid="{F995A9A3-8ED2-41C5-B588-E6C6D56BB45C}"/>
    <cellStyle name="Normal 15 6 5 5" xfId="15774" xr:uid="{02017C65-B2AE-417B-B251-51C8180C9DAC}"/>
    <cellStyle name="Normal 15 6 5 5 2" xfId="15775" xr:uid="{FAD92E6D-F586-4A8E-9BBB-A69DFBB5AF04}"/>
    <cellStyle name="Normal 15 6 5 5 2 2" xfId="15776" xr:uid="{434A1EA1-1438-4053-B637-C0FFA59C0FCB}"/>
    <cellStyle name="Normal 15 6 5 5 2 3" xfId="15777" xr:uid="{F75B944F-BB0A-4007-967F-7FEA97B58688}"/>
    <cellStyle name="Normal 15 6 5 5 3" xfId="15778" xr:uid="{F722ACF9-571F-4C36-9146-9C6F07C39166}"/>
    <cellStyle name="Normal 15 6 5 5 4" xfId="15779" xr:uid="{54D72347-B7AC-49C3-9C8F-18CAE3DA6C59}"/>
    <cellStyle name="Normal 15 6 5 6" xfId="15780" xr:uid="{BED446D6-6A44-494C-9599-C75467E38FE3}"/>
    <cellStyle name="Normal 15 6 5 6 2" xfId="15781" xr:uid="{7B3653A3-FE26-4E53-9A5B-7C707854E4FA}"/>
    <cellStyle name="Normal 15 6 5 6 3" xfId="15782" xr:uid="{EF8F8FB3-8011-4614-8389-EE103AE43E03}"/>
    <cellStyle name="Normal 15 6 5 7" xfId="15783" xr:uid="{70B45BCB-6545-41B4-A4B6-4AC64D87EB08}"/>
    <cellStyle name="Normal 15 6 5 8" xfId="15784" xr:uid="{762AB23C-FA49-4266-B0DB-E0C53DA965B1}"/>
    <cellStyle name="Normal 15 6 6" xfId="15785" xr:uid="{F50F28DE-EF3A-4E10-B2BD-5468ED5A6283}"/>
    <cellStyle name="Normal 15 6 6 2" xfId="15786" xr:uid="{DE86BF99-A912-4D97-8E9B-8E43851F4CB6}"/>
    <cellStyle name="Normal 15 6 6 2 2" xfId="15787" xr:uid="{174876E1-DD93-429A-B607-CBB3B76B0CC6}"/>
    <cellStyle name="Normal 15 6 6 2 2 2" xfId="15788" xr:uid="{70E8AE96-6303-49F7-831F-F437A527A055}"/>
    <cellStyle name="Normal 15 6 6 2 2 2 2" xfId="15789" xr:uid="{5657AAFA-F200-46F7-9842-966B6279D4F7}"/>
    <cellStyle name="Normal 15 6 6 2 2 2 2 2" xfId="15790" xr:uid="{35B52C6C-975F-43C1-846E-8FBDC30A0E4E}"/>
    <cellStyle name="Normal 15 6 6 2 2 2 2 3" xfId="15791" xr:uid="{1C212E44-E4FD-4BAF-9FF1-421D2413B0A9}"/>
    <cellStyle name="Normal 15 6 6 2 2 2 3" xfId="15792" xr:uid="{60324350-03FE-41F5-8CC5-F7A894451286}"/>
    <cellStyle name="Normal 15 6 6 2 2 2 4" xfId="15793" xr:uid="{DFAE182B-0AB6-4DBB-8AD4-F18983025993}"/>
    <cellStyle name="Normal 15 6 6 2 2 3" xfId="15794" xr:uid="{B6D6A9CC-CF19-4CC6-963F-2EE0821B6C74}"/>
    <cellStyle name="Normal 15 6 6 2 2 3 2" xfId="15795" xr:uid="{2A70A28D-D7C3-419F-82A9-2F8E9F100AED}"/>
    <cellStyle name="Normal 15 6 6 2 2 3 3" xfId="15796" xr:uid="{502B8A79-C553-4479-89FC-C9DFCACC147B}"/>
    <cellStyle name="Normal 15 6 6 2 2 4" xfId="15797" xr:uid="{2EC133BE-CDFE-4ED7-B516-DBB88FD2C751}"/>
    <cellStyle name="Normal 15 6 6 2 2 5" xfId="15798" xr:uid="{EE87C2C3-5E83-4843-8538-51BB177C0FD2}"/>
    <cellStyle name="Normal 15 6 6 2 3" xfId="15799" xr:uid="{1E9E2EF3-860E-4B78-A8A8-3CC5C1A2EA7A}"/>
    <cellStyle name="Normal 15 6 6 2 3 2" xfId="15800" xr:uid="{0F34DBB6-5D06-46E4-816D-621D68410DDB}"/>
    <cellStyle name="Normal 15 6 6 2 3 2 2" xfId="15801" xr:uid="{6044A936-2F23-463E-AB99-B69CBD7E581D}"/>
    <cellStyle name="Normal 15 6 6 2 3 2 3" xfId="15802" xr:uid="{B8559003-BB41-41C7-AEDD-D80A23CC3ECB}"/>
    <cellStyle name="Normal 15 6 6 2 3 3" xfId="15803" xr:uid="{E9B01C20-3971-4E3F-9B72-BD9EF3D87526}"/>
    <cellStyle name="Normal 15 6 6 2 3 4" xfId="15804" xr:uid="{8C67AB6F-9B67-46E4-945E-5F4245E000E3}"/>
    <cellStyle name="Normal 15 6 6 2 4" xfId="15805" xr:uid="{44D4057D-A546-4BC8-A7B3-3572F8032014}"/>
    <cellStyle name="Normal 15 6 6 2 4 2" xfId="15806" xr:uid="{1C6F41DA-15A1-48BA-B09B-13295DDE39DD}"/>
    <cellStyle name="Normal 15 6 6 2 4 3" xfId="15807" xr:uid="{F1780A67-6FA8-45C5-87D0-6F65DC84B143}"/>
    <cellStyle name="Normal 15 6 6 2 5" xfId="15808" xr:uid="{480F24AF-AC32-417B-A44B-58D09712DAAF}"/>
    <cellStyle name="Normal 15 6 6 2 6" xfId="15809" xr:uid="{43F24CAA-C256-4663-AD3B-0BBB96960BD0}"/>
    <cellStyle name="Normal 15 6 6 3" xfId="15810" xr:uid="{3775502C-9E38-4375-937C-377B7873E748}"/>
    <cellStyle name="Normal 15 6 6 3 2" xfId="15811" xr:uid="{A4331902-1FE7-446D-BBD0-BDD87FCF3EC0}"/>
    <cellStyle name="Normal 15 6 6 3 2 2" xfId="15812" xr:uid="{87CE84E6-1D2A-47BD-AF10-2A6DCD13DB9A}"/>
    <cellStyle name="Normal 15 6 6 3 2 2 2" xfId="15813" xr:uid="{BA9535CF-9F41-4B21-94E3-7FDEE63A8A6C}"/>
    <cellStyle name="Normal 15 6 6 3 2 2 3" xfId="15814" xr:uid="{F4BF8AD4-0541-46C1-BE6D-3C18DC287980}"/>
    <cellStyle name="Normal 15 6 6 3 2 3" xfId="15815" xr:uid="{E2893E2B-92D0-4787-80B9-BD4383B6D4D9}"/>
    <cellStyle name="Normal 15 6 6 3 2 4" xfId="15816" xr:uid="{5043FEC4-3B3A-4EF1-B84F-0B4C54BE45AB}"/>
    <cellStyle name="Normal 15 6 6 3 3" xfId="15817" xr:uid="{74D755A9-3578-4F72-9D78-32F32AE82015}"/>
    <cellStyle name="Normal 15 6 6 3 3 2" xfId="15818" xr:uid="{E7667048-FEB8-483F-8E22-F909E5F74408}"/>
    <cellStyle name="Normal 15 6 6 3 3 3" xfId="15819" xr:uid="{F47AB9B5-4570-47CA-8AD3-8138876BFAC5}"/>
    <cellStyle name="Normal 15 6 6 3 4" xfId="15820" xr:uid="{9A5443B3-1D37-4D2F-9A67-04198934B139}"/>
    <cellStyle name="Normal 15 6 6 3 5" xfId="15821" xr:uid="{61D49AD6-9E3C-467C-88E7-3BEB28C940F8}"/>
    <cellStyle name="Normal 15 6 6 4" xfId="15822" xr:uid="{0F7DBEF7-7F44-4F5A-B335-FB8CE66AFEC6}"/>
    <cellStyle name="Normal 15 6 6 4 2" xfId="15823" xr:uid="{0C912251-B267-43BD-888D-3482304A85A6}"/>
    <cellStyle name="Normal 15 6 6 4 2 2" xfId="15824" xr:uid="{A77CA381-94AE-4CF0-9BED-85AF944F6CF6}"/>
    <cellStyle name="Normal 15 6 6 4 2 3" xfId="15825" xr:uid="{C1622DCE-4032-47F3-B616-E7A269191312}"/>
    <cellStyle name="Normal 15 6 6 4 3" xfId="15826" xr:uid="{BA695E84-7280-42B4-AACB-789F024CB7B2}"/>
    <cellStyle name="Normal 15 6 6 4 4" xfId="15827" xr:uid="{C740FEFC-FE00-4C1C-AA3E-628290BF35BB}"/>
    <cellStyle name="Normal 15 6 6 5" xfId="15828" xr:uid="{D7702344-C514-4BF2-8044-6A019BE0C1DF}"/>
    <cellStyle name="Normal 15 6 6 5 2" xfId="15829" xr:uid="{49E27053-93F9-43C4-84F5-00AA0B6814E1}"/>
    <cellStyle name="Normal 15 6 6 5 3" xfId="15830" xr:uid="{4C341202-950F-4809-816F-4AABFD5BBD94}"/>
    <cellStyle name="Normal 15 6 6 6" xfId="15831" xr:uid="{EB58B76A-2889-4EF6-B7D3-6959365D33E3}"/>
    <cellStyle name="Normal 15 6 6 7" xfId="15832" xr:uid="{9DC55DAF-9C98-40ED-8374-6AE2D0301E79}"/>
    <cellStyle name="Normal 15 6 7" xfId="15833" xr:uid="{196C4F42-32A7-4749-ABD1-D81015471F49}"/>
    <cellStyle name="Normal 15 6 7 2" xfId="15834" xr:uid="{96DEA9BC-7B3B-45B8-A10A-7C698608AFDA}"/>
    <cellStyle name="Normal 15 6 7 2 2" xfId="15835" xr:uid="{1E81F2EF-559B-4AD9-BC83-47AA47F41A0B}"/>
    <cellStyle name="Normal 15 6 7 2 2 2" xfId="15836" xr:uid="{93DF0FBD-0E4C-49A2-A070-D663DEBC1910}"/>
    <cellStyle name="Normal 15 6 7 2 2 2 2" xfId="15837" xr:uid="{90E00A12-05BA-4506-859B-FAEAE58C9CE6}"/>
    <cellStyle name="Normal 15 6 7 2 2 2 3" xfId="15838" xr:uid="{FBF33985-BEF1-4A15-AAEA-D33D826DA40E}"/>
    <cellStyle name="Normal 15 6 7 2 2 3" xfId="15839" xr:uid="{CA071D4E-33B6-4837-8E4A-A89D2A93D388}"/>
    <cellStyle name="Normal 15 6 7 2 2 4" xfId="15840" xr:uid="{32B5923F-652F-4E9B-9C95-B6381A9281E6}"/>
    <cellStyle name="Normal 15 6 7 2 3" xfId="15841" xr:uid="{F916828E-85E2-4F9E-A962-59161ED5DD4E}"/>
    <cellStyle name="Normal 15 6 7 2 3 2" xfId="15842" xr:uid="{D903E290-10A6-4375-8C28-A1726F344C8D}"/>
    <cellStyle name="Normal 15 6 7 2 3 3" xfId="15843" xr:uid="{FD3D69AE-F74E-4DA5-BF2C-777443F4CC4B}"/>
    <cellStyle name="Normal 15 6 7 2 4" xfId="15844" xr:uid="{64FE4CB9-3DD8-425E-9BE1-AACD0D280F82}"/>
    <cellStyle name="Normal 15 6 7 3" xfId="15845" xr:uid="{9EA93D30-9499-451A-A480-4125C80833D9}"/>
    <cellStyle name="Normal 15 6 7 3 2" xfId="15846" xr:uid="{C6B8F5E9-830A-4EFC-A244-C784B43A5C9E}"/>
    <cellStyle name="Normal 15 6 7 3 2 2" xfId="15847" xr:uid="{6566DE7E-FF63-4717-B9BD-2887AAB96DEF}"/>
    <cellStyle name="Normal 15 6 7 3 2 3" xfId="15848" xr:uid="{04855BFD-CF68-4802-AF12-77D5D68AEFD4}"/>
    <cellStyle name="Normal 15 6 7 3 3" xfId="15849" xr:uid="{040E50A8-10BC-48EE-A465-EB74959262DA}"/>
    <cellStyle name="Normal 15 6 7 3 4" xfId="15850" xr:uid="{290CA039-6051-42C5-802E-B377046073C8}"/>
    <cellStyle name="Normal 15 6 7 4" xfId="15851" xr:uid="{47BFFA9D-9DCC-4FB6-9268-BF7A583E559A}"/>
    <cellStyle name="Normal 15 6 7 4 2" xfId="15852" xr:uid="{708CFC21-72C0-4D54-AF39-63E965864D27}"/>
    <cellStyle name="Normal 15 6 7 4 3" xfId="15853" xr:uid="{F6C95920-24E7-4EF7-A307-6AEDA67A8825}"/>
    <cellStyle name="Normal 15 6 7 5" xfId="15854" xr:uid="{5BF756AA-A915-4E4C-B6AA-FD1A7427655A}"/>
    <cellStyle name="Normal 15 6 7 6" xfId="15855" xr:uid="{1A0401EE-7882-4E34-9ED5-011BF25832C8}"/>
    <cellStyle name="Normal 15 6 8" xfId="15856" xr:uid="{B0159CEA-1FAA-4292-AB38-49FBD0B987ED}"/>
    <cellStyle name="Normal 15 6 8 2" xfId="15857" xr:uid="{C6EF0317-1BB9-4183-AADC-BB75C13956E3}"/>
    <cellStyle name="Normal 15 6 8 2 2" xfId="15858" xr:uid="{298EF275-2040-4773-9D0A-2EA7D514E509}"/>
    <cellStyle name="Normal 15 6 8 2 2 2" xfId="15859" xr:uid="{A8B7600E-6EC8-4202-9BAF-04142F67E90C}"/>
    <cellStyle name="Normal 15 6 8 2 2 2 2" xfId="15860" xr:uid="{466EB708-CC8A-4CDC-BA9B-FF4FC6763C70}"/>
    <cellStyle name="Normal 15 6 8 2 2 2 3" xfId="15861" xr:uid="{FE2DB5AD-8322-4A29-A5CE-66B640B4B880}"/>
    <cellStyle name="Normal 15 6 8 2 2 3" xfId="15862" xr:uid="{A6F09521-BFAF-418E-BDE8-228E18CB3FAA}"/>
    <cellStyle name="Normal 15 6 8 2 2 4" xfId="15863" xr:uid="{F67DC206-B881-4769-8513-3911E36F3E27}"/>
    <cellStyle name="Normal 15 6 8 2 3" xfId="15864" xr:uid="{612D19F8-698E-4836-9AB5-46076912FC1D}"/>
    <cellStyle name="Normal 15 6 8 2 3 2" xfId="15865" xr:uid="{2330E662-E95C-4536-909E-BE2DCA14D903}"/>
    <cellStyle name="Normal 15 6 8 2 3 3" xfId="15866" xr:uid="{5501E429-2166-4E3C-BA01-C234F58709A7}"/>
    <cellStyle name="Normal 15 6 8 2 4" xfId="15867" xr:uid="{7D86A5DD-DDBA-4C7D-840C-14E9A32227D0}"/>
    <cellStyle name="Normal 15 6 8 2 5" xfId="15868" xr:uid="{E3D8F5E0-DD05-4B54-ACC9-0DFC0B412372}"/>
    <cellStyle name="Normal 15 6 8 3" xfId="15869" xr:uid="{6A31F5B7-2E8A-4FD5-8825-142855BA7098}"/>
    <cellStyle name="Normal 15 6 8 3 2" xfId="15870" xr:uid="{FAF2E2D6-2799-4EB0-8970-954F6FD4BE57}"/>
    <cellStyle name="Normal 15 6 8 3 2 2" xfId="15871" xr:uid="{FA2B85B6-E712-4137-89D2-DAB45A23867E}"/>
    <cellStyle name="Normal 15 6 8 3 2 3" xfId="15872" xr:uid="{4C690ACC-D598-4BE2-B099-28681FEDB4A2}"/>
    <cellStyle name="Normal 15 6 8 3 3" xfId="15873" xr:uid="{C9A37D9B-5CFD-45F7-A721-375948E279E0}"/>
    <cellStyle name="Normal 15 6 8 3 4" xfId="15874" xr:uid="{7F439993-7EF8-41E7-9476-CA1A5428EFF8}"/>
    <cellStyle name="Normal 15 6 8 4" xfId="15875" xr:uid="{DB73D4FA-7A8B-47A8-AB76-5829A429E285}"/>
    <cellStyle name="Normal 15 6 8 4 2" xfId="15876" xr:uid="{36D76FC0-07BC-43CF-816A-C49181CF90A3}"/>
    <cellStyle name="Normal 15 6 8 4 3" xfId="15877" xr:uid="{5ACA6189-2D82-4F8C-BC75-1268147CCC1C}"/>
    <cellStyle name="Normal 15 6 8 5" xfId="15878" xr:uid="{0F7E42FF-BF80-44DB-A8D8-327772CDEBEF}"/>
    <cellStyle name="Normal 15 6 8 6" xfId="15879" xr:uid="{FC70A5B9-6A23-4FE2-AE7C-19EBFB66BA12}"/>
    <cellStyle name="Normal 15 6 9" xfId="15880" xr:uid="{59D9CBDF-99EF-4FB9-B59A-B8E6FCD224D1}"/>
    <cellStyle name="Normal 15 6 9 2" xfId="15881" xr:uid="{EFB4B903-D03D-4E7D-AC5B-643D43A12E8E}"/>
    <cellStyle name="Normal 15 6 9 2 2" xfId="15882" xr:uid="{00A34C8C-6ED1-490C-BBAC-09F534FEF5AE}"/>
    <cellStyle name="Normal 15 6 9 2 2 2" xfId="15883" xr:uid="{3B6506A0-B260-4CA9-B57F-229595EFF192}"/>
    <cellStyle name="Normal 15 6 9 2 2 3" xfId="15884" xr:uid="{72FDB654-EBC4-4A0B-92C3-55F7D774BB69}"/>
    <cellStyle name="Normal 15 6 9 2 3" xfId="15885" xr:uid="{4E8505EF-5411-4D1E-9DC5-804728C0F83E}"/>
    <cellStyle name="Normal 15 6 9 2 4" xfId="15886" xr:uid="{1B710724-6FE3-4488-9CA7-52A95B4D6369}"/>
    <cellStyle name="Normal 15 6 9 3" xfId="15887" xr:uid="{7CBB1ED6-F112-46EA-AB4D-8224ED66D674}"/>
    <cellStyle name="Normal 15 6 9 3 2" xfId="15888" xr:uid="{4D4903E9-2E48-4D9F-8FB4-7B97EBFD5EDD}"/>
    <cellStyle name="Normal 15 6 9 3 3" xfId="15889" xr:uid="{3A810FE2-4E92-4FFB-BAB6-CED3D26EEB4F}"/>
    <cellStyle name="Normal 15 6 9 4" xfId="15890" xr:uid="{67A1DB72-1365-4AA9-B589-986EC5127197}"/>
    <cellStyle name="Normal 15 6 9 5" xfId="15891" xr:uid="{6602A9F9-0CB9-467A-B148-9B4B193DB712}"/>
    <cellStyle name="Normal 15 6_PRODUCT_LIST_PAGE_-_REVISED_12-27-10" xfId="15892" xr:uid="{64C4A946-7790-4AFC-B53D-9F5EBFA87B90}"/>
    <cellStyle name="Normal 15 7" xfId="15893" xr:uid="{3EC40030-91B1-4164-B714-025C06FB9A44}"/>
    <cellStyle name="Normal 15 7 10" xfId="15894" xr:uid="{4F9A95FD-892C-4E7E-A859-BC8AEBF8B2D5}"/>
    <cellStyle name="Normal 15 7 11" xfId="15895" xr:uid="{2F35CB83-51C1-4FEA-82D5-EE9E1A4DE3DD}"/>
    <cellStyle name="Normal 15 7 2" xfId="15896" xr:uid="{3A42297B-D17C-4579-98C1-698F9067043F}"/>
    <cellStyle name="Normal 15 7 2 2" xfId="15897" xr:uid="{B8B614D1-987E-4F9E-970D-E1A404949C05}"/>
    <cellStyle name="Normal 15 7 2 2 2" xfId="15898" xr:uid="{A9F4B69F-E364-4739-A48B-832ECC3177AF}"/>
    <cellStyle name="Normal 15 7 2 2 2 2" xfId="15899" xr:uid="{7E001454-FFC2-4942-8BAF-7DDCB7DD3871}"/>
    <cellStyle name="Normal 15 7 2 2 2 2 2" xfId="15900" xr:uid="{4096EB2F-C096-4710-9989-7160EF8F8E9A}"/>
    <cellStyle name="Normal 15 7 2 2 2 2 2 2" xfId="15901" xr:uid="{0CEC9F2F-1BBF-4924-9671-5EC9FCDBE042}"/>
    <cellStyle name="Normal 15 7 2 2 2 2 2 2 2" xfId="15902" xr:uid="{B0C0EB3F-D645-42D7-8B59-B14EC4799721}"/>
    <cellStyle name="Normal 15 7 2 2 2 2 2 2 3" xfId="15903" xr:uid="{CB5EF028-A714-4C4D-A760-1D1D3E8019B0}"/>
    <cellStyle name="Normal 15 7 2 2 2 2 2 3" xfId="15904" xr:uid="{5C815A1D-1EC8-48C7-9B02-497F240C4219}"/>
    <cellStyle name="Normal 15 7 2 2 2 2 2 4" xfId="15905" xr:uid="{C79C4CC4-2B46-4540-994D-1D812188701D}"/>
    <cellStyle name="Normal 15 7 2 2 2 2 3" xfId="15906" xr:uid="{35DABCDF-C2D8-4AD1-B5A2-F6FFFFFB295B}"/>
    <cellStyle name="Normal 15 7 2 2 2 2 3 2" xfId="15907" xr:uid="{FC68418C-653D-4687-8C03-86DEB0CF1762}"/>
    <cellStyle name="Normal 15 7 2 2 2 2 3 3" xfId="15908" xr:uid="{A29EA5FD-B16B-4D69-A70A-A8B7F1832F2E}"/>
    <cellStyle name="Normal 15 7 2 2 2 2 4" xfId="15909" xr:uid="{88046B78-4ECE-4DDA-9F5D-F79DCF11A2E7}"/>
    <cellStyle name="Normal 15 7 2 2 2 2 5" xfId="15910" xr:uid="{4D1D5260-6380-4583-BBB4-56851B633815}"/>
    <cellStyle name="Normal 15 7 2 2 2 3" xfId="15911" xr:uid="{296DFAB0-E002-4F2B-BD48-BBB1AEAF5356}"/>
    <cellStyle name="Normal 15 7 2 2 2 3 2" xfId="15912" xr:uid="{87814499-332B-41A5-9520-D9992076E72D}"/>
    <cellStyle name="Normal 15 7 2 2 2 3 2 2" xfId="15913" xr:uid="{2D16337B-FF47-4611-A041-1FCD43CE3EA4}"/>
    <cellStyle name="Normal 15 7 2 2 2 3 2 2 2" xfId="15914" xr:uid="{4388B097-308A-4C0A-BF79-E00367EDEDBD}"/>
    <cellStyle name="Normal 15 7 2 2 2 3 2 2 3" xfId="15915" xr:uid="{6DB4A769-93D0-44FB-93BA-11CC57A0B8AD}"/>
    <cellStyle name="Normal 15 7 2 2 2 3 2 3" xfId="15916" xr:uid="{0CE3F3C2-4BC8-4045-BB9E-CC58DAFE681B}"/>
    <cellStyle name="Normal 15 7 2 2 2 3 2 4" xfId="15917" xr:uid="{7DE80059-36A6-485A-8926-54158FBAA490}"/>
    <cellStyle name="Normal 15 7 2 2 2 3 3" xfId="15918" xr:uid="{A63E4B63-CE79-4D86-B07A-93D26127E793}"/>
    <cellStyle name="Normal 15 7 2 2 2 3 3 2" xfId="15919" xr:uid="{3F1C65E0-4B22-42EA-A33E-8A151DB9568F}"/>
    <cellStyle name="Normal 15 7 2 2 2 3 3 3" xfId="15920" xr:uid="{FA45733B-DA1D-4F81-8B42-BABE8E81B878}"/>
    <cellStyle name="Normal 15 7 2 2 2 3 4" xfId="15921" xr:uid="{2ED50199-7334-4A5C-85BD-0A8C596E4BE1}"/>
    <cellStyle name="Normal 15 7 2 2 2 3 5" xfId="15922" xr:uid="{1EB66692-3DD0-490F-B48E-3D37AC44F9DF}"/>
    <cellStyle name="Normal 15 7 2 2 2 4" xfId="15923" xr:uid="{F4ABC504-873B-4E6B-8D6D-C59D0F318396}"/>
    <cellStyle name="Normal 15 7 2 2 2 4 2" xfId="15924" xr:uid="{A6D39A04-7BC5-4829-8050-0DEEEF292833}"/>
    <cellStyle name="Normal 15 7 2 2 2 4 2 2" xfId="15925" xr:uid="{EEAB520D-5756-45D0-A684-2697C0009AC2}"/>
    <cellStyle name="Normal 15 7 2 2 2 4 2 3" xfId="15926" xr:uid="{21C96DC3-84BD-4036-A7B1-5571B9222919}"/>
    <cellStyle name="Normal 15 7 2 2 2 4 3" xfId="15927" xr:uid="{0707F9BA-367E-4850-9092-86620AB39118}"/>
    <cellStyle name="Normal 15 7 2 2 2 4 4" xfId="15928" xr:uid="{20D10004-E2CD-4C45-8541-FF8748B9A7B7}"/>
    <cellStyle name="Normal 15 7 2 2 2 5" xfId="15929" xr:uid="{088DA39F-1AA2-4EDB-BF49-DE1ADFF32C6C}"/>
    <cellStyle name="Normal 15 7 2 2 2 5 2" xfId="15930" xr:uid="{CDB3609B-07D1-4928-A166-5C5A66370FF4}"/>
    <cellStyle name="Normal 15 7 2 2 2 5 3" xfId="15931" xr:uid="{F44FDCC9-9ECC-4D7C-A754-84E028E4FB2E}"/>
    <cellStyle name="Normal 15 7 2 2 2 6" xfId="15932" xr:uid="{C53B0898-DA50-472F-95FE-F929D727FEB6}"/>
    <cellStyle name="Normal 15 7 2 2 2 7" xfId="15933" xr:uid="{B3974FF8-3D6D-4A95-92B6-3A641B3A481A}"/>
    <cellStyle name="Normal 15 7 2 2 3" xfId="15934" xr:uid="{0B88DBFB-29EF-4A99-9C55-D8359C4AD8D3}"/>
    <cellStyle name="Normal 15 7 2 2 3 2" xfId="15935" xr:uid="{969E0A87-2712-4C41-B06C-4EE01CDCCC7D}"/>
    <cellStyle name="Normal 15 7 2 2 3 2 2" xfId="15936" xr:uid="{4263C7E2-8461-4649-A902-A1D7AAD46001}"/>
    <cellStyle name="Normal 15 7 2 2 3 2 2 2" xfId="15937" xr:uid="{8A32F123-7652-4672-AD3E-122DF79A74BC}"/>
    <cellStyle name="Normal 15 7 2 2 3 2 2 2 2" xfId="15938" xr:uid="{1D06EF41-9F5D-4DC3-B033-2B9798A41BCD}"/>
    <cellStyle name="Normal 15 7 2 2 3 2 2 2 3" xfId="15939" xr:uid="{7AAA263F-FF5B-45E4-895F-6D6E70CE2239}"/>
    <cellStyle name="Normal 15 7 2 2 3 2 2 3" xfId="15940" xr:uid="{AB08CA5B-5238-4EF2-A76B-C782C66C476E}"/>
    <cellStyle name="Normal 15 7 2 2 3 2 2 4" xfId="15941" xr:uid="{2909C9C8-E55B-4315-8A5A-6B69440791C7}"/>
    <cellStyle name="Normal 15 7 2 2 3 2 3" xfId="15942" xr:uid="{A7AFE7B5-7CF5-47E7-8382-10EEA732F374}"/>
    <cellStyle name="Normal 15 7 2 2 3 2 3 2" xfId="15943" xr:uid="{7554D6BB-8614-4DDD-825E-6C4E15EB10A9}"/>
    <cellStyle name="Normal 15 7 2 2 3 2 3 3" xfId="15944" xr:uid="{FC1133D2-E9BF-4D9F-803E-EB2107634848}"/>
    <cellStyle name="Normal 15 7 2 2 3 2 4" xfId="15945" xr:uid="{CB95902D-937C-447C-AB2A-2ABC9E52B5CC}"/>
    <cellStyle name="Normal 15 7 2 2 3 2 5" xfId="15946" xr:uid="{D5C69EA0-53CA-4830-BA10-09BBBBA12E9B}"/>
    <cellStyle name="Normal 15 7 2 2 3 3" xfId="15947" xr:uid="{1284131A-DAE3-4AE0-AFB5-EC5CE1A98415}"/>
    <cellStyle name="Normal 15 7 2 2 3 3 2" xfId="15948" xr:uid="{6220C95A-F842-44F7-B81C-C6C5DC71AB67}"/>
    <cellStyle name="Normal 15 7 2 2 3 3 2 2" xfId="15949" xr:uid="{0E5F365F-CD72-4962-89D6-511B4DADFE7A}"/>
    <cellStyle name="Normal 15 7 2 2 3 3 2 3" xfId="15950" xr:uid="{2C302E69-7622-48DB-80C1-7143DF71DBAD}"/>
    <cellStyle name="Normal 15 7 2 2 3 3 3" xfId="15951" xr:uid="{90D10238-E01E-4019-A710-13FB18F237C7}"/>
    <cellStyle name="Normal 15 7 2 2 3 3 4" xfId="15952" xr:uid="{9C68A096-00DF-4CD7-BAAF-DC0DF9A1C95F}"/>
    <cellStyle name="Normal 15 7 2 2 3 4" xfId="15953" xr:uid="{4ADE9B90-50F4-4757-A9B8-A83FB65AED62}"/>
    <cellStyle name="Normal 15 7 2 2 3 4 2" xfId="15954" xr:uid="{536EF1A0-3059-43C8-8D2B-18F7E58995E6}"/>
    <cellStyle name="Normal 15 7 2 2 3 4 3" xfId="15955" xr:uid="{226CCD72-05DB-419E-963C-A77F2964995B}"/>
    <cellStyle name="Normal 15 7 2 2 3 5" xfId="15956" xr:uid="{94F7F2DD-BCBF-4A94-B5ED-0F5A51C689AB}"/>
    <cellStyle name="Normal 15 7 2 2 3 6" xfId="15957" xr:uid="{BEBEF0E5-8ACD-4C17-848B-FC05A24EAE5F}"/>
    <cellStyle name="Normal 15 7 2 2 4" xfId="15958" xr:uid="{47C00ADE-2D7D-4D22-80C7-C639C8A0458A}"/>
    <cellStyle name="Normal 15 7 2 2 4 2" xfId="15959" xr:uid="{1CF6438B-6CD1-46F2-87A4-BA67E659C6CC}"/>
    <cellStyle name="Normal 15 7 2 2 4 2 2" xfId="15960" xr:uid="{C823993D-087B-48D3-8FBA-AE245F3844B0}"/>
    <cellStyle name="Normal 15 7 2 2 4 2 2 2" xfId="15961" xr:uid="{9E8E0FCD-7548-4624-A2A8-512D7FB6B802}"/>
    <cellStyle name="Normal 15 7 2 2 4 2 2 2 2" xfId="15962" xr:uid="{C4240E40-BB44-4D2F-8B01-C9B4FBBCB114}"/>
    <cellStyle name="Normal 15 7 2 2 4 2 2 2 3" xfId="15963" xr:uid="{7604F3FA-E7B1-4558-A6B6-D50151B4A96E}"/>
    <cellStyle name="Normal 15 7 2 2 4 2 2 3" xfId="15964" xr:uid="{5A446BF4-4D8A-4FDC-AF0B-4BDB8FD9CD74}"/>
    <cellStyle name="Normal 15 7 2 2 4 2 2 4" xfId="15965" xr:uid="{894362F8-D307-4F13-9657-22FE5659F449}"/>
    <cellStyle name="Normal 15 7 2 2 4 2 3" xfId="15966" xr:uid="{956C6951-7B30-42C7-A4AD-C59F06A6F41D}"/>
    <cellStyle name="Normal 15 7 2 2 4 2 3 2" xfId="15967" xr:uid="{18F04B8B-2245-448E-8B54-4E3FC6AC459B}"/>
    <cellStyle name="Normal 15 7 2 2 4 2 3 3" xfId="15968" xr:uid="{40BDF190-40A3-4376-8912-AEFC5833DAC5}"/>
    <cellStyle name="Normal 15 7 2 2 4 2 4" xfId="15969" xr:uid="{8D94C7A1-CA73-4FE4-B6B2-29F03F41D66E}"/>
    <cellStyle name="Normal 15 7 2 2 4 2 5" xfId="15970" xr:uid="{B54CB083-6754-4143-AD29-2E601CA50D0F}"/>
    <cellStyle name="Normal 15 7 2 2 4 3" xfId="15971" xr:uid="{4F58C831-5DA8-4AE8-9D67-EC5E7708CF65}"/>
    <cellStyle name="Normal 15 7 2 2 4 3 2" xfId="15972" xr:uid="{F260AED0-9400-4A00-BC03-50897CFC3F0B}"/>
    <cellStyle name="Normal 15 7 2 2 4 3 2 2" xfId="15973" xr:uid="{32990CB5-45A7-406B-A184-19E476FE5E1D}"/>
    <cellStyle name="Normal 15 7 2 2 4 3 2 3" xfId="15974" xr:uid="{F25AE44C-B236-49AD-A21B-F6C155FB1F6E}"/>
    <cellStyle name="Normal 15 7 2 2 4 3 3" xfId="15975" xr:uid="{DAE45758-F617-4250-B74C-20D3EED5225A}"/>
    <cellStyle name="Normal 15 7 2 2 4 3 4" xfId="15976" xr:uid="{C1ACD53C-0A15-4B37-BAEA-5786F1C45B8A}"/>
    <cellStyle name="Normal 15 7 2 2 4 4" xfId="15977" xr:uid="{DAC8C54D-6E4E-4C71-8F19-8BF0FC3EDFB2}"/>
    <cellStyle name="Normal 15 7 2 2 4 4 2" xfId="15978" xr:uid="{AD290FC9-7E8B-4320-BF26-7BC6187D1E82}"/>
    <cellStyle name="Normal 15 7 2 2 4 4 3" xfId="15979" xr:uid="{1DD25140-6A91-4F76-8216-8F06F2731F66}"/>
    <cellStyle name="Normal 15 7 2 2 4 5" xfId="15980" xr:uid="{BD5D1327-6B48-4D92-8588-E91DC10B5638}"/>
    <cellStyle name="Normal 15 7 2 2 4 6" xfId="15981" xr:uid="{519C1064-A3EE-4B3F-AF28-9FD8575A2C98}"/>
    <cellStyle name="Normal 15 7 2 2 5" xfId="15982" xr:uid="{308184CD-B9B3-4632-8385-AB0FB82AD5CE}"/>
    <cellStyle name="Normal 15 7 2 2 5 2" xfId="15983" xr:uid="{72B377EB-12BE-4081-9643-7F7F39F5E35B}"/>
    <cellStyle name="Normal 15 7 2 2 5 2 2" xfId="15984" xr:uid="{B04ED917-D906-4E1F-8530-BB95F74FD032}"/>
    <cellStyle name="Normal 15 7 2 2 5 2 2 2" xfId="15985" xr:uid="{D066327E-E317-4AC0-A45B-DBE014B84F36}"/>
    <cellStyle name="Normal 15 7 2 2 5 2 2 3" xfId="15986" xr:uid="{FD1416EA-5015-43BE-9FC2-7041F3DADFCF}"/>
    <cellStyle name="Normal 15 7 2 2 5 2 3" xfId="15987" xr:uid="{920D2E91-23C9-41BA-AE4D-A2A42D6FC21A}"/>
    <cellStyle name="Normal 15 7 2 2 5 2 4" xfId="15988" xr:uid="{F8D1C735-00D2-4671-A062-2B7F74C7AC74}"/>
    <cellStyle name="Normal 15 7 2 2 5 3" xfId="15989" xr:uid="{21C6F372-8074-4D6E-BD39-EC5ADFE9EF89}"/>
    <cellStyle name="Normal 15 7 2 2 5 3 2" xfId="15990" xr:uid="{2AA6B4AF-AC9F-493B-83AC-A4F8E9EB64DE}"/>
    <cellStyle name="Normal 15 7 2 2 5 3 3" xfId="15991" xr:uid="{92D6DBA4-8A97-495E-B3AC-B2A55C764D09}"/>
    <cellStyle name="Normal 15 7 2 2 5 4" xfId="15992" xr:uid="{56AB0BAB-2922-4D9F-99C2-0E497C72CB45}"/>
    <cellStyle name="Normal 15 7 2 2 5 5" xfId="15993" xr:uid="{189029B9-5375-4809-BB66-7B34A3A057C1}"/>
    <cellStyle name="Normal 15 7 2 2 6" xfId="15994" xr:uid="{787D0D87-D2EA-46C6-B915-0058F1DE3E07}"/>
    <cellStyle name="Normal 15 7 2 2 6 2" xfId="15995" xr:uid="{96ED0256-4300-48FF-866B-3283C36C1E96}"/>
    <cellStyle name="Normal 15 7 2 2 6 2 2" xfId="15996" xr:uid="{E6E1DE9D-8FF4-4B11-B2E5-7DC94C7A8C29}"/>
    <cellStyle name="Normal 15 7 2 2 6 2 3" xfId="15997" xr:uid="{126B7E66-AA11-47BE-A20A-AD23F17338FF}"/>
    <cellStyle name="Normal 15 7 2 2 6 3" xfId="15998" xr:uid="{2CBF9302-F72E-4045-8CD6-5217E2BB784D}"/>
    <cellStyle name="Normal 15 7 2 2 6 4" xfId="15999" xr:uid="{44D33AB0-5E88-4EA4-BE87-C47692EAAC80}"/>
    <cellStyle name="Normal 15 7 2 2 7" xfId="16000" xr:uid="{72A8A0EA-8E72-43C0-975F-6060E33105F7}"/>
    <cellStyle name="Normal 15 7 2 2 7 2" xfId="16001" xr:uid="{4A1CFF19-ECB1-405E-BB21-CCA978E72834}"/>
    <cellStyle name="Normal 15 7 2 2 7 3" xfId="16002" xr:uid="{1C85E2D5-330A-41CD-9EB2-7043F9F9042C}"/>
    <cellStyle name="Normal 15 7 2 2 8" xfId="16003" xr:uid="{11351818-45BE-4509-A244-CA51CEFAEED7}"/>
    <cellStyle name="Normal 15 7 2 2 9" xfId="16004" xr:uid="{1A48898A-D258-451A-8C20-8E6207D7B5C0}"/>
    <cellStyle name="Normal 15 7 2 3" xfId="16005" xr:uid="{F2F7F6C9-5DDB-4609-9BFE-78F9ADA5A5EF}"/>
    <cellStyle name="Normal 15 7 2 3 2" xfId="16006" xr:uid="{D040354E-474B-430B-B412-F22EDF2BFE0C}"/>
    <cellStyle name="Normal 15 7 2 3 2 2" xfId="16007" xr:uid="{5D2356B0-CAF5-480C-806F-674284E0EA17}"/>
    <cellStyle name="Normal 15 7 2 3 2 2 2" xfId="16008" xr:uid="{B4CB7A1D-6A6A-4198-8451-4BCDB0E7D7BF}"/>
    <cellStyle name="Normal 15 7 2 3 2 2 2 2" xfId="16009" xr:uid="{E2E80ADF-24E8-4C25-A4E8-15E3537D259F}"/>
    <cellStyle name="Normal 15 7 2 3 2 2 2 2 2" xfId="16010" xr:uid="{FAEA4CEA-942C-4792-B59C-260A23B6F6B4}"/>
    <cellStyle name="Normal 15 7 2 3 2 2 2 2 3" xfId="16011" xr:uid="{93DB8A85-85A7-4AF8-94CA-E60A6CFF6E6F}"/>
    <cellStyle name="Normal 15 7 2 3 2 2 2 3" xfId="16012" xr:uid="{CE505AAB-4F29-45FD-B585-A640E6F42E6A}"/>
    <cellStyle name="Normal 15 7 2 3 2 2 2 4" xfId="16013" xr:uid="{BF7375C9-DF72-40C5-A766-E6CEDD32045C}"/>
    <cellStyle name="Normal 15 7 2 3 2 2 3" xfId="16014" xr:uid="{7F55AF4C-A208-416F-9EDE-C63FF9BD9B4C}"/>
    <cellStyle name="Normal 15 7 2 3 2 2 3 2" xfId="16015" xr:uid="{A391C8EE-B0E0-40CC-B51C-146669395C49}"/>
    <cellStyle name="Normal 15 7 2 3 2 2 3 3" xfId="16016" xr:uid="{624AA1EF-287C-48E4-91B3-9BADAF84E059}"/>
    <cellStyle name="Normal 15 7 2 3 2 2 4" xfId="16017" xr:uid="{B8832F5F-5C63-4BA6-9042-6C290467AB82}"/>
    <cellStyle name="Normal 15 7 2 3 2 2 5" xfId="16018" xr:uid="{7C905962-2A93-480A-9822-03D16979AF0F}"/>
    <cellStyle name="Normal 15 7 2 3 2 3" xfId="16019" xr:uid="{5E9F7CFD-8C74-40D5-AFEA-FAAF8E203A50}"/>
    <cellStyle name="Normal 15 7 2 3 2 3 2" xfId="16020" xr:uid="{0BFFFC9A-CCF2-4F46-AA11-E97987772E26}"/>
    <cellStyle name="Normal 15 7 2 3 2 3 2 2" xfId="16021" xr:uid="{01094ED4-3F52-4218-9AA7-498256822579}"/>
    <cellStyle name="Normal 15 7 2 3 2 3 2 2 2" xfId="16022" xr:uid="{D694BFB9-FE2C-460C-8D54-1E4173B093F7}"/>
    <cellStyle name="Normal 15 7 2 3 2 3 2 2 3" xfId="16023" xr:uid="{AECE6D23-AACF-4398-ABC8-25F50DCA0B90}"/>
    <cellStyle name="Normal 15 7 2 3 2 3 2 3" xfId="16024" xr:uid="{16D0784F-7374-4CDA-B2C9-554BE3145F4A}"/>
    <cellStyle name="Normal 15 7 2 3 2 3 2 4" xfId="16025" xr:uid="{AA5BDA7A-0DF0-4151-B868-6E23EB3D45C3}"/>
    <cellStyle name="Normal 15 7 2 3 2 3 3" xfId="16026" xr:uid="{4879377D-0BD1-4DA9-88F3-7E72139BAA92}"/>
    <cellStyle name="Normal 15 7 2 3 2 3 3 2" xfId="16027" xr:uid="{49CE7A8E-B0FC-4D3D-9337-C6E872C6AB2F}"/>
    <cellStyle name="Normal 15 7 2 3 2 3 3 3" xfId="16028" xr:uid="{D451B1AC-2E86-484C-8D7F-0050A2305C82}"/>
    <cellStyle name="Normal 15 7 2 3 2 3 4" xfId="16029" xr:uid="{522E9998-57DC-4862-A842-C755EDAED5E3}"/>
    <cellStyle name="Normal 15 7 2 3 2 3 5" xfId="16030" xr:uid="{5817F588-0FAF-4E77-8CC9-798714A77633}"/>
    <cellStyle name="Normal 15 7 2 3 2 4" xfId="16031" xr:uid="{15CDC6DE-2CF0-46D1-BAF5-C86B311A5872}"/>
    <cellStyle name="Normal 15 7 2 3 2 4 2" xfId="16032" xr:uid="{10564F3A-8C31-49FF-9C23-576C55ACACA4}"/>
    <cellStyle name="Normal 15 7 2 3 2 4 2 2" xfId="16033" xr:uid="{0139F3A4-0BFD-4F99-9247-3CAD4A4D6766}"/>
    <cellStyle name="Normal 15 7 2 3 2 4 2 3" xfId="16034" xr:uid="{45221965-1FBE-4907-819B-A194C4BEF775}"/>
    <cellStyle name="Normal 15 7 2 3 2 4 3" xfId="16035" xr:uid="{10449066-24AE-430D-8CC2-3C0C48119B25}"/>
    <cellStyle name="Normal 15 7 2 3 2 4 4" xfId="16036" xr:uid="{22230457-4DDA-416D-AC04-CE8D45CD680A}"/>
    <cellStyle name="Normal 15 7 2 3 2 5" xfId="16037" xr:uid="{C407D425-F982-4791-B394-9557F60DF851}"/>
    <cellStyle name="Normal 15 7 2 3 2 5 2" xfId="16038" xr:uid="{6D5FB616-F739-4580-8EFE-7B518F5C2DCC}"/>
    <cellStyle name="Normal 15 7 2 3 2 5 3" xfId="16039" xr:uid="{839019CE-192B-4CAB-858F-6C5608ED3430}"/>
    <cellStyle name="Normal 15 7 2 3 2 6" xfId="16040" xr:uid="{F0A145F1-39A5-48DF-8A99-0E3BB0227481}"/>
    <cellStyle name="Normal 15 7 2 3 2 7" xfId="16041" xr:uid="{E34FBB6F-DFAD-4489-BEC3-4221DFCFE9C7}"/>
    <cellStyle name="Normal 15 7 2 3 3" xfId="16042" xr:uid="{D9A9CCCF-FE78-4B40-B8F9-CBCC6A763FCE}"/>
    <cellStyle name="Normal 15 7 2 3 3 2" xfId="16043" xr:uid="{A4F83714-A201-467E-963C-914B818933F4}"/>
    <cellStyle name="Normal 15 7 2 3 3 2 2" xfId="16044" xr:uid="{BC40FC8C-082E-42F9-A64A-51FB35FEF8BE}"/>
    <cellStyle name="Normal 15 7 2 3 3 2 2 2" xfId="16045" xr:uid="{6AE7DEDB-4793-4043-8D23-F7A40E2C33E4}"/>
    <cellStyle name="Normal 15 7 2 3 3 2 2 2 2" xfId="16046" xr:uid="{9C53C865-13A4-44F5-B041-3B9ADBC494F0}"/>
    <cellStyle name="Normal 15 7 2 3 3 2 2 2 3" xfId="16047" xr:uid="{819A3A34-7C46-4374-A5A0-B2D3C928CBB4}"/>
    <cellStyle name="Normal 15 7 2 3 3 2 2 3" xfId="16048" xr:uid="{635FEE4C-EE38-4985-9C2F-25E9BB2F1E06}"/>
    <cellStyle name="Normal 15 7 2 3 3 2 2 4" xfId="16049" xr:uid="{442A1064-4BA1-4405-8620-1D7E6F0CE4D5}"/>
    <cellStyle name="Normal 15 7 2 3 3 2 3" xfId="16050" xr:uid="{886FCD7F-2EFC-4FCA-917F-DEC70FF9F345}"/>
    <cellStyle name="Normal 15 7 2 3 3 2 3 2" xfId="16051" xr:uid="{7D2321C9-6306-451F-9320-50A93AA1E232}"/>
    <cellStyle name="Normal 15 7 2 3 3 2 3 3" xfId="16052" xr:uid="{33C043CB-4EB9-4D44-B87C-4A19FDD63CA7}"/>
    <cellStyle name="Normal 15 7 2 3 3 2 4" xfId="16053" xr:uid="{7E8768EC-917A-40F5-84EB-56BC974FF26E}"/>
    <cellStyle name="Normal 15 7 2 3 3 2 5" xfId="16054" xr:uid="{CB57EB75-EF4D-4DBD-8197-309A27BB5E64}"/>
    <cellStyle name="Normal 15 7 2 3 3 3" xfId="16055" xr:uid="{116F6B4E-7476-4784-B182-96B57AAC1777}"/>
    <cellStyle name="Normal 15 7 2 3 3 3 2" xfId="16056" xr:uid="{0F069ED3-2EBE-4A36-9DF5-6A527064C197}"/>
    <cellStyle name="Normal 15 7 2 3 3 3 2 2" xfId="16057" xr:uid="{98532B02-D901-46E3-BBD3-B458ADA66C99}"/>
    <cellStyle name="Normal 15 7 2 3 3 3 2 3" xfId="16058" xr:uid="{EFE27B0C-1050-4121-B7AC-6A8B717D0EEA}"/>
    <cellStyle name="Normal 15 7 2 3 3 3 3" xfId="16059" xr:uid="{86CC51DB-C71E-4F70-8326-F341C373D298}"/>
    <cellStyle name="Normal 15 7 2 3 3 3 4" xfId="16060" xr:uid="{5B8EBF07-EBBA-4DC8-960B-23181D07BD35}"/>
    <cellStyle name="Normal 15 7 2 3 3 4" xfId="16061" xr:uid="{1AA34417-6533-4AE8-A7B7-14F262F87899}"/>
    <cellStyle name="Normal 15 7 2 3 3 4 2" xfId="16062" xr:uid="{7C6BF9DF-6857-4EFB-A52B-1FB4B8DF7EA7}"/>
    <cellStyle name="Normal 15 7 2 3 3 4 3" xfId="16063" xr:uid="{461A48CA-F6B6-4087-817C-BE61126B02BC}"/>
    <cellStyle name="Normal 15 7 2 3 3 5" xfId="16064" xr:uid="{B7F95B9F-FFA9-41EA-8C81-1C2A05247343}"/>
    <cellStyle name="Normal 15 7 2 3 3 6" xfId="16065" xr:uid="{413C6154-2915-4D92-A587-2B924F450299}"/>
    <cellStyle name="Normal 15 7 2 3 4" xfId="16066" xr:uid="{5DF7B5F6-C328-4038-BF5E-4A55706AFA3F}"/>
    <cellStyle name="Normal 15 7 2 3 4 2" xfId="16067" xr:uid="{B5A6FCAF-75E5-403E-AE7D-B05DAE597237}"/>
    <cellStyle name="Normal 15 7 2 3 4 2 2" xfId="16068" xr:uid="{5D9EE648-6202-4C6C-B0D6-465070C9D5D4}"/>
    <cellStyle name="Normal 15 7 2 3 4 2 2 2" xfId="16069" xr:uid="{E797710D-894C-4BF7-B177-87E86F962AC8}"/>
    <cellStyle name="Normal 15 7 2 3 4 2 2 2 2" xfId="16070" xr:uid="{59CFC716-8D52-46CB-ACC8-0101BBC4777D}"/>
    <cellStyle name="Normal 15 7 2 3 4 2 2 2 3" xfId="16071" xr:uid="{C521FF83-78A0-4779-B200-E0E3CF52AC9B}"/>
    <cellStyle name="Normal 15 7 2 3 4 2 2 3" xfId="16072" xr:uid="{F298AFF9-8AFE-4FEA-B594-37C76619D347}"/>
    <cellStyle name="Normal 15 7 2 3 4 2 2 4" xfId="16073" xr:uid="{7A1C5449-6E89-42E1-A8A5-9C2CCB5A9EE6}"/>
    <cellStyle name="Normal 15 7 2 3 4 2 3" xfId="16074" xr:uid="{80435794-E0CA-4BF4-BD64-FF0CB5303B4C}"/>
    <cellStyle name="Normal 15 7 2 3 4 2 3 2" xfId="16075" xr:uid="{7546A3A0-07A2-4380-91AA-668B63D91AA9}"/>
    <cellStyle name="Normal 15 7 2 3 4 2 3 3" xfId="16076" xr:uid="{B71ED7C7-D201-46CA-B36E-30F8A9350CB1}"/>
    <cellStyle name="Normal 15 7 2 3 4 2 4" xfId="16077" xr:uid="{9B786A8E-7062-40DE-B972-19BBE897BF73}"/>
    <cellStyle name="Normal 15 7 2 3 4 2 5" xfId="16078" xr:uid="{8A17F306-7448-4493-8F65-A2581BE63CA4}"/>
    <cellStyle name="Normal 15 7 2 3 4 3" xfId="16079" xr:uid="{CB3F9217-D016-408E-AC8F-1D337EE8950D}"/>
    <cellStyle name="Normal 15 7 2 3 4 3 2" xfId="16080" xr:uid="{D8F568A0-26C3-4E2F-B669-C74198E59AB4}"/>
    <cellStyle name="Normal 15 7 2 3 4 3 2 2" xfId="16081" xr:uid="{3BE26708-95E1-4965-87A3-CF8DB758AABB}"/>
    <cellStyle name="Normal 15 7 2 3 4 3 2 3" xfId="16082" xr:uid="{8B1D29D7-8565-4A94-BB97-52C88232C636}"/>
    <cellStyle name="Normal 15 7 2 3 4 3 3" xfId="16083" xr:uid="{38C3A30C-AEA1-4BBE-9DEF-5ECF99886380}"/>
    <cellStyle name="Normal 15 7 2 3 4 3 4" xfId="16084" xr:uid="{7FBF26C1-D4EC-44A7-9884-078C59206842}"/>
    <cellStyle name="Normal 15 7 2 3 4 4" xfId="16085" xr:uid="{C82C3288-3080-4DFA-A9B5-A8135D316FC2}"/>
    <cellStyle name="Normal 15 7 2 3 4 4 2" xfId="16086" xr:uid="{8D09CA89-831C-4740-A728-98680D52C891}"/>
    <cellStyle name="Normal 15 7 2 3 4 4 3" xfId="16087" xr:uid="{5F13FE69-BD73-431F-A245-581A9173B75C}"/>
    <cellStyle name="Normal 15 7 2 3 4 5" xfId="16088" xr:uid="{C77959ED-FCCD-47C5-9AEF-AD8016F047D5}"/>
    <cellStyle name="Normal 15 7 2 3 4 6" xfId="16089" xr:uid="{2BC7F6DB-9C5A-491C-B008-F8CF463E970E}"/>
    <cellStyle name="Normal 15 7 2 3 5" xfId="16090" xr:uid="{207300DB-995C-48E9-BB6A-2FE9B7ED797B}"/>
    <cellStyle name="Normal 15 7 2 3 5 2" xfId="16091" xr:uid="{170E53E6-67AA-4768-A60E-6A782FCC764A}"/>
    <cellStyle name="Normal 15 7 2 3 5 2 2" xfId="16092" xr:uid="{1D7E91B2-3999-4F48-B4DB-FD537808BCD1}"/>
    <cellStyle name="Normal 15 7 2 3 5 2 2 2" xfId="16093" xr:uid="{014DB802-2004-4C75-99DD-3507CA4627CA}"/>
    <cellStyle name="Normal 15 7 2 3 5 2 2 3" xfId="16094" xr:uid="{4D1EF1D0-B945-43B7-BC28-247D8439E314}"/>
    <cellStyle name="Normal 15 7 2 3 5 2 3" xfId="16095" xr:uid="{A80EE4CD-A7B5-446A-A653-3B9A0F712A7A}"/>
    <cellStyle name="Normal 15 7 2 3 5 2 4" xfId="16096" xr:uid="{A5B3267F-2174-4302-AE1E-73FB941046EA}"/>
    <cellStyle name="Normal 15 7 2 3 5 3" xfId="16097" xr:uid="{0F7CCAE0-DAEC-4AEC-821C-1E6FD565B0DB}"/>
    <cellStyle name="Normal 15 7 2 3 5 3 2" xfId="16098" xr:uid="{36F537C1-FA4B-4018-8FE1-B3BDD15C5F84}"/>
    <cellStyle name="Normal 15 7 2 3 5 3 3" xfId="16099" xr:uid="{1369B874-089F-4509-859B-76B614364AF6}"/>
    <cellStyle name="Normal 15 7 2 3 5 4" xfId="16100" xr:uid="{03C60FCE-53B3-4363-87B0-F3A22139207B}"/>
    <cellStyle name="Normal 15 7 2 3 5 5" xfId="16101" xr:uid="{9112E353-842D-4F54-9B68-B7F2A46223C0}"/>
    <cellStyle name="Normal 15 7 2 3 6" xfId="16102" xr:uid="{782976DE-5A81-44E6-A2EE-833857C1C73D}"/>
    <cellStyle name="Normal 15 7 2 3 6 2" xfId="16103" xr:uid="{6E7DE17D-5304-425C-9533-34C3BF0F2CEF}"/>
    <cellStyle name="Normal 15 7 2 3 6 2 2" xfId="16104" xr:uid="{062D2ECF-FA7F-4F91-AC44-E9361BB3C750}"/>
    <cellStyle name="Normal 15 7 2 3 6 2 3" xfId="16105" xr:uid="{E6828EE8-D9AE-43C0-B9E3-81F28A5990E9}"/>
    <cellStyle name="Normal 15 7 2 3 6 3" xfId="16106" xr:uid="{BDB1A483-4F19-4647-A140-173E51199FC0}"/>
    <cellStyle name="Normal 15 7 2 3 6 4" xfId="16107" xr:uid="{5FED93A7-C5F8-4000-BE96-AFB38502A45D}"/>
    <cellStyle name="Normal 15 7 2 3 7" xfId="16108" xr:uid="{FD56A1B3-F5D6-4132-83F5-068F6F883B51}"/>
    <cellStyle name="Normal 15 7 2 3 7 2" xfId="16109" xr:uid="{4B7D7FF7-4155-434F-A510-206D993836C4}"/>
    <cellStyle name="Normal 15 7 2 3 7 3" xfId="16110" xr:uid="{056A30D7-0695-4966-AD07-DB12F651CB3A}"/>
    <cellStyle name="Normal 15 7 2 3 8" xfId="16111" xr:uid="{E14EC968-4C6B-405D-929D-DD8E2DB651E9}"/>
    <cellStyle name="Normal 15 7 2 3 9" xfId="16112" xr:uid="{4285F4F8-F3AC-414A-AC4A-4F411FCE4FC0}"/>
    <cellStyle name="Normal 15 7 2 4" xfId="16113" xr:uid="{1318B143-82DD-4C05-B42E-8E9F962DF905}"/>
    <cellStyle name="Normal 15 7 2 5" xfId="16114" xr:uid="{88CE019E-700B-4A5D-883C-50B5E6E11EC7}"/>
    <cellStyle name="Normal 15 7 2 5 2" xfId="16115" xr:uid="{3AD45AB6-E972-4807-BA4B-959B573FE6DB}"/>
    <cellStyle name="Normal 15 7 2 5 2 2" xfId="16116" xr:uid="{F12ACE02-2BA1-43AD-A896-54BD388D9CE5}"/>
    <cellStyle name="Normal 15 7 2 5 2 2 2" xfId="16117" xr:uid="{5ACB09AC-47BA-4D1B-8D89-1C27BFC8BB6F}"/>
    <cellStyle name="Normal 15 7 2 5 2 2 2 2" xfId="16118" xr:uid="{E74C1E94-1A63-4669-82F9-F7953BC70E16}"/>
    <cellStyle name="Normal 15 7 2 5 2 2 2 3" xfId="16119" xr:uid="{3DAA01B7-7A6C-46FD-99A0-ECE6D7F7DC73}"/>
    <cellStyle name="Normal 15 7 2 5 2 2 3" xfId="16120" xr:uid="{B74E1362-5F61-40B6-A34F-9E95598511DB}"/>
    <cellStyle name="Normal 15 7 2 5 2 2 4" xfId="16121" xr:uid="{934830CC-2DF1-4B9F-84ED-D21358A9C89D}"/>
    <cellStyle name="Normal 15 7 2 5 2 3" xfId="16122" xr:uid="{3A99CC4E-BD3E-48D7-88CB-435E3838FAD7}"/>
    <cellStyle name="Normal 15 7 2 5 2 3 2" xfId="16123" xr:uid="{E52ED8CE-232A-45D4-9781-8B8D85450064}"/>
    <cellStyle name="Normal 15 7 2 5 2 3 3" xfId="16124" xr:uid="{6522E660-C403-4699-963E-8C751C1DB586}"/>
    <cellStyle name="Normal 15 7 2 5 2 4" xfId="16125" xr:uid="{2F193C17-16C9-4FE8-BF08-E67E09C5681D}"/>
    <cellStyle name="Normal 15 7 2 5 2 5" xfId="16126" xr:uid="{77CE4A3A-F894-4AB5-AC72-4A5CB3B7C370}"/>
    <cellStyle name="Normal 15 7 2 5 3" xfId="16127" xr:uid="{2FB73E68-7719-4042-85D3-9721C9F47CAD}"/>
    <cellStyle name="Normal 15 7 2 5 3 2" xfId="16128" xr:uid="{13147EA9-8326-4E8B-B209-FAA9963B9755}"/>
    <cellStyle name="Normal 15 7 2 5 3 2 2" xfId="16129" xr:uid="{FD5BB360-A536-4FC2-B341-B79F30A5D582}"/>
    <cellStyle name="Normal 15 7 2 5 3 2 2 2" xfId="16130" xr:uid="{8F36749C-FFC7-40F4-A4B3-A44510DFC184}"/>
    <cellStyle name="Normal 15 7 2 5 3 2 2 3" xfId="16131" xr:uid="{669444FD-9862-4345-AF3A-D9D068F9F827}"/>
    <cellStyle name="Normal 15 7 2 5 3 2 3" xfId="16132" xr:uid="{DCFF436F-8D4B-4D4D-9477-93ABD260F6C7}"/>
    <cellStyle name="Normal 15 7 2 5 3 2 4" xfId="16133" xr:uid="{5E910568-7131-4CED-99BD-F2450C2F636F}"/>
    <cellStyle name="Normal 15 7 2 5 3 3" xfId="16134" xr:uid="{90C16BC2-BA32-440B-9F17-42E14FBBABBF}"/>
    <cellStyle name="Normal 15 7 2 5 3 3 2" xfId="16135" xr:uid="{CDD216E6-99EA-4F10-B771-1CD1467BDCA2}"/>
    <cellStyle name="Normal 15 7 2 5 3 3 3" xfId="16136" xr:uid="{76D9F4C5-36B5-44B1-B689-B8BA8B608C36}"/>
    <cellStyle name="Normal 15 7 2 5 3 4" xfId="16137" xr:uid="{877BC14C-4278-4C37-A4E9-8D4297823E27}"/>
    <cellStyle name="Normal 15 7 2 5 3 5" xfId="16138" xr:uid="{44E71BD4-3AA6-4A98-9757-75AB92CAB149}"/>
    <cellStyle name="Normal 15 7 2 5 4" xfId="16139" xr:uid="{128A94DF-123C-4AE0-A287-71027B3765D3}"/>
    <cellStyle name="Normal 15 7 2 5 4 2" xfId="16140" xr:uid="{A43DB61A-A7D5-4020-9BC8-AE5EF2EC7E9B}"/>
    <cellStyle name="Normal 15 7 2 5 4 2 2" xfId="16141" xr:uid="{3AE59215-CDBA-4DB9-B250-F63AF227F790}"/>
    <cellStyle name="Normal 15 7 2 5 4 2 3" xfId="16142" xr:uid="{DEDF17D1-BE12-42C4-8774-21225CDD0D1B}"/>
    <cellStyle name="Normal 15 7 2 5 4 3" xfId="16143" xr:uid="{7AF93425-C853-4F5C-A53E-DB8BEC5155BB}"/>
    <cellStyle name="Normal 15 7 2 5 4 4" xfId="16144" xr:uid="{420EAAB5-DA71-42BC-83DC-0AA23B957883}"/>
    <cellStyle name="Normal 15 7 2 5 5" xfId="16145" xr:uid="{38517985-4446-45CD-A66B-CEA132E8E1A1}"/>
    <cellStyle name="Normal 15 7 2 5 5 2" xfId="16146" xr:uid="{66117E7B-B350-4E10-804F-1AC8CD11EE17}"/>
    <cellStyle name="Normal 15 7 2 5 5 3" xfId="16147" xr:uid="{1438C211-115D-45CF-BBCE-A651C038D56C}"/>
    <cellStyle name="Normal 15 7 2 5 6" xfId="16148" xr:uid="{53461704-609E-4CE1-864F-AF3F584874E6}"/>
    <cellStyle name="Normal 15 7 2 5 7" xfId="16149" xr:uid="{A8E1C5BA-3633-45A2-93F5-8A377216DFF5}"/>
    <cellStyle name="Normal 15 7 2 6" xfId="16150" xr:uid="{F0B53840-52B0-4D95-97C7-9A9611DACF88}"/>
    <cellStyle name="Normal 15 7 2 6 2" xfId="16151" xr:uid="{BEE56F67-8070-4BCE-8241-374BE2529FC6}"/>
    <cellStyle name="Normal 15 7 2 6 2 2" xfId="16152" xr:uid="{382E321C-8A27-4B5B-8994-4131AD572E69}"/>
    <cellStyle name="Normal 15 7 2 6 2 2 2" xfId="16153" xr:uid="{5450392D-009D-4835-9346-4333532C449F}"/>
    <cellStyle name="Normal 15 7 2 6 2 2 3" xfId="16154" xr:uid="{1443ECE3-6940-47D3-997C-91E9D60BDE6F}"/>
    <cellStyle name="Normal 15 7 2 6 2 3" xfId="16155" xr:uid="{1193CDD4-2C82-4135-B3B0-400314CB6033}"/>
    <cellStyle name="Normal 15 7 2 6 2 4" xfId="16156" xr:uid="{AB69F24A-C427-4B78-8FEE-9691CBCB9315}"/>
    <cellStyle name="Normal 15 7 2 6 3" xfId="16157" xr:uid="{2C21ACBD-A008-4E0E-A5DE-28C1B57DCA8B}"/>
    <cellStyle name="Normal 15 7 2 6 3 2" xfId="16158" xr:uid="{5F24E4EB-9241-48DA-8268-53CAC2BFECDC}"/>
    <cellStyle name="Normal 15 7 2 6 3 3" xfId="16159" xr:uid="{B76C588D-0141-44C3-8FB8-ABE1BDA7FEC3}"/>
    <cellStyle name="Normal 15 7 2 6 4" xfId="16160" xr:uid="{7D8D0DE7-6511-4B8E-BEF3-FD966A807B2F}"/>
    <cellStyle name="Normal 15 7 2 6 5" xfId="16161" xr:uid="{9C98D0D7-5276-46EA-BB9B-F710CCCA3619}"/>
    <cellStyle name="Normal 15 7 2 7" xfId="16162" xr:uid="{BB068F19-629A-40E3-9519-23B963440055}"/>
    <cellStyle name="Normal 15 7 2 7 2" xfId="16163" xr:uid="{C4D68802-CF74-4BF2-A7A7-9E4458BD820A}"/>
    <cellStyle name="Normal 15 7 2 7 2 2" xfId="16164" xr:uid="{EF9F0E74-7184-47EF-8026-D49BBF7D94C2}"/>
    <cellStyle name="Normal 15 7 2 7 2 2 2" xfId="16165" xr:uid="{BF3D8A10-89B1-40E4-BDAF-58383AF4BE61}"/>
    <cellStyle name="Normal 15 7 2 7 2 2 3" xfId="16166" xr:uid="{4F322AB6-355F-40BC-AC98-C3F9DE12C64B}"/>
    <cellStyle name="Normal 15 7 2 7 2 3" xfId="16167" xr:uid="{4B027877-F0C7-4BF9-BE43-5E14476B0220}"/>
    <cellStyle name="Normal 15 7 2 7 2 4" xfId="16168" xr:uid="{274B728F-9790-44B5-8B36-BE20EA3AA9D9}"/>
    <cellStyle name="Normal 15 7 2 7 3" xfId="16169" xr:uid="{C20AFDD0-59CF-4F6D-A8D8-0F0E23952E88}"/>
    <cellStyle name="Normal 15 7 2 7 3 2" xfId="16170" xr:uid="{2F1C7B16-7AE8-42EE-812C-C33B3F01F3D4}"/>
    <cellStyle name="Normal 15 7 2 7 3 3" xfId="16171" xr:uid="{7C7A302E-D325-4480-A3D4-5AE627EFE1B1}"/>
    <cellStyle name="Normal 15 7 2 7 4" xfId="16172" xr:uid="{074B6BB6-7CAC-4D68-9330-056AA9215094}"/>
    <cellStyle name="Normal 15 7 2 7 5" xfId="16173" xr:uid="{938F2CA9-BE93-432A-A27E-56D9C9065800}"/>
    <cellStyle name="Normal 15 7 3" xfId="16174" xr:uid="{169F28E9-5873-4A61-A5D5-DD6E76B148B0}"/>
    <cellStyle name="Normal 15 7 4" xfId="16175" xr:uid="{DC8BEF8F-8B73-44E4-97BE-CDC736049EBE}"/>
    <cellStyle name="Normal 15 7 4 2" xfId="16176" xr:uid="{D5AD64BD-2BF8-4C5A-B696-39C4480A1D7D}"/>
    <cellStyle name="Normal 15 7 4 2 2" xfId="16177" xr:uid="{F149910E-8303-44CE-A714-7437927D41EA}"/>
    <cellStyle name="Normal 15 7 4 2 2 2" xfId="16178" xr:uid="{F4C228DC-8FED-4415-BFE5-A33629D2CCDE}"/>
    <cellStyle name="Normal 15 7 4 2 2 2 2" xfId="16179" xr:uid="{F92F7A48-85DC-4DD8-9D3B-D5B0F91F6C15}"/>
    <cellStyle name="Normal 15 7 4 2 2 2 2 2" xfId="16180" xr:uid="{304833EA-9698-43BC-BAC2-C875EAFCD839}"/>
    <cellStyle name="Normal 15 7 4 2 2 2 2 3" xfId="16181" xr:uid="{343DF8C4-D3F6-449B-9A57-BF4C9A5A6956}"/>
    <cellStyle name="Normal 15 7 4 2 2 2 3" xfId="16182" xr:uid="{A2FCCF30-EAEC-44FE-8671-5AF109CDE822}"/>
    <cellStyle name="Normal 15 7 4 2 2 2 4" xfId="16183" xr:uid="{0AB5D6D4-BC47-4716-BC5F-446A49B0EBB2}"/>
    <cellStyle name="Normal 15 7 4 2 2 3" xfId="16184" xr:uid="{5D943F59-0B82-47B4-8FE0-CDF6A951AB7E}"/>
    <cellStyle name="Normal 15 7 4 2 2 3 2" xfId="16185" xr:uid="{D44F7310-48D8-469A-A5AE-53B3122C6DF1}"/>
    <cellStyle name="Normal 15 7 4 2 2 3 3" xfId="16186" xr:uid="{C36B8CA1-4E9B-494C-A59C-CFF4CC0F7767}"/>
    <cellStyle name="Normal 15 7 4 2 2 4" xfId="16187" xr:uid="{10EEFE10-60A7-42D0-9017-9B63FB7D4B15}"/>
    <cellStyle name="Normal 15 7 4 2 2 5" xfId="16188" xr:uid="{6166785F-DB25-4DE5-8C75-AE3C6E189A84}"/>
    <cellStyle name="Normal 15 7 4 2 3" xfId="16189" xr:uid="{762EDB34-FDFD-4670-8FA9-72C3F045B453}"/>
    <cellStyle name="Normal 15 7 4 2 3 2" xfId="16190" xr:uid="{2239EB46-3338-4E07-915A-0E3BA10262D1}"/>
    <cellStyle name="Normal 15 7 4 2 3 2 2" xfId="16191" xr:uid="{C20B1772-8A01-4BF2-8053-CF83DF6F352F}"/>
    <cellStyle name="Normal 15 7 4 2 3 2 3" xfId="16192" xr:uid="{9FAD7E10-A1E5-49AA-A912-371553A22A12}"/>
    <cellStyle name="Normal 15 7 4 2 3 3" xfId="16193" xr:uid="{94401262-831D-44AD-AC9A-6B45C72DC3B7}"/>
    <cellStyle name="Normal 15 7 4 2 3 4" xfId="16194" xr:uid="{0F1F8741-71A0-421A-B75C-1B9BFA2ED210}"/>
    <cellStyle name="Normal 15 7 4 2 4" xfId="16195" xr:uid="{08089646-5392-478A-A89A-6EE9003B3725}"/>
    <cellStyle name="Normal 15 7 4 2 4 2" xfId="16196" xr:uid="{AAE494EA-05AA-4678-B954-DD205D5D9C80}"/>
    <cellStyle name="Normal 15 7 4 2 4 3" xfId="16197" xr:uid="{D4F90AC8-C1DD-4540-9845-72C25F3F6844}"/>
    <cellStyle name="Normal 15 7 4 2 5" xfId="16198" xr:uid="{D5AC8D17-52A9-40A2-B83E-980222784E06}"/>
    <cellStyle name="Normal 15 7 4 2 6" xfId="16199" xr:uid="{DA0BB616-DBF7-4172-8F13-DF52098862DD}"/>
    <cellStyle name="Normal 15 7 4 3" xfId="16200" xr:uid="{D66024B3-9B61-4941-9F81-D1DF5A846752}"/>
    <cellStyle name="Normal 15 7 4 3 2" xfId="16201" xr:uid="{3BBFEF65-4409-4ABD-8521-087D957F7D1B}"/>
    <cellStyle name="Normal 15 7 4 3 2 2" xfId="16202" xr:uid="{B805E668-6030-4EE7-99C7-E48C8B7D08DC}"/>
    <cellStyle name="Normal 15 7 4 3 2 2 2" xfId="16203" xr:uid="{E6C150F3-50C7-4C6D-9625-6EA60AE80B72}"/>
    <cellStyle name="Normal 15 7 4 3 2 2 2 2" xfId="16204" xr:uid="{82E51E76-4C59-4B9C-8222-704FAD116081}"/>
    <cellStyle name="Normal 15 7 4 3 2 2 2 3" xfId="16205" xr:uid="{18EACB92-D9CC-446B-8BDC-BA187D5FA4C1}"/>
    <cellStyle name="Normal 15 7 4 3 2 2 3" xfId="16206" xr:uid="{7D9216C1-19E2-401C-8F7A-2EE99A33C943}"/>
    <cellStyle name="Normal 15 7 4 3 2 2 4" xfId="16207" xr:uid="{01AF538E-D4B4-449E-A375-8EF7C0EF9654}"/>
    <cellStyle name="Normal 15 7 4 3 2 3" xfId="16208" xr:uid="{DFA4A721-4AF4-4579-B4C3-C9415FD510E1}"/>
    <cellStyle name="Normal 15 7 4 3 2 3 2" xfId="16209" xr:uid="{C9559AFC-5865-4207-BFE0-195A8C603F6E}"/>
    <cellStyle name="Normal 15 7 4 3 2 3 3" xfId="16210" xr:uid="{2E2ACE2F-A029-4946-8AB7-6C19878A87AE}"/>
    <cellStyle name="Normal 15 7 4 3 2 4" xfId="16211" xr:uid="{B590AB3A-2ED6-4497-9977-A89451A2939E}"/>
    <cellStyle name="Normal 15 7 4 3 2 5" xfId="16212" xr:uid="{15FF0ED7-DEF1-4861-BEA0-E31F111034B0}"/>
    <cellStyle name="Normal 15 7 4 3 3" xfId="16213" xr:uid="{482380D1-D21E-4633-AD51-EB23DEF70993}"/>
    <cellStyle name="Normal 15 7 4 3 3 2" xfId="16214" xr:uid="{26C304BC-5222-43B0-A7C5-F509B640D8C6}"/>
    <cellStyle name="Normal 15 7 4 3 3 2 2" xfId="16215" xr:uid="{7B854D01-C4CC-4BF3-A58F-0E853A7381BB}"/>
    <cellStyle name="Normal 15 7 4 3 3 2 3" xfId="16216" xr:uid="{678D3747-F86F-40D6-ADDE-F282A0AFFCED}"/>
    <cellStyle name="Normal 15 7 4 3 3 3" xfId="16217" xr:uid="{F8AE8910-BA44-4693-9547-336F36316F6B}"/>
    <cellStyle name="Normal 15 7 4 3 3 4" xfId="16218" xr:uid="{259D9B72-509F-4685-92DD-EA279C6C4156}"/>
    <cellStyle name="Normal 15 7 4 3 4" xfId="16219" xr:uid="{C23D0CA5-21BF-46B3-8274-1E235AF1B99A}"/>
    <cellStyle name="Normal 15 7 4 3 4 2" xfId="16220" xr:uid="{8EEA6395-60E5-4F36-A896-FF6311B8F0F6}"/>
    <cellStyle name="Normal 15 7 4 3 4 3" xfId="16221" xr:uid="{6D80FEB2-AF0B-4CF0-BEE8-8B2658C1F2EB}"/>
    <cellStyle name="Normal 15 7 4 3 5" xfId="16222" xr:uid="{EF48BA0F-E768-44B9-B850-E168E60667F8}"/>
    <cellStyle name="Normal 15 7 4 3 6" xfId="16223" xr:uid="{C765B57D-8D6F-4AD1-859F-784A13A74CED}"/>
    <cellStyle name="Normal 15 7 4 4" xfId="16224" xr:uid="{0E67E531-75E2-4163-B921-721019FF5863}"/>
    <cellStyle name="Normal 15 7 4 4 2" xfId="16225" xr:uid="{8E1D0473-9A5F-41A2-B17F-131BFA4AE379}"/>
    <cellStyle name="Normal 15 7 4 4 2 2" xfId="16226" xr:uid="{CEB91BE4-2A56-4E05-81AE-08A20AAB2985}"/>
    <cellStyle name="Normal 15 7 4 4 2 2 2" xfId="16227" xr:uid="{4F676297-C047-48B2-AF9B-2AB510829BED}"/>
    <cellStyle name="Normal 15 7 4 4 2 2 3" xfId="16228" xr:uid="{E9192EB4-2775-46F7-8C3A-3B93CFE0B697}"/>
    <cellStyle name="Normal 15 7 4 4 2 3" xfId="16229" xr:uid="{AB69A804-1B76-4CD3-A764-4DAB6E8909B9}"/>
    <cellStyle name="Normal 15 7 4 4 2 4" xfId="16230" xr:uid="{DE8ABBBA-5FB0-49C0-A5CE-91F9F47007F1}"/>
    <cellStyle name="Normal 15 7 4 4 3" xfId="16231" xr:uid="{5653F6C0-1D64-4D7E-A239-07B310411D25}"/>
    <cellStyle name="Normal 15 7 4 4 3 2" xfId="16232" xr:uid="{0897E901-E14F-4A34-8BEE-199BEB76FAE8}"/>
    <cellStyle name="Normal 15 7 4 4 3 3" xfId="16233" xr:uid="{1EDE1256-9233-4ABB-B0A5-8596AE22BCED}"/>
    <cellStyle name="Normal 15 7 4 4 4" xfId="16234" xr:uid="{7DD959F1-5302-4C22-B733-ADCEAC074CF8}"/>
    <cellStyle name="Normal 15 7 4 4 5" xfId="16235" xr:uid="{8096615B-F9E4-427A-9EB1-36320899FB53}"/>
    <cellStyle name="Normal 15 7 4 5" xfId="16236" xr:uid="{8B25EA36-0A3C-46D7-94B2-AD01B05B1483}"/>
    <cellStyle name="Normal 15 7 4 5 2" xfId="16237" xr:uid="{1FAFD025-33C0-47C5-B6DF-A3962DEE891F}"/>
    <cellStyle name="Normal 15 7 4 5 2 2" xfId="16238" xr:uid="{00B4C6E1-4A68-4DAD-975E-FAD3E2DEEBDB}"/>
    <cellStyle name="Normal 15 7 4 5 2 3" xfId="16239" xr:uid="{AFBAA978-54F8-4071-80A1-0A19A7A34125}"/>
    <cellStyle name="Normal 15 7 4 5 3" xfId="16240" xr:uid="{1417CF19-51DA-4B9F-96A9-2B86EDB23FCA}"/>
    <cellStyle name="Normal 15 7 4 5 4" xfId="16241" xr:uid="{5410D923-98BF-40E2-B5FD-EDE61C2659C1}"/>
    <cellStyle name="Normal 15 7 4 6" xfId="16242" xr:uid="{2530D94D-AE9A-4F0F-8E24-64CE34BC4C9B}"/>
    <cellStyle name="Normal 15 7 4 6 2" xfId="16243" xr:uid="{DEDF561A-645F-458E-8E5E-655A26F27DB9}"/>
    <cellStyle name="Normal 15 7 4 6 3" xfId="16244" xr:uid="{1F57CCE0-BEBB-4DE1-84D9-01BB4EEEF711}"/>
    <cellStyle name="Normal 15 7 4 7" xfId="16245" xr:uid="{6C1B2630-CE99-4ABF-AF9F-FC958D0E8F95}"/>
    <cellStyle name="Normal 15 7 4 8" xfId="16246" xr:uid="{C40D710E-FDD0-4E1C-B8D1-813435B54CF3}"/>
    <cellStyle name="Normal 15 7 5" xfId="16247" xr:uid="{918DE9A9-F041-4C33-B296-2CF7E003B80D}"/>
    <cellStyle name="Normal 15 7 5 2" xfId="16248" xr:uid="{FECF63CF-B3D6-4895-9FD1-C31A8F4E1E39}"/>
    <cellStyle name="Normal 15 7 5 2 2" xfId="16249" xr:uid="{350476CA-D677-486C-872D-6A0A601B2B28}"/>
    <cellStyle name="Normal 15 7 5 2 2 2" xfId="16250" xr:uid="{46364014-7774-4A5B-9657-BF73C800F677}"/>
    <cellStyle name="Normal 15 7 5 2 2 2 2" xfId="16251" xr:uid="{F37FACAE-1807-44A9-84C9-496BC8B221E2}"/>
    <cellStyle name="Normal 15 7 5 2 2 2 3" xfId="16252" xr:uid="{A0FED349-6996-46F3-8AE6-F1283193C2D9}"/>
    <cellStyle name="Normal 15 7 5 2 2 3" xfId="16253" xr:uid="{B9CCDF92-08DB-4022-9156-03882139EA15}"/>
    <cellStyle name="Normal 15 7 5 2 2 4" xfId="16254" xr:uid="{CAE1DC3D-C4CF-4391-AB9C-EE08D19154E1}"/>
    <cellStyle name="Normal 15 7 5 2 3" xfId="16255" xr:uid="{19483D0E-697A-4A9D-90FD-9EF7E6D0CA44}"/>
    <cellStyle name="Normal 15 7 5 2 3 2" xfId="16256" xr:uid="{EDFD5480-F2F8-44EF-BB84-9B9186DF4385}"/>
    <cellStyle name="Normal 15 7 5 2 3 3" xfId="16257" xr:uid="{4B89817C-5B72-42C2-9287-8945F3A5046E}"/>
    <cellStyle name="Normal 15 7 5 2 4" xfId="16258" xr:uid="{593C31F0-64E8-4AAE-9416-960408AC3168}"/>
    <cellStyle name="Normal 15 7 5 3" xfId="16259" xr:uid="{9D4C4B3D-361F-43F2-8746-9B70278719D4}"/>
    <cellStyle name="Normal 15 7 5 3 2" xfId="16260" xr:uid="{C90E1721-3FB5-48B1-AE38-B8769D9788E7}"/>
    <cellStyle name="Normal 15 7 5 3 2 2" xfId="16261" xr:uid="{11550E9B-B1B4-411F-90F8-3A3809F3CE56}"/>
    <cellStyle name="Normal 15 7 5 3 2 3" xfId="16262" xr:uid="{30A492B1-7926-4C08-A0A8-74643DC16A8D}"/>
    <cellStyle name="Normal 15 7 5 3 3" xfId="16263" xr:uid="{AA27C47D-FD7B-43DD-9740-90C64162003F}"/>
    <cellStyle name="Normal 15 7 5 3 4" xfId="16264" xr:uid="{07B35A12-059A-4B7C-A784-03BD67516E02}"/>
    <cellStyle name="Normal 15 7 5 4" xfId="16265" xr:uid="{17E01E9E-9263-43B6-8AF8-DB1B3D8608AA}"/>
    <cellStyle name="Normal 15 7 5 4 2" xfId="16266" xr:uid="{279D0E20-C7E0-4275-9914-D09FEF01BFB6}"/>
    <cellStyle name="Normal 15 7 5 4 3" xfId="16267" xr:uid="{5C3744C0-8A95-4FB3-B4AA-081A07F2DCEC}"/>
    <cellStyle name="Normal 15 7 5 5" xfId="16268" xr:uid="{1F79DD4F-89F9-4EA8-B2B5-322839877045}"/>
    <cellStyle name="Normal 15 7 5 6" xfId="16269" xr:uid="{A834539D-C02B-4020-9400-A1EA6216ADB5}"/>
    <cellStyle name="Normal 15 7 6" xfId="16270" xr:uid="{F254A0FF-6731-4697-8997-003B06403F46}"/>
    <cellStyle name="Normal 15 7 6 2" xfId="16271" xr:uid="{90CBA447-B322-4BA0-9618-869B90491D04}"/>
    <cellStyle name="Normal 15 7 6 2 2" xfId="16272" xr:uid="{58106A6D-ABF8-4898-B948-C3899F7E3B0B}"/>
    <cellStyle name="Normal 15 7 6 2 2 2" xfId="16273" xr:uid="{7AC8AC5F-0DDC-4A61-81E8-F9B68CAEA4ED}"/>
    <cellStyle name="Normal 15 7 6 2 2 2 2" xfId="16274" xr:uid="{60F41EE7-2EE9-42FF-AF51-FEFD01B52529}"/>
    <cellStyle name="Normal 15 7 6 2 2 2 3" xfId="16275" xr:uid="{2AC0886A-DB70-4C03-9D7E-92A20072856A}"/>
    <cellStyle name="Normal 15 7 6 2 2 3" xfId="16276" xr:uid="{B48DF5DF-3501-475D-B7E1-6C9785E3FA91}"/>
    <cellStyle name="Normal 15 7 6 2 2 4" xfId="16277" xr:uid="{E8D219C8-1B68-4A88-B5F3-314B4A4856BE}"/>
    <cellStyle name="Normal 15 7 6 2 3" xfId="16278" xr:uid="{BF4D3496-3334-4E63-9D3A-2613E240EDCD}"/>
    <cellStyle name="Normal 15 7 6 2 3 2" xfId="16279" xr:uid="{F1CFC87F-283C-4256-90B7-B023077C2FAE}"/>
    <cellStyle name="Normal 15 7 6 2 3 3" xfId="16280" xr:uid="{BF5D7471-F7A2-4DEA-9166-D592B470EC3E}"/>
    <cellStyle name="Normal 15 7 6 2 4" xfId="16281" xr:uid="{11A8C9CD-4664-451B-9FD0-ECF4EC52FB84}"/>
    <cellStyle name="Normal 15 7 6 2 5" xfId="16282" xr:uid="{71174D85-4377-4BA7-8A3B-FB81ECE7D9E0}"/>
    <cellStyle name="Normal 15 7 6 3" xfId="16283" xr:uid="{C4C4ECF6-4B3B-4251-89E1-3B95D2E318F3}"/>
    <cellStyle name="Normal 15 7 6 3 2" xfId="16284" xr:uid="{6355C6A7-A2B4-43AC-8BEF-BB76BB2039D0}"/>
    <cellStyle name="Normal 15 7 6 3 2 2" xfId="16285" xr:uid="{495EF0E0-5F8C-4559-BA9F-A03098B64F41}"/>
    <cellStyle name="Normal 15 7 6 3 2 3" xfId="16286" xr:uid="{7758903C-16FD-48AD-AECF-DD4AAB031822}"/>
    <cellStyle name="Normal 15 7 6 3 3" xfId="16287" xr:uid="{DB73BF73-091B-4BA1-82C6-A1742B99496A}"/>
    <cellStyle name="Normal 15 7 6 3 4" xfId="16288" xr:uid="{1DF6C876-A3EC-45ED-A8E5-3E82328ED638}"/>
    <cellStyle name="Normal 15 7 6 4" xfId="16289" xr:uid="{814F67DD-5627-4974-8E2E-542B13A762F7}"/>
    <cellStyle name="Normal 15 7 6 4 2" xfId="16290" xr:uid="{B51C7458-1148-4393-98B4-17E329C93751}"/>
    <cellStyle name="Normal 15 7 6 4 3" xfId="16291" xr:uid="{7EA90559-9891-4227-B585-F8CA0C9DE114}"/>
    <cellStyle name="Normal 15 7 6 5" xfId="16292" xr:uid="{2BF22378-57D8-4C05-9480-1D52CBD46B6F}"/>
    <cellStyle name="Normal 15 7 6 6" xfId="16293" xr:uid="{A231F88B-A6A5-44A5-852B-1EEC18A178E2}"/>
    <cellStyle name="Normal 15 7 7" xfId="16294" xr:uid="{1083372F-3C20-49FB-9918-6E48294127B2}"/>
    <cellStyle name="Normal 15 7 7 2" xfId="16295" xr:uid="{6AF48A44-3576-47A7-B595-D277D22A019D}"/>
    <cellStyle name="Normal 15 7 7 2 2" xfId="16296" xr:uid="{AD40E940-0DCD-4C13-BEA8-2C8D09CCE7CF}"/>
    <cellStyle name="Normal 15 7 7 2 2 2" xfId="16297" xr:uid="{60801278-F2FC-485A-A355-FAF919C923F1}"/>
    <cellStyle name="Normal 15 7 7 2 2 3" xfId="16298" xr:uid="{34E233A1-9079-4756-98F3-75AD37CD72B1}"/>
    <cellStyle name="Normal 15 7 7 2 3" xfId="16299" xr:uid="{6B8B4CAC-9C22-45A1-B3D7-A143676B50A4}"/>
    <cellStyle name="Normal 15 7 7 2 4" xfId="16300" xr:uid="{FD6613A0-7B71-4AA0-8F4A-4103A7808FB2}"/>
    <cellStyle name="Normal 15 7 7 3" xfId="16301" xr:uid="{0628970A-51F9-4195-AA5E-BC9CC7911B6D}"/>
    <cellStyle name="Normal 15 7 7 3 2" xfId="16302" xr:uid="{C2ECE8CD-E341-4E19-883A-86373DEE045C}"/>
    <cellStyle name="Normal 15 7 7 3 3" xfId="16303" xr:uid="{9F108F48-52AE-4CD2-B5A7-CCB7A0A49511}"/>
    <cellStyle name="Normal 15 7 7 4" xfId="16304" xr:uid="{4A55CA9C-D009-4CD8-96F1-C38A70CDA2B3}"/>
    <cellStyle name="Normal 15 7 7 5" xfId="16305" xr:uid="{DEA87153-AE90-4188-9B31-C5254F3CA2ED}"/>
    <cellStyle name="Normal 15 7 8" xfId="16306" xr:uid="{CC494DF3-C0F4-42E6-8915-1F79BDFB44E4}"/>
    <cellStyle name="Normal 15 7 8 2" xfId="16307" xr:uid="{236D70DD-D872-4C27-8E3E-DC1ACBAFDC05}"/>
    <cellStyle name="Normal 15 7 8 2 2" xfId="16308" xr:uid="{5D0697B7-B6D7-41E5-8780-1ECE7850DE9B}"/>
    <cellStyle name="Normal 15 7 8 2 3" xfId="16309" xr:uid="{846242D8-4E7A-4F04-8980-EEF6192BC869}"/>
    <cellStyle name="Normal 15 7 8 3" xfId="16310" xr:uid="{C651DBF3-93B6-453C-BEAC-2B1800493E0A}"/>
    <cellStyle name="Normal 15 7 9" xfId="16311" xr:uid="{382B9697-CC29-4AC8-BC9C-59EBF084B3C6}"/>
    <cellStyle name="Normal 15 7 9 2" xfId="16312" xr:uid="{688941A9-A3D4-420E-BAB9-60A97507E044}"/>
    <cellStyle name="Normal 15 7 9 3" xfId="16313" xr:uid="{18A2954F-A584-4844-B1B8-69F0570661A1}"/>
    <cellStyle name="Normal 15 8" xfId="16314" xr:uid="{E17E6CF6-DE92-4727-AF59-3CAE0324E34C}"/>
    <cellStyle name="Normal 15 8 2" xfId="16315" xr:uid="{F0238346-834F-472D-AAEE-83288A18BBCC}"/>
    <cellStyle name="Normal 15 8 2 2" xfId="16316" xr:uid="{2EF70208-BC2C-42CB-8404-4D1131A3526E}"/>
    <cellStyle name="Normal 15 8 2 2 2" xfId="16317" xr:uid="{90B09F7F-07BF-4F8A-AB4A-6A16DFA44E1D}"/>
    <cellStyle name="Normal 15 8 2 2 2 2" xfId="16318" xr:uid="{667B8139-225D-4A50-B615-FC16662E569F}"/>
    <cellStyle name="Normal 15 8 2 2 2 2 2" xfId="16319" xr:uid="{3EEB053E-1AA7-4122-97CC-CA9B13511B40}"/>
    <cellStyle name="Normal 15 8 2 2 2 2 3" xfId="16320" xr:uid="{AC8AE200-FC54-4F4F-AC94-C5360A38E9BA}"/>
    <cellStyle name="Normal 15 8 2 2 2 3" xfId="16321" xr:uid="{0C8FFA08-13EC-4E32-9394-D144579407C1}"/>
    <cellStyle name="Normal 15 8 2 2 2 4" xfId="16322" xr:uid="{0751419F-3F2E-443A-9F64-9518AB38E46C}"/>
    <cellStyle name="Normal 15 8 2 2 3" xfId="16323" xr:uid="{58201917-D818-4635-A883-AC0F91BFC223}"/>
    <cellStyle name="Normal 15 8 2 2 3 2" xfId="16324" xr:uid="{7C7F5E47-5BBB-4C1E-99B0-366664E7285B}"/>
    <cellStyle name="Normal 15 8 2 2 3 3" xfId="16325" xr:uid="{B06395C5-ABB6-4622-A590-75E16857A3A7}"/>
    <cellStyle name="Normal 15 8 2 2 4" xfId="16326" xr:uid="{E2AD370C-4D79-48E2-9A83-CB4132562B23}"/>
    <cellStyle name="Normal 15 8 2 2 5" xfId="16327" xr:uid="{2464FB3E-B364-41A7-9274-C0A15B540599}"/>
    <cellStyle name="Normal 15 8 2 3" xfId="16328" xr:uid="{DE8AD5A5-01F2-49C5-A576-C8F25A10D83E}"/>
    <cellStyle name="Normal 15 8 2 3 2" xfId="16329" xr:uid="{68B82A89-57E6-4BF6-8A90-9D980EFAEDA9}"/>
    <cellStyle name="Normal 15 8 2 3 2 2" xfId="16330" xr:uid="{B1FB9468-E563-4B3D-8B48-CF92F4ED3018}"/>
    <cellStyle name="Normal 15 8 2 3 2 2 2" xfId="16331" xr:uid="{3CD407CA-F9B0-49DF-A2AC-DFD7FC10F9CB}"/>
    <cellStyle name="Normal 15 8 2 3 2 2 3" xfId="16332" xr:uid="{622E6860-8FD3-454C-8B03-F6D166E4A13A}"/>
    <cellStyle name="Normal 15 8 2 3 2 3" xfId="16333" xr:uid="{AC7FA65E-405B-4B02-A784-2231A5A8543E}"/>
    <cellStyle name="Normal 15 8 2 3 2 4" xfId="16334" xr:uid="{A1D94B79-6841-44E6-9F56-B5DC700F412C}"/>
    <cellStyle name="Normal 15 8 2 3 3" xfId="16335" xr:uid="{B3D1873B-E720-4403-B18C-A75361E0C3E6}"/>
    <cellStyle name="Normal 15 8 2 3 3 2" xfId="16336" xr:uid="{165DBE73-509C-43BC-BD17-7E408F8314A6}"/>
    <cellStyle name="Normal 15 8 2 3 3 3" xfId="16337" xr:uid="{C10D1EBA-8D3C-47CF-9542-07C606D4AC00}"/>
    <cellStyle name="Normal 15 8 2 3 4" xfId="16338" xr:uid="{81ADBF11-10B5-45EE-9025-701DEF5BB037}"/>
    <cellStyle name="Normal 15 8 2 3 5" xfId="16339" xr:uid="{B77EFD8D-7E0D-4CDD-ACC0-F92D3A3928F4}"/>
    <cellStyle name="Normal 15 8 2 4" xfId="16340" xr:uid="{8CF3F853-0A66-41CE-A4FC-66EE4E9A9E0B}"/>
    <cellStyle name="Normal 15 8 2 4 2" xfId="16341" xr:uid="{1D4F2323-F433-44E0-966F-F7E323689CE6}"/>
    <cellStyle name="Normal 15 8 2 4 2 2" xfId="16342" xr:uid="{511D3FD0-4C00-4414-9166-12B97B74B221}"/>
    <cellStyle name="Normal 15 8 2 4 2 3" xfId="16343" xr:uid="{E6CD33C4-3DD2-4EFC-9444-3FB7518AC309}"/>
    <cellStyle name="Normal 15 8 2 4 3" xfId="16344" xr:uid="{F9FC1946-CB52-4363-ABC8-6B0C673ED6A6}"/>
    <cellStyle name="Normal 15 8 2 4 4" xfId="16345" xr:uid="{CC985592-E06A-404C-AD96-CDEE78BC94D5}"/>
    <cellStyle name="Normal 15 8 2 5" xfId="16346" xr:uid="{EF30C30B-CC13-4571-A4E4-84FC0441D921}"/>
    <cellStyle name="Normal 15 8 2 5 2" xfId="16347" xr:uid="{24627523-8BC5-410B-9100-D50491298E4F}"/>
    <cellStyle name="Normal 15 8 2 5 3" xfId="16348" xr:uid="{73EB4C4C-D6D8-4774-A85C-86DC30F00FC3}"/>
    <cellStyle name="Normal 15 8 2 6" xfId="16349" xr:uid="{CDB04F90-2799-4D04-BEAE-717BD0606F78}"/>
    <cellStyle name="Normal 15 8 2 7" xfId="16350" xr:uid="{BD2A5D22-8053-41DE-A49A-75175F119075}"/>
    <cellStyle name="Normal 15 8 3" xfId="16351" xr:uid="{457FA088-5760-4EF2-9115-44E3C7D5B96D}"/>
    <cellStyle name="Normal 15 8 3 2" xfId="16352" xr:uid="{1D53517C-5431-4B24-8DBD-321E2DCCBB8B}"/>
    <cellStyle name="Normal 15 8 3 2 2" xfId="16353" xr:uid="{BB2C56AE-E097-42BF-BAF3-FB5BFF453009}"/>
    <cellStyle name="Normal 15 8 3 2 2 2" xfId="16354" xr:uid="{174991AA-E197-4317-ACFF-2EB15777B26A}"/>
    <cellStyle name="Normal 15 8 3 2 2 2 2" xfId="16355" xr:uid="{64B2948D-5EE5-4836-A8D6-6FD7FECFAB8F}"/>
    <cellStyle name="Normal 15 8 3 2 2 2 3" xfId="16356" xr:uid="{81BD5FEE-DEE6-4E4B-80C9-56452A803D10}"/>
    <cellStyle name="Normal 15 8 3 2 2 3" xfId="16357" xr:uid="{F543BEF5-8C81-4132-AACB-F49C46EF0048}"/>
    <cellStyle name="Normal 15 8 3 2 2 4" xfId="16358" xr:uid="{97890543-2B2F-4E42-B06E-F69B17C9C9A6}"/>
    <cellStyle name="Normal 15 8 3 2 3" xfId="16359" xr:uid="{01D2C79C-0DAD-496E-9875-686795BFB2C5}"/>
    <cellStyle name="Normal 15 8 3 2 3 2" xfId="16360" xr:uid="{FCAA1854-4FF8-45AB-B37E-9813AFDA3E2A}"/>
    <cellStyle name="Normal 15 8 3 2 3 3" xfId="16361" xr:uid="{E3E8E501-5E6F-4CEF-8246-CE3CF6EF5529}"/>
    <cellStyle name="Normal 15 8 3 2 4" xfId="16362" xr:uid="{97C1D2D6-415C-48DD-BA63-063EF0BE6C4D}"/>
    <cellStyle name="Normal 15 8 3 2 5" xfId="16363" xr:uid="{E6C9AE18-4318-4DD7-BEDC-EF29762026C1}"/>
    <cellStyle name="Normal 15 8 3 3" xfId="16364" xr:uid="{E18AF9D3-33B1-42A8-8028-82551449BE5A}"/>
    <cellStyle name="Normal 15 8 3 3 2" xfId="16365" xr:uid="{2D8DDB40-A336-4E30-8C65-9131E8CAD4D8}"/>
    <cellStyle name="Normal 15 8 3 3 2 2" xfId="16366" xr:uid="{801863A3-9412-4EA7-B0B5-9A2B3B0DE6E0}"/>
    <cellStyle name="Normal 15 8 3 3 2 3" xfId="16367" xr:uid="{828C51D1-C7F0-4ED3-94D8-04494B307A4D}"/>
    <cellStyle name="Normal 15 8 3 3 3" xfId="16368" xr:uid="{29737F99-3402-43AF-8ADF-5CBA6ABF18A2}"/>
    <cellStyle name="Normal 15 8 3 3 4" xfId="16369" xr:uid="{46305BA8-7B50-4865-9007-A5EF17EB63C2}"/>
    <cellStyle name="Normal 15 8 3 4" xfId="16370" xr:uid="{3F0D39D2-3F8B-4F8D-B8AB-E99362A11F7E}"/>
    <cellStyle name="Normal 15 8 3 4 2" xfId="16371" xr:uid="{53A13BDB-1546-41F8-B34A-EAB2289D3F0F}"/>
    <cellStyle name="Normal 15 8 3 4 3" xfId="16372" xr:uid="{9164485F-CD71-4AB5-8CBE-55A6224752FE}"/>
    <cellStyle name="Normal 15 8 3 5" xfId="16373" xr:uid="{4933D770-D319-4207-BC52-B435411F18A3}"/>
    <cellStyle name="Normal 15 8 3 6" xfId="16374" xr:uid="{3B62B9FD-D1EF-4A08-AC68-46A2FFBA764A}"/>
    <cellStyle name="Normal 15 8 4" xfId="16375" xr:uid="{991E9EDB-F2EB-44A1-8761-7241A6955EA4}"/>
    <cellStyle name="Normal 15 8 4 2" xfId="16376" xr:uid="{5871A5AB-86A1-4809-84E7-C3CA99506C5D}"/>
    <cellStyle name="Normal 15 8 4 2 2" xfId="16377" xr:uid="{6BA9BF22-9451-4D4E-81CD-4405CCE42368}"/>
    <cellStyle name="Normal 15 8 4 2 2 2" xfId="16378" xr:uid="{35A41425-18AF-41F2-9AFF-399074D26E1D}"/>
    <cellStyle name="Normal 15 8 4 2 2 2 2" xfId="16379" xr:uid="{BBA6E8E7-33C4-429D-B0EA-6079FC969B92}"/>
    <cellStyle name="Normal 15 8 4 2 2 2 3" xfId="16380" xr:uid="{3770BC54-1EC6-4D2D-B857-BCA2F44AD38D}"/>
    <cellStyle name="Normal 15 8 4 2 2 3" xfId="16381" xr:uid="{72E98A5B-4C35-4563-8BA8-FF69C917FCD5}"/>
    <cellStyle name="Normal 15 8 4 2 2 4" xfId="16382" xr:uid="{40ECAAB9-350E-490D-848A-F6084925257C}"/>
    <cellStyle name="Normal 15 8 4 2 3" xfId="16383" xr:uid="{FED83D30-9579-4DC5-968C-BB14433D4E51}"/>
    <cellStyle name="Normal 15 8 4 2 3 2" xfId="16384" xr:uid="{0A1DCCA5-403E-429A-9580-E48C1B3683D1}"/>
    <cellStyle name="Normal 15 8 4 2 3 3" xfId="16385" xr:uid="{BC3AF3A4-1133-48FA-8A81-93D405A050C7}"/>
    <cellStyle name="Normal 15 8 4 2 4" xfId="16386" xr:uid="{D8BAFCC2-3A68-4E58-B7FE-05C9A4157076}"/>
    <cellStyle name="Normal 15 8 4 2 5" xfId="16387" xr:uid="{0099A58A-C8FE-4D69-906A-F517B405F843}"/>
    <cellStyle name="Normal 15 8 4 3" xfId="16388" xr:uid="{206E91D9-4C26-4881-A0F6-1771AF53BB5D}"/>
    <cellStyle name="Normal 15 8 4 3 2" xfId="16389" xr:uid="{603AE896-E228-43CF-9AAE-88FAD1C1F541}"/>
    <cellStyle name="Normal 15 8 4 3 2 2" xfId="16390" xr:uid="{8E343001-6500-492A-8FB7-977C5672B534}"/>
    <cellStyle name="Normal 15 8 4 3 2 3" xfId="16391" xr:uid="{DD4ED725-7E42-433D-B41F-AFD6DDA420EE}"/>
    <cellStyle name="Normal 15 8 4 3 3" xfId="16392" xr:uid="{B579698C-1B85-4044-BDAC-42DC538C5CC0}"/>
    <cellStyle name="Normal 15 8 4 3 4" xfId="16393" xr:uid="{4D2E77D5-0ED6-4ED3-A572-80D38F6BF1F3}"/>
    <cellStyle name="Normal 15 8 4 4" xfId="16394" xr:uid="{29B4CA58-62CC-4C54-A6E3-2726E2EE2150}"/>
    <cellStyle name="Normal 15 8 4 4 2" xfId="16395" xr:uid="{6B858D59-9379-48EB-A0BF-028783B861F7}"/>
    <cellStyle name="Normal 15 8 4 4 3" xfId="16396" xr:uid="{9EADBC98-5873-4E9D-80AF-95813E31D24B}"/>
    <cellStyle name="Normal 15 8 4 5" xfId="16397" xr:uid="{F08977C0-25B7-402E-8F4A-464C89788173}"/>
    <cellStyle name="Normal 15 8 4 6" xfId="16398" xr:uid="{6C648A21-F40F-43A5-A202-DAAD3F72651F}"/>
    <cellStyle name="Normal 15 8 5" xfId="16399" xr:uid="{945FB093-541B-461D-A320-32DCAA67919F}"/>
    <cellStyle name="Normal 15 8 5 2" xfId="16400" xr:uid="{556D3317-5869-4533-8177-8B87C10F87E0}"/>
    <cellStyle name="Normal 15 8 5 2 2" xfId="16401" xr:uid="{412988B1-CA60-4B4B-A21C-C36E5FD22667}"/>
    <cellStyle name="Normal 15 8 5 2 2 2" xfId="16402" xr:uid="{3EAF7F56-EF8B-40E7-8BAE-AA1EFF29326B}"/>
    <cellStyle name="Normal 15 8 5 2 2 3" xfId="16403" xr:uid="{3AA6CD70-267B-4FB5-BB11-C82575B32396}"/>
    <cellStyle name="Normal 15 8 5 2 3" xfId="16404" xr:uid="{6CF4E7DB-D577-4B4D-9F3D-A27EDB52517A}"/>
    <cellStyle name="Normal 15 8 5 2 4" xfId="16405" xr:uid="{8D0F5025-4CA7-411C-8A88-AB172F5C11D1}"/>
    <cellStyle name="Normal 15 8 5 3" xfId="16406" xr:uid="{760347E1-F126-44EE-BDAB-B1BCA2C262BB}"/>
    <cellStyle name="Normal 15 8 5 3 2" xfId="16407" xr:uid="{75C2D03F-796C-493D-89B7-0CBD60FE0459}"/>
    <cellStyle name="Normal 15 8 5 3 3" xfId="16408" xr:uid="{30BC45A0-A579-4917-A699-36E0ACE89EBC}"/>
    <cellStyle name="Normal 15 8 5 4" xfId="16409" xr:uid="{9DDBA4A2-E6C4-44D2-BAF3-5B8A7F0BC4FE}"/>
    <cellStyle name="Normal 15 8 5 5" xfId="16410" xr:uid="{D0663577-526F-4544-ABDF-13EB2AC0D9E6}"/>
    <cellStyle name="Normal 15 8 6" xfId="16411" xr:uid="{617B39A2-7B01-438D-A09C-F8628690CB4A}"/>
    <cellStyle name="Normal 15 8 6 2" xfId="16412" xr:uid="{36001F74-FA26-4BA5-89E3-0B864DFC34EB}"/>
    <cellStyle name="Normal 15 8 6 2 2" xfId="16413" xr:uid="{C251C2F3-88D3-400D-9223-019A277476FF}"/>
    <cellStyle name="Normal 15 8 6 2 3" xfId="16414" xr:uid="{EC7E732B-FD87-4AAE-A0E1-67DB6A1B3FB5}"/>
    <cellStyle name="Normal 15 8 6 3" xfId="16415" xr:uid="{32E13051-E564-46D7-8072-3A9C4B36C776}"/>
    <cellStyle name="Normal 15 8 6 4" xfId="16416" xr:uid="{9AAFC104-4DC8-420C-9371-2BB2FEFE4315}"/>
    <cellStyle name="Normal 15 8 7" xfId="16417" xr:uid="{2D76CBED-6BDB-4449-9990-4A1E995BA7A7}"/>
    <cellStyle name="Normal 15 8 7 2" xfId="16418" xr:uid="{589D879E-E991-4B64-A32C-218F920CBCF1}"/>
    <cellStyle name="Normal 15 8 7 3" xfId="16419" xr:uid="{B7C5A0AF-4E2E-423F-A452-3F4216D1D420}"/>
    <cellStyle name="Normal 15 8 8" xfId="16420" xr:uid="{2600BE9C-6137-4698-B566-2D2FE131E96A}"/>
    <cellStyle name="Normal 15 8 9" xfId="16421" xr:uid="{1DE8EEC4-D68B-4576-A8F1-254D205F95AC}"/>
    <cellStyle name="Normal 15 9" xfId="16422" xr:uid="{C1E24681-5B74-4E37-A831-B6C35595C85B}"/>
    <cellStyle name="Normal 15 9 2" xfId="16423" xr:uid="{5B07A5E9-D390-4245-8D1E-C58FB74E0AA1}"/>
    <cellStyle name="Normal 15 9 2 2" xfId="16424" xr:uid="{3C6204A7-F1B8-4586-841B-612977650A28}"/>
    <cellStyle name="Normal 15 9 2 2 2" xfId="16425" xr:uid="{A5EA7F19-3963-4A88-A8CE-04338D843747}"/>
    <cellStyle name="Normal 15 9 2 2 2 2" xfId="16426" xr:uid="{3297675D-D337-4A98-8CDB-D4C1EBA97350}"/>
    <cellStyle name="Normal 15 9 2 2 2 2 2" xfId="16427" xr:uid="{326EF3E7-B395-4731-AC98-D0C253BD456F}"/>
    <cellStyle name="Normal 15 9 2 2 2 2 3" xfId="16428" xr:uid="{2F522907-061D-4E32-9CE9-49ADA0A404AB}"/>
    <cellStyle name="Normal 15 9 2 2 2 3" xfId="16429" xr:uid="{83AE8245-072A-44E1-8525-0DB250D527E5}"/>
    <cellStyle name="Normal 15 9 2 2 2 4" xfId="16430" xr:uid="{CB389B64-128B-434A-AA51-66B71878D1B3}"/>
    <cellStyle name="Normal 15 9 2 2 3" xfId="16431" xr:uid="{5793EDB7-1BF4-4FC1-96A8-00FF338C4738}"/>
    <cellStyle name="Normal 15 9 2 2 3 2" xfId="16432" xr:uid="{DB93BC27-2FB3-4A50-AFBF-7DDD15C88B76}"/>
    <cellStyle name="Normal 15 9 2 2 3 3" xfId="16433" xr:uid="{8199BCA3-E535-4BBB-A1F7-3E716CDEFB22}"/>
    <cellStyle name="Normal 15 9 2 2 4" xfId="16434" xr:uid="{BC9599F8-7464-420E-B7C4-416F3F51895E}"/>
    <cellStyle name="Normal 15 9 2 2 5" xfId="16435" xr:uid="{A67E5E31-427D-468A-950F-27CF58475082}"/>
    <cellStyle name="Normal 15 9 2 3" xfId="16436" xr:uid="{A190F979-7231-4A1D-A482-800EC5088786}"/>
    <cellStyle name="Normal 15 9 2 3 2" xfId="16437" xr:uid="{F5083BD5-D144-4357-AF08-72352F6786B7}"/>
    <cellStyle name="Normal 15 9 2 3 2 2" xfId="16438" xr:uid="{2FA8304B-54C1-4B41-B1BA-B14FFA2DE7B6}"/>
    <cellStyle name="Normal 15 9 2 3 2 2 2" xfId="16439" xr:uid="{0AAFC588-E204-4DDD-A1A6-69382E21A6AF}"/>
    <cellStyle name="Normal 15 9 2 3 2 2 3" xfId="16440" xr:uid="{CE24B599-B03A-4DEF-A0A6-6D550B582027}"/>
    <cellStyle name="Normal 15 9 2 3 2 3" xfId="16441" xr:uid="{F4D0F44D-BFB5-49F4-B92E-491621ADF999}"/>
    <cellStyle name="Normal 15 9 2 3 2 4" xfId="16442" xr:uid="{B7A54030-F0CD-4AF1-A553-BD0478DB96ED}"/>
    <cellStyle name="Normal 15 9 2 3 3" xfId="16443" xr:uid="{D5EB15F5-809C-43BD-8F4A-2148C3C6C21B}"/>
    <cellStyle name="Normal 15 9 2 3 3 2" xfId="16444" xr:uid="{1F3AC5AD-DFFE-4C47-96F5-6DDFA8391C3C}"/>
    <cellStyle name="Normal 15 9 2 3 3 3" xfId="16445" xr:uid="{CDF1B392-A5C9-48EA-B4FA-A7E0632E5482}"/>
    <cellStyle name="Normal 15 9 2 3 4" xfId="16446" xr:uid="{17BAD423-5CEA-4F50-830F-612FD81C7AD1}"/>
    <cellStyle name="Normal 15 9 2 3 5" xfId="16447" xr:uid="{0E047894-1D4C-4C01-8125-512053E5984C}"/>
    <cellStyle name="Normal 15 9 2 4" xfId="16448" xr:uid="{B06E9858-9C17-4091-8B03-6C67DE0C4AAF}"/>
    <cellStyle name="Normal 15 9 2 4 2" xfId="16449" xr:uid="{F7B1316E-F80D-45D6-836D-4920031F920B}"/>
    <cellStyle name="Normal 15 9 2 4 2 2" xfId="16450" xr:uid="{3AF25AEB-8D26-4ABA-8549-19C62D49CE97}"/>
    <cellStyle name="Normal 15 9 2 4 2 3" xfId="16451" xr:uid="{5FF0EC18-7B41-43CF-A8B6-3A07863B5465}"/>
    <cellStyle name="Normal 15 9 2 4 3" xfId="16452" xr:uid="{9F46B6FD-9D38-44E9-8BF1-8FB06BC0A1C5}"/>
    <cellStyle name="Normal 15 9 2 4 4" xfId="16453" xr:uid="{14951715-5B95-4C2C-8972-DBEECEDC39E8}"/>
    <cellStyle name="Normal 15 9 2 5" xfId="16454" xr:uid="{D329E83F-D04A-4D98-90EA-47C94D4DB169}"/>
    <cellStyle name="Normal 15 9 2 5 2" xfId="16455" xr:uid="{69025291-0D71-405C-8E64-08EE8F916716}"/>
    <cellStyle name="Normal 15 9 2 5 3" xfId="16456" xr:uid="{57E3C1B1-D9A2-49FF-A965-CB72A7C70DE9}"/>
    <cellStyle name="Normal 15 9 2 6" xfId="16457" xr:uid="{C0E0747A-047D-4B3D-B0D4-B1D7AB24A920}"/>
    <cellStyle name="Normal 15 9 2 7" xfId="16458" xr:uid="{6EE095DE-E821-4C25-B5BF-E71CBF9A61CE}"/>
    <cellStyle name="Normal 15 9 3" xfId="16459" xr:uid="{FFF70FDF-AC66-4072-B248-ACC31AB491A7}"/>
    <cellStyle name="Normal 15 9 3 2" xfId="16460" xr:uid="{5D4DA718-7A09-4690-A037-1A640B13DD88}"/>
    <cellStyle name="Normal 15 9 3 2 2" xfId="16461" xr:uid="{FE1C2733-32C6-43B5-97BB-2831E3281FBA}"/>
    <cellStyle name="Normal 15 9 3 2 2 2" xfId="16462" xr:uid="{15B912CE-B2E8-44B6-BB5B-E3D0C5BC912B}"/>
    <cellStyle name="Normal 15 9 3 2 2 2 2" xfId="16463" xr:uid="{94007DB1-3107-431E-811E-2C6BBA92B9BA}"/>
    <cellStyle name="Normal 15 9 3 2 2 2 3" xfId="16464" xr:uid="{A396E22E-5A25-42EF-B455-1D7BCA93F36B}"/>
    <cellStyle name="Normal 15 9 3 2 2 3" xfId="16465" xr:uid="{96AA36FE-A347-48FB-A1A9-D3BCA4C93EB7}"/>
    <cellStyle name="Normal 15 9 3 2 2 4" xfId="16466" xr:uid="{57568E15-6D7D-4B33-826B-D22F17DA8690}"/>
    <cellStyle name="Normal 15 9 3 2 3" xfId="16467" xr:uid="{0719B759-5271-4720-8AF1-A5945A7FAC4B}"/>
    <cellStyle name="Normal 15 9 3 2 3 2" xfId="16468" xr:uid="{39DCF231-B6BC-4194-83E1-BE08C361E296}"/>
    <cellStyle name="Normal 15 9 3 2 3 3" xfId="16469" xr:uid="{A1C6799C-6166-4E7F-8A9C-34A241AF56AE}"/>
    <cellStyle name="Normal 15 9 3 2 4" xfId="16470" xr:uid="{F6F921EE-41B4-4B42-A417-48B6CA34CA47}"/>
    <cellStyle name="Normal 15 9 3 2 5" xfId="16471" xr:uid="{62C03211-B1DA-4312-8619-4A161FAC9C6D}"/>
    <cellStyle name="Normal 15 9 3 3" xfId="16472" xr:uid="{6FE4A317-82BF-4435-99A4-884B248A3A5E}"/>
    <cellStyle name="Normal 15 9 3 3 2" xfId="16473" xr:uid="{2B15B045-D4A5-49DB-91B3-541EBAF4E571}"/>
    <cellStyle name="Normal 15 9 3 3 2 2" xfId="16474" xr:uid="{6A43C689-73F6-4A4C-A4F6-C0E0B6C1CDC5}"/>
    <cellStyle name="Normal 15 9 3 3 2 3" xfId="16475" xr:uid="{93D48018-4A98-46A9-B608-548020D9F43B}"/>
    <cellStyle name="Normal 15 9 3 3 3" xfId="16476" xr:uid="{5C39BA57-AA34-4B9E-9F1A-E16D7E07AC88}"/>
    <cellStyle name="Normal 15 9 3 3 4" xfId="16477" xr:uid="{2A0C2042-B8FF-4670-804D-1133DFEEB4B8}"/>
    <cellStyle name="Normal 15 9 3 4" xfId="16478" xr:uid="{EC0117D7-C1B7-46AD-8A36-9A0083D9158D}"/>
    <cellStyle name="Normal 15 9 3 4 2" xfId="16479" xr:uid="{99B1F429-1663-488D-A2D8-512D6F2DB4F5}"/>
    <cellStyle name="Normal 15 9 3 4 3" xfId="16480" xr:uid="{A1240B9E-B80A-42C8-897D-F15DD3B5DAD4}"/>
    <cellStyle name="Normal 15 9 3 5" xfId="16481" xr:uid="{F35DE458-F29D-4692-8337-0A35E7E6F4DD}"/>
    <cellStyle name="Normal 15 9 3 6" xfId="16482" xr:uid="{4947A49A-5400-406E-9450-9FB46DB1DCBE}"/>
    <cellStyle name="Normal 15 9 4" xfId="16483" xr:uid="{5A1A58CA-F3BD-4D93-A5E0-3B031D9CD204}"/>
    <cellStyle name="Normal 15 9 4 2" xfId="16484" xr:uid="{7E942B6B-9A81-4702-9038-F99C539556CD}"/>
    <cellStyle name="Normal 15 9 4 2 2" xfId="16485" xr:uid="{4B4BD431-8483-4CDD-8C97-8E68E5918847}"/>
    <cellStyle name="Normal 15 9 4 2 2 2" xfId="16486" xr:uid="{E838273C-61A8-4FF8-ADB9-035893A4556A}"/>
    <cellStyle name="Normal 15 9 4 2 2 2 2" xfId="16487" xr:uid="{7C73E7EA-687B-431F-98F1-BB5415810FE8}"/>
    <cellStyle name="Normal 15 9 4 2 2 2 3" xfId="16488" xr:uid="{1B5F462E-18C7-4F59-8B4F-E11F98552785}"/>
    <cellStyle name="Normal 15 9 4 2 2 3" xfId="16489" xr:uid="{60FFF92E-49D3-4020-B02E-4EC9C4D5FC1A}"/>
    <cellStyle name="Normal 15 9 4 2 2 4" xfId="16490" xr:uid="{D65CA9FF-8B6E-4B0B-9325-08F85EFA000E}"/>
    <cellStyle name="Normal 15 9 4 2 3" xfId="16491" xr:uid="{21B66969-306C-42B5-A605-89B474F50FFD}"/>
    <cellStyle name="Normal 15 9 4 2 3 2" xfId="16492" xr:uid="{D914236D-6166-4578-BC24-F976FE9BE0F4}"/>
    <cellStyle name="Normal 15 9 4 2 3 3" xfId="16493" xr:uid="{3D2AB63C-B943-4A1B-AD78-28D18E9E250C}"/>
    <cellStyle name="Normal 15 9 4 2 4" xfId="16494" xr:uid="{750AF57F-0831-477D-A49F-6AD3189053FF}"/>
    <cellStyle name="Normal 15 9 4 2 5" xfId="16495" xr:uid="{E6333621-56FE-4DD4-A290-D67A5036C3B8}"/>
    <cellStyle name="Normal 15 9 4 3" xfId="16496" xr:uid="{ED02558A-6826-4D4A-AA1F-84E734EE15D2}"/>
    <cellStyle name="Normal 15 9 4 3 2" xfId="16497" xr:uid="{7C1800A7-E09E-40F5-BBDE-CBFCCB8871FC}"/>
    <cellStyle name="Normal 15 9 4 3 2 2" xfId="16498" xr:uid="{1A894869-EE40-4907-B61F-9E6CCDD6AB59}"/>
    <cellStyle name="Normal 15 9 4 3 2 3" xfId="16499" xr:uid="{F1170B8E-8043-4D8C-8829-22B049DBB251}"/>
    <cellStyle name="Normal 15 9 4 3 3" xfId="16500" xr:uid="{146A9B6E-7FFA-413C-9EDA-B653BEDE1452}"/>
    <cellStyle name="Normal 15 9 4 3 4" xfId="16501" xr:uid="{11E159D0-3968-4D72-8EFA-5BF0F4B0B391}"/>
    <cellStyle name="Normal 15 9 4 4" xfId="16502" xr:uid="{973BCFE9-B998-4722-82AC-B2EED2F76779}"/>
    <cellStyle name="Normal 15 9 4 4 2" xfId="16503" xr:uid="{71ABAF5B-3BA4-4E4B-8F96-B4DFDD39E852}"/>
    <cellStyle name="Normal 15 9 4 4 3" xfId="16504" xr:uid="{7EA0BDBA-2AFD-4321-ACC1-9D6826B8F729}"/>
    <cellStyle name="Normal 15 9 4 5" xfId="16505" xr:uid="{AED73C9A-AB98-49E2-B8B6-14B042815FEF}"/>
    <cellStyle name="Normal 15 9 4 6" xfId="16506" xr:uid="{05E05051-0D89-4354-93EF-596B79735449}"/>
    <cellStyle name="Normal 15 9 5" xfId="16507" xr:uid="{28D4490C-A317-467E-9639-9F981CD2BD4C}"/>
    <cellStyle name="Normal 15 9 5 2" xfId="16508" xr:uid="{37A9E077-8596-4D90-8FA3-8ED44EAA5FFA}"/>
    <cellStyle name="Normal 15 9 5 2 2" xfId="16509" xr:uid="{0A71105C-06C6-45A1-8275-37B584F192C7}"/>
    <cellStyle name="Normal 15 9 5 2 2 2" xfId="16510" xr:uid="{2EBB22E6-A4AC-4CB5-8E5F-7247AD5FDE92}"/>
    <cellStyle name="Normal 15 9 5 2 2 3" xfId="16511" xr:uid="{F7601483-5100-4757-9D37-6FD4A2855E65}"/>
    <cellStyle name="Normal 15 9 5 2 3" xfId="16512" xr:uid="{ABBFCA3E-BAB7-45B4-8C89-D5ACFED11742}"/>
    <cellStyle name="Normal 15 9 5 2 4" xfId="16513" xr:uid="{915A9EF7-A6AD-4E51-A4B1-0F2C432A6A1F}"/>
    <cellStyle name="Normal 15 9 5 3" xfId="16514" xr:uid="{936B88CF-AB01-4636-B5B7-F50861C089D4}"/>
    <cellStyle name="Normal 15 9 5 3 2" xfId="16515" xr:uid="{F2F88FAC-FD0F-4800-9312-24DAED77B007}"/>
    <cellStyle name="Normal 15 9 5 3 3" xfId="16516" xr:uid="{EBCEB558-C9D6-40F9-BD92-C330D80FD9FF}"/>
    <cellStyle name="Normal 15 9 5 4" xfId="16517" xr:uid="{57AAA772-9042-4EC5-ABBF-D3637C9890FA}"/>
    <cellStyle name="Normal 15 9 5 5" xfId="16518" xr:uid="{30D77D30-4D77-4F40-9F98-C3CF2AEE8958}"/>
    <cellStyle name="Normal 15 9 6" xfId="16519" xr:uid="{4B1ED337-59BE-4C77-8D74-BCB4EB933B74}"/>
    <cellStyle name="Normal 15 9 6 2" xfId="16520" xr:uid="{7F52BC6F-AE82-42CA-B2E8-87CD231504F2}"/>
    <cellStyle name="Normal 15 9 6 2 2" xfId="16521" xr:uid="{196A5D2C-8331-43E9-A33F-A5F1549B3DAF}"/>
    <cellStyle name="Normal 15 9 6 2 3" xfId="16522" xr:uid="{B8C8C8A4-BF1C-4FC7-AFBF-B6B9F4A4A9D4}"/>
    <cellStyle name="Normal 15 9 6 3" xfId="16523" xr:uid="{9725DA18-1506-41DD-B732-08D2CE24CC28}"/>
    <cellStyle name="Normal 15 9 6 4" xfId="16524" xr:uid="{96B7F893-72D7-4E19-9453-F09BA72C3E9B}"/>
    <cellStyle name="Normal 15 9 7" xfId="16525" xr:uid="{2EF99EC6-ACC9-43AF-82D3-FBFD6DF80D8F}"/>
    <cellStyle name="Normal 15 9 7 2" xfId="16526" xr:uid="{F34A8CA7-848A-4EBB-92A7-A6541057C3A6}"/>
    <cellStyle name="Normal 15 9 7 3" xfId="16527" xr:uid="{266E2045-3184-4E8A-852B-15EF8453D546}"/>
    <cellStyle name="Normal 15 9 8" xfId="16528" xr:uid="{41FB7A3A-449A-4F50-8604-7259CBEB153E}"/>
    <cellStyle name="Normal 15 9 9" xfId="16529" xr:uid="{14EB04A5-E388-4F34-A974-37F794041432}"/>
    <cellStyle name="Normal 16" xfId="16530" xr:uid="{B4C3F529-2B8E-4F61-BB8D-492148061048}"/>
    <cellStyle name="Normal 16 10" xfId="16531" xr:uid="{7046E2EC-AA9D-4F8B-963A-804637EE76BE}"/>
    <cellStyle name="Normal 16 10 2" xfId="16532" xr:uid="{97F54556-E9C2-4FB7-90D2-38F489234F62}"/>
    <cellStyle name="Normal 16 10 2 2" xfId="16533" xr:uid="{10AD6DC7-DE30-4151-904A-B6DD27A1FB62}"/>
    <cellStyle name="Normal 16 10 2 3" xfId="16534" xr:uid="{3D920CBA-41E4-4669-A4B2-5AB9823EDE69}"/>
    <cellStyle name="Normal 16 10 3" xfId="16535" xr:uid="{59A918C8-A8E1-4AD4-A345-998E65298CCC}"/>
    <cellStyle name="Normal 16 10 4" xfId="16536" xr:uid="{D7838DD5-6991-48D5-82D2-5B8506425210}"/>
    <cellStyle name="Normal 16 11" xfId="16537" xr:uid="{DCAC4C66-ABCD-4DA5-B99C-47ABF60E5D5F}"/>
    <cellStyle name="Normal 16 12" xfId="16538" xr:uid="{63805F66-BD82-4F70-AC38-AC1422E33EC2}"/>
    <cellStyle name="Normal 16 2" xfId="16539" xr:uid="{8095CFB6-995C-4447-AAB5-A9E3C4990D77}"/>
    <cellStyle name="Normal 16 2 2" xfId="16540" xr:uid="{2B57D39C-F392-4042-9234-ABDDF7D47F3D}"/>
    <cellStyle name="Normal 16 2 2 2" xfId="16541" xr:uid="{FE880B99-67F2-4C47-94C5-EB6C084EBB3C}"/>
    <cellStyle name="Normal 16 3" xfId="16542" xr:uid="{BDC3B957-48AC-4369-96FD-C0F4BAE4AD79}"/>
    <cellStyle name="Normal 16 3 10" xfId="16543" xr:uid="{473B1A69-97D0-4320-BAFA-E5A933081F4E}"/>
    <cellStyle name="Normal 16 3 11" xfId="16544" xr:uid="{0DB6D973-B4CF-4286-9100-D42BC6BE91FF}"/>
    <cellStyle name="Normal 16 3 2" xfId="16545" xr:uid="{05506057-5302-43C7-976C-E730400DC8FC}"/>
    <cellStyle name="Normal 16 3 2 2" xfId="16546" xr:uid="{5C0F12CF-1FA0-4D07-9FCA-F79F69FFB111}"/>
    <cellStyle name="Normal 16 3 2 2 2" xfId="16547" xr:uid="{028FD5B5-3E43-49DE-8FB5-B38996E871DA}"/>
    <cellStyle name="Normal 16 3 2 2 2 2" xfId="16548" xr:uid="{2309E21B-4C4C-4BC6-AE26-0F00391BEC68}"/>
    <cellStyle name="Normal 16 3 2 2 2 2 2" xfId="16549" xr:uid="{3AFDDCFC-A7C2-4E54-8965-59DAB4EAF3E4}"/>
    <cellStyle name="Normal 16 3 2 2 2 2 2 2" xfId="16550" xr:uid="{358390DE-B4DD-4871-8986-F09F2429FDA8}"/>
    <cellStyle name="Normal 16 3 2 2 2 2 2 3" xfId="16551" xr:uid="{D785B166-F0B1-4B7B-BD98-6513FE69F285}"/>
    <cellStyle name="Normal 16 3 2 2 2 2 3" xfId="16552" xr:uid="{48D77414-CF20-4027-817C-4C555C33DEC1}"/>
    <cellStyle name="Normal 16 3 2 2 2 2 4" xfId="16553" xr:uid="{E4CFD6ED-5B32-419C-A17C-7BB7787AFB67}"/>
    <cellStyle name="Normal 16 3 2 2 2 3" xfId="16554" xr:uid="{72828CA1-4623-4B99-B8FF-0C2507E8150F}"/>
    <cellStyle name="Normal 16 3 2 2 2 3 2" xfId="16555" xr:uid="{F5DC2E1B-50C3-4B96-AF4B-01B4B3B644D1}"/>
    <cellStyle name="Normal 16 3 2 2 2 3 3" xfId="16556" xr:uid="{B549A50E-C19A-451C-9B16-43C8370C7345}"/>
    <cellStyle name="Normal 16 3 2 2 2 4" xfId="16557" xr:uid="{D431E8AD-6AC5-4323-A143-E2F371851C5E}"/>
    <cellStyle name="Normal 16 3 2 2 2 5" xfId="16558" xr:uid="{8C46A2E7-E42B-45E6-9DF8-F597BB9EB966}"/>
    <cellStyle name="Normal 16 3 2 2 3" xfId="16559" xr:uid="{358257AF-F00B-4CBA-84C6-FD675895D4A2}"/>
    <cellStyle name="Normal 16 3 2 2 3 2" xfId="16560" xr:uid="{6F53EB9A-F553-417C-972F-1A8CC4D6F668}"/>
    <cellStyle name="Normal 16 3 2 2 3 2 2" xfId="16561" xr:uid="{F336DD73-B555-4CB1-8D38-9BD9118FA3FF}"/>
    <cellStyle name="Normal 16 3 2 2 3 2 2 2" xfId="16562" xr:uid="{C1F35CE5-870F-42D0-9E75-0B213A787C76}"/>
    <cellStyle name="Normal 16 3 2 2 3 2 2 3" xfId="16563" xr:uid="{CE8985AF-4DCF-4960-A9C5-415700C2EB98}"/>
    <cellStyle name="Normal 16 3 2 2 3 2 3" xfId="16564" xr:uid="{2DE90038-C18C-41D9-A540-D0AE3B7D74E8}"/>
    <cellStyle name="Normal 16 3 2 2 3 2 4" xfId="16565" xr:uid="{0E6EDE5A-DABA-4858-A190-8C773D2C4D69}"/>
    <cellStyle name="Normal 16 3 2 2 3 3" xfId="16566" xr:uid="{A417ED50-D28A-472F-B672-900D74B3A47D}"/>
    <cellStyle name="Normal 16 3 2 2 3 3 2" xfId="16567" xr:uid="{1BF47387-000C-4961-81B5-C5A68A5C26D3}"/>
    <cellStyle name="Normal 16 3 2 2 3 3 3" xfId="16568" xr:uid="{6271CE07-BFFF-4944-9798-EF82C5E05A67}"/>
    <cellStyle name="Normal 16 3 2 2 3 4" xfId="16569" xr:uid="{6D04015C-E372-47FA-8425-52A742B60E67}"/>
    <cellStyle name="Normal 16 3 2 2 3 5" xfId="16570" xr:uid="{58102A12-C7C1-40B3-8494-2C056670683F}"/>
    <cellStyle name="Normal 16 3 2 2 4" xfId="16571" xr:uid="{5799052E-370C-484B-99E6-1CF9F94DF8E9}"/>
    <cellStyle name="Normal 16 3 2 2 4 2" xfId="16572" xr:uid="{F1B362B1-5F68-4FF6-BCA9-2D2EE5984D05}"/>
    <cellStyle name="Normal 16 3 2 2 4 2 2" xfId="16573" xr:uid="{53BFAB2F-FF3A-467B-85A7-B8FD4047C6D6}"/>
    <cellStyle name="Normal 16 3 2 2 4 2 3" xfId="16574" xr:uid="{11BFB89E-CF99-4C9B-92D0-F79BE28ADB86}"/>
    <cellStyle name="Normal 16 3 2 2 4 3" xfId="16575" xr:uid="{3DF5CC12-49B6-4A94-8560-C8987FD3354E}"/>
    <cellStyle name="Normal 16 3 2 2 4 4" xfId="16576" xr:uid="{00800183-C0BC-45F7-8D64-13962DA364B2}"/>
    <cellStyle name="Normal 16 3 2 2 5" xfId="16577" xr:uid="{372888EA-DAA1-4D76-B29C-7F8634A2D0B4}"/>
    <cellStyle name="Normal 16 3 2 2 5 2" xfId="16578" xr:uid="{3B5338A7-4C0E-4B4A-AA81-6F84450845FA}"/>
    <cellStyle name="Normal 16 3 2 2 5 3" xfId="16579" xr:uid="{0D019CF7-4265-4F8F-9D20-6B0CDECC1C2E}"/>
    <cellStyle name="Normal 16 3 2 2 6" xfId="16580" xr:uid="{D8597374-2D82-4791-B27F-C56F22436A0A}"/>
    <cellStyle name="Normal 16 3 2 2 7" xfId="16581" xr:uid="{70654CA4-C07D-44BB-946E-3177B0E6B927}"/>
    <cellStyle name="Normal 16 3 2 3" xfId="16582" xr:uid="{E5F70050-0A25-4CED-A6E6-D767DE691F62}"/>
    <cellStyle name="Normal 16 3 2 3 2" xfId="16583" xr:uid="{6FE91AF0-372D-4269-AC96-354E15B78191}"/>
    <cellStyle name="Normal 16 3 2 3 2 2" xfId="16584" xr:uid="{EFC7D8DF-1676-4E37-87D4-35B8B1D2A3F8}"/>
    <cellStyle name="Normal 16 3 2 3 2 2 2" xfId="16585" xr:uid="{72509492-18FB-465A-BDE5-2D40BEFA5638}"/>
    <cellStyle name="Normal 16 3 2 3 2 2 2 2" xfId="16586" xr:uid="{F730112D-F177-4405-B357-974DC2F09388}"/>
    <cellStyle name="Normal 16 3 2 3 2 2 2 3" xfId="16587" xr:uid="{682C3678-162A-47D2-AA7D-9246AB184E2C}"/>
    <cellStyle name="Normal 16 3 2 3 2 2 3" xfId="16588" xr:uid="{C870D282-606F-4E84-83E7-2528140FF546}"/>
    <cellStyle name="Normal 16 3 2 3 2 2 4" xfId="16589" xr:uid="{2DE4257D-8F6B-475E-988D-B7B63D8B7A8C}"/>
    <cellStyle name="Normal 16 3 2 3 2 3" xfId="16590" xr:uid="{643DDCB2-0CDB-4EAB-A3AA-0BAF4511C798}"/>
    <cellStyle name="Normal 16 3 2 3 2 3 2" xfId="16591" xr:uid="{8182338F-1DFE-4058-9E23-E752D920ECD0}"/>
    <cellStyle name="Normal 16 3 2 3 2 3 3" xfId="16592" xr:uid="{BC562231-3124-4F9E-9FD1-5EA494C8DFEA}"/>
    <cellStyle name="Normal 16 3 2 3 2 4" xfId="16593" xr:uid="{D5A892F5-290C-4529-9F6B-209E5DC32D7E}"/>
    <cellStyle name="Normal 16 3 2 3 2 5" xfId="16594" xr:uid="{D62E8D4E-10AC-440F-B8AC-C3486BAD267C}"/>
    <cellStyle name="Normal 16 3 2 3 3" xfId="16595" xr:uid="{CCBD3474-0A80-476B-96D3-97C47EA384F6}"/>
    <cellStyle name="Normal 16 3 2 3 3 2" xfId="16596" xr:uid="{BE887296-032D-46EC-946E-C05293CB877D}"/>
    <cellStyle name="Normal 16 3 2 3 3 2 2" xfId="16597" xr:uid="{EA23BF04-77A5-4CF9-9978-E2BE2FA24287}"/>
    <cellStyle name="Normal 16 3 2 3 3 2 3" xfId="16598" xr:uid="{2A0B56A5-7C97-4AF2-AAB8-9F7470D7F8E7}"/>
    <cellStyle name="Normal 16 3 2 3 3 3" xfId="16599" xr:uid="{CEAB2DFE-833D-4C80-857C-C20FC8F6986A}"/>
    <cellStyle name="Normal 16 3 2 3 3 4" xfId="16600" xr:uid="{B982FB79-5F1D-43CD-BB0D-BC64BC1367BE}"/>
    <cellStyle name="Normal 16 3 2 3 4" xfId="16601" xr:uid="{06E58C2D-9991-4A93-BCD3-02C7593815D2}"/>
    <cellStyle name="Normal 16 3 2 3 4 2" xfId="16602" xr:uid="{C7F22427-DC53-4CC1-A1B4-BE607AA545DE}"/>
    <cellStyle name="Normal 16 3 2 3 4 3" xfId="16603" xr:uid="{31AEEB0B-AC47-4B24-A439-8DEFD867E6E5}"/>
    <cellStyle name="Normal 16 3 2 3 5" xfId="16604" xr:uid="{252D2484-07F7-4E06-98D8-AB573BF89861}"/>
    <cellStyle name="Normal 16 3 2 3 6" xfId="16605" xr:uid="{AAC659E5-1FD7-4233-A47F-E7F466771235}"/>
    <cellStyle name="Normal 16 3 2 4" xfId="16606" xr:uid="{DDA06726-2279-4E94-95C3-23E94DB72D40}"/>
    <cellStyle name="Normal 16 3 2 4 2" xfId="16607" xr:uid="{844FD04D-1602-4DE9-AE96-B912562F4CF4}"/>
    <cellStyle name="Normal 16 3 2 4 2 2" xfId="16608" xr:uid="{8D5A7CFA-C41E-4BAF-A4FF-1E9637DDB7D9}"/>
    <cellStyle name="Normal 16 3 2 4 2 2 2" xfId="16609" xr:uid="{1A47D809-EAA0-46D6-A359-C7464530ED36}"/>
    <cellStyle name="Normal 16 3 2 4 2 2 2 2" xfId="16610" xr:uid="{1352B281-EEA2-47A8-B9D0-2E989A02A06B}"/>
    <cellStyle name="Normal 16 3 2 4 2 2 2 3" xfId="16611" xr:uid="{3E34AA56-9288-4076-B1EA-07D12C8B1DEA}"/>
    <cellStyle name="Normal 16 3 2 4 2 2 3" xfId="16612" xr:uid="{074C3FC8-7614-46EC-8B0A-5293B8E0CCC9}"/>
    <cellStyle name="Normal 16 3 2 4 2 2 4" xfId="16613" xr:uid="{FB7ABE27-3A58-4368-8737-0D8F21D19BD1}"/>
    <cellStyle name="Normal 16 3 2 4 2 3" xfId="16614" xr:uid="{E2D5A762-6A67-499E-A92D-E09C235E3956}"/>
    <cellStyle name="Normal 16 3 2 4 2 3 2" xfId="16615" xr:uid="{111299A6-1D41-4CB2-98BB-468C7B48BB31}"/>
    <cellStyle name="Normal 16 3 2 4 2 3 3" xfId="16616" xr:uid="{C22E7DC9-E542-473D-82AF-A0846053D62F}"/>
    <cellStyle name="Normal 16 3 2 4 2 4" xfId="16617" xr:uid="{845AE949-E16C-4306-BDB7-8204ED369BE0}"/>
    <cellStyle name="Normal 16 3 2 4 2 5" xfId="16618" xr:uid="{9BCF45BD-8FB9-4C8F-8838-A01E225B054B}"/>
    <cellStyle name="Normal 16 3 2 4 3" xfId="16619" xr:uid="{BE664DB0-29F6-4E3D-BD5F-BFE140315149}"/>
    <cellStyle name="Normal 16 3 2 4 3 2" xfId="16620" xr:uid="{4008EC4E-25BF-47A6-BBDC-13624812E5AA}"/>
    <cellStyle name="Normal 16 3 2 4 3 2 2" xfId="16621" xr:uid="{06162216-32F1-420B-A843-CC0EB508DE5B}"/>
    <cellStyle name="Normal 16 3 2 4 3 2 3" xfId="16622" xr:uid="{DCA0C494-00A9-46BB-8720-FD7D5ECDC790}"/>
    <cellStyle name="Normal 16 3 2 4 3 3" xfId="16623" xr:uid="{71B025EE-C0C9-427A-89FD-C22AF94B844B}"/>
    <cellStyle name="Normal 16 3 2 4 3 4" xfId="16624" xr:uid="{683F9372-9C6A-40A5-84E9-0288F0938EE6}"/>
    <cellStyle name="Normal 16 3 2 4 4" xfId="16625" xr:uid="{18DD5A1D-613E-4559-B405-78F40A5A971D}"/>
    <cellStyle name="Normal 16 3 2 4 4 2" xfId="16626" xr:uid="{3D990396-A58C-4ABE-81AE-15AB50860DAA}"/>
    <cellStyle name="Normal 16 3 2 4 4 3" xfId="16627" xr:uid="{F3EF8754-B461-43EA-BCD3-4FC4D67C6975}"/>
    <cellStyle name="Normal 16 3 2 4 5" xfId="16628" xr:uid="{B3529CFE-4172-43AA-A439-D459B2814574}"/>
    <cellStyle name="Normal 16 3 2 4 6" xfId="16629" xr:uid="{E71EE366-2F51-429A-9264-3E18F4D469EA}"/>
    <cellStyle name="Normal 16 3 2 5" xfId="16630" xr:uid="{6D29CC0E-FF78-4FA8-8F1B-4ECED4D93DA5}"/>
    <cellStyle name="Normal 16 3 2 5 2" xfId="16631" xr:uid="{AEBFC634-85BC-4D8F-AEF9-D2845130ED4A}"/>
    <cellStyle name="Normal 16 3 2 5 2 2" xfId="16632" xr:uid="{2F403E22-6131-4BB7-BAAF-5811DDC4640B}"/>
    <cellStyle name="Normal 16 3 2 5 2 2 2" xfId="16633" xr:uid="{0E55DAE2-7B54-499B-AC47-82152F81C04B}"/>
    <cellStyle name="Normal 16 3 2 5 2 2 3" xfId="16634" xr:uid="{1C120AEA-C730-4A52-AD95-0141F4E450F4}"/>
    <cellStyle name="Normal 16 3 2 5 2 3" xfId="16635" xr:uid="{4F139664-70F1-4154-9459-7E73381A129A}"/>
    <cellStyle name="Normal 16 3 2 5 2 4" xfId="16636" xr:uid="{22ED20AC-8096-482A-A437-BBB052CF46ED}"/>
    <cellStyle name="Normal 16 3 2 5 3" xfId="16637" xr:uid="{9D37BEB6-65EA-4F3E-A90D-1951ED6CDA8B}"/>
    <cellStyle name="Normal 16 3 2 5 3 2" xfId="16638" xr:uid="{FD5348A3-B96C-49C1-88A1-BE4327009AB4}"/>
    <cellStyle name="Normal 16 3 2 5 3 3" xfId="16639" xr:uid="{B1433454-92DE-456A-BD9F-551E3487AECC}"/>
    <cellStyle name="Normal 16 3 2 5 4" xfId="16640" xr:uid="{C65A1DF8-46CE-4A95-B703-3EFCCB999FC6}"/>
    <cellStyle name="Normal 16 3 2 5 5" xfId="16641" xr:uid="{7DADC8F4-5674-4EE6-BFFB-6EDAE956DC8C}"/>
    <cellStyle name="Normal 16 3 2 6" xfId="16642" xr:uid="{9D99686A-ECED-4409-98B6-8804750D17D7}"/>
    <cellStyle name="Normal 16 3 2 6 2" xfId="16643" xr:uid="{84C661DB-26D4-4B5A-B70A-0C571359F40E}"/>
    <cellStyle name="Normal 16 3 2 6 2 2" xfId="16644" xr:uid="{4D60722F-41F4-4BA8-8B0D-2283E278C5D9}"/>
    <cellStyle name="Normal 16 3 2 6 2 3" xfId="16645" xr:uid="{975768F5-2B7B-4E0B-9DF1-BD2852DCBD8E}"/>
    <cellStyle name="Normal 16 3 2 6 3" xfId="16646" xr:uid="{05D007E7-7036-49FF-B7C4-0FBD438932F4}"/>
    <cellStyle name="Normal 16 3 2 6 4" xfId="16647" xr:uid="{2DD046BE-FD0A-4731-9FB6-1BFFC13BAE0F}"/>
    <cellStyle name="Normal 16 3 2 7" xfId="16648" xr:uid="{10FAAE7D-5EBF-4029-9EAD-254BC4BBEDF4}"/>
    <cellStyle name="Normal 16 3 2 7 2" xfId="16649" xr:uid="{BE5C518E-7E59-44B9-84F2-0C584CA42DBF}"/>
    <cellStyle name="Normal 16 3 2 7 3" xfId="16650" xr:uid="{46BBAFE5-6737-40D5-AE10-69349B1488A6}"/>
    <cellStyle name="Normal 16 3 2 8" xfId="16651" xr:uid="{E77AF66E-58F4-447D-A603-40322EB0BB79}"/>
    <cellStyle name="Normal 16 3 2 9" xfId="16652" xr:uid="{DB35EF2B-1C4E-4CC8-8F7D-C9AB0FED115A}"/>
    <cellStyle name="Normal 16 3 3" xfId="16653" xr:uid="{98D78301-6B7D-47BF-8B92-0587EDBA94F9}"/>
    <cellStyle name="Normal 16 3 3 2" xfId="16654" xr:uid="{72F77C7A-943C-4C1F-A8A4-A67E01248E94}"/>
    <cellStyle name="Normal 16 3 3 2 2" xfId="16655" xr:uid="{CDFCDF6E-EFE6-443A-B810-7569C7D77DD5}"/>
    <cellStyle name="Normal 16 3 3 2 2 2" xfId="16656" xr:uid="{711B61C2-A107-4006-AB7E-5348E946B263}"/>
    <cellStyle name="Normal 16 3 3 2 2 2 2" xfId="16657" xr:uid="{C5916787-B746-426B-9CCB-23F4C8AA8A8B}"/>
    <cellStyle name="Normal 16 3 3 2 2 2 2 2" xfId="16658" xr:uid="{9ED2F05E-7E74-4511-AEFE-37A6DE8B15A5}"/>
    <cellStyle name="Normal 16 3 3 2 2 2 2 3" xfId="16659" xr:uid="{C34C67BA-5EE1-4635-B052-26A7F69638C8}"/>
    <cellStyle name="Normal 16 3 3 2 2 2 3" xfId="16660" xr:uid="{D4A8F24F-44A5-4E1D-BB7B-6221609BCC9F}"/>
    <cellStyle name="Normal 16 3 3 2 2 2 4" xfId="16661" xr:uid="{4F5F3383-1B30-487D-8021-4143F623D76D}"/>
    <cellStyle name="Normal 16 3 3 2 2 3" xfId="16662" xr:uid="{ED718440-340F-4590-8C72-4E1224952CF9}"/>
    <cellStyle name="Normal 16 3 3 2 2 3 2" xfId="16663" xr:uid="{5C597B34-949A-43C0-B830-FBFBCDDD0427}"/>
    <cellStyle name="Normal 16 3 3 2 2 3 3" xfId="16664" xr:uid="{865B161C-8B10-48F7-AF2E-9D90119D65D2}"/>
    <cellStyle name="Normal 16 3 3 2 2 4" xfId="16665" xr:uid="{43394C5A-C763-4268-B1C7-8EEE1BDBB7C9}"/>
    <cellStyle name="Normal 16 3 3 2 2 5" xfId="16666" xr:uid="{987076AC-2B9C-4271-A75F-B5DDAEAAFBF7}"/>
    <cellStyle name="Normal 16 3 3 2 3" xfId="16667" xr:uid="{BD82EFE7-6857-49B0-8D4E-718F463A5FF1}"/>
    <cellStyle name="Normal 16 3 3 2 3 2" xfId="16668" xr:uid="{631B35F5-5B12-430B-8184-2D1BF09DCE83}"/>
    <cellStyle name="Normal 16 3 3 2 3 2 2" xfId="16669" xr:uid="{6B6FD63D-1369-43EB-B18E-359C6884C1DB}"/>
    <cellStyle name="Normal 16 3 3 2 3 2 2 2" xfId="16670" xr:uid="{60004D9A-E0BD-4175-A868-564C17A24223}"/>
    <cellStyle name="Normal 16 3 3 2 3 2 2 3" xfId="16671" xr:uid="{46E669E3-BFEB-435A-9E43-D024176228A6}"/>
    <cellStyle name="Normal 16 3 3 2 3 2 3" xfId="16672" xr:uid="{45CE1BC4-7CA5-4DD1-B774-348BA6B11EC1}"/>
    <cellStyle name="Normal 16 3 3 2 3 2 4" xfId="16673" xr:uid="{77B290C4-D4DF-4007-89E9-1190A1D9B0BF}"/>
    <cellStyle name="Normal 16 3 3 2 3 3" xfId="16674" xr:uid="{CB0660EA-17CD-408F-B7B4-F461954B76A9}"/>
    <cellStyle name="Normal 16 3 3 2 3 3 2" xfId="16675" xr:uid="{BB466F36-3B17-41C8-B5FB-58C92A41607A}"/>
    <cellStyle name="Normal 16 3 3 2 3 3 3" xfId="16676" xr:uid="{B2FED2EE-2199-446B-A043-4136E41AB415}"/>
    <cellStyle name="Normal 16 3 3 2 3 4" xfId="16677" xr:uid="{E85B2EF6-4737-4F2B-B076-F1038419C920}"/>
    <cellStyle name="Normal 16 3 3 2 3 5" xfId="16678" xr:uid="{FA27D024-70E4-4635-A293-A59666E53D83}"/>
    <cellStyle name="Normal 16 3 3 2 4" xfId="16679" xr:uid="{F84E6A60-52ED-4E82-8ABB-F33B6BF5EECC}"/>
    <cellStyle name="Normal 16 3 3 2 4 2" xfId="16680" xr:uid="{7DE17BF3-269F-4FC7-A321-E8BD0FDDDDE2}"/>
    <cellStyle name="Normal 16 3 3 2 4 2 2" xfId="16681" xr:uid="{CA8593E7-E317-46E8-A70F-8A3DB6118565}"/>
    <cellStyle name="Normal 16 3 3 2 4 2 3" xfId="16682" xr:uid="{0A90C776-35BC-4D15-BE12-3E232E6E5F04}"/>
    <cellStyle name="Normal 16 3 3 2 4 3" xfId="16683" xr:uid="{32079A4F-A7CA-4369-8302-8DBC838397CA}"/>
    <cellStyle name="Normal 16 3 3 2 4 4" xfId="16684" xr:uid="{BC5F184C-8310-462A-A4FF-79262C3F6692}"/>
    <cellStyle name="Normal 16 3 3 2 5" xfId="16685" xr:uid="{8D8C09DA-0E76-403C-8C77-77CC374FA48E}"/>
    <cellStyle name="Normal 16 3 3 2 5 2" xfId="16686" xr:uid="{136E12DF-BE43-4FCA-95CC-E37DFD475A46}"/>
    <cellStyle name="Normal 16 3 3 2 5 3" xfId="16687" xr:uid="{C6E5712E-247A-43FA-85DD-0C523F979EB0}"/>
    <cellStyle name="Normal 16 3 3 2 6" xfId="16688" xr:uid="{26C3E73B-266C-4CB6-8157-25A2D76266F6}"/>
    <cellStyle name="Normal 16 3 3 2 7" xfId="16689" xr:uid="{34983F75-CD5C-4EC2-A6C2-E1BC77AC6445}"/>
    <cellStyle name="Normal 16 3 3 3" xfId="16690" xr:uid="{FFE469A0-131B-4E72-BB55-CC31CA9E3B43}"/>
    <cellStyle name="Normal 16 3 3 3 2" xfId="16691" xr:uid="{4A7DA550-7F62-4293-B0AA-814F1FC4249E}"/>
    <cellStyle name="Normal 16 3 3 3 2 2" xfId="16692" xr:uid="{51923CDB-AF12-4DEF-902B-49ABCAA53084}"/>
    <cellStyle name="Normal 16 3 3 3 2 2 2" xfId="16693" xr:uid="{3E58AD09-A9C0-40E6-9640-FADC7BDE47D1}"/>
    <cellStyle name="Normal 16 3 3 3 2 2 2 2" xfId="16694" xr:uid="{24AA862F-8C97-4565-8B6F-F899492375F8}"/>
    <cellStyle name="Normal 16 3 3 3 2 2 2 3" xfId="16695" xr:uid="{0BF04FC9-43CE-4F6F-A9C3-6F291918B118}"/>
    <cellStyle name="Normal 16 3 3 3 2 2 3" xfId="16696" xr:uid="{EF050F90-D71E-4B30-AEE1-8AA621A76B72}"/>
    <cellStyle name="Normal 16 3 3 3 2 2 4" xfId="16697" xr:uid="{4AC52F4A-D5C9-42A5-A0E8-8FB022CA3C0A}"/>
    <cellStyle name="Normal 16 3 3 3 2 3" xfId="16698" xr:uid="{DA59189D-1DD2-4B3C-82E9-D0B09C33877E}"/>
    <cellStyle name="Normal 16 3 3 3 2 3 2" xfId="16699" xr:uid="{AD95E497-D1D6-4D8F-9D5F-995AA09DE3F1}"/>
    <cellStyle name="Normal 16 3 3 3 2 3 3" xfId="16700" xr:uid="{097491A3-CF14-4536-AFEF-DF0C9FE9012A}"/>
    <cellStyle name="Normal 16 3 3 3 2 4" xfId="16701" xr:uid="{18E90542-BE61-4870-9DE0-CD9A5CA41E7F}"/>
    <cellStyle name="Normal 16 3 3 3 2 5" xfId="16702" xr:uid="{C13A1F7F-9A7B-4FCC-9F13-5377F9194E57}"/>
    <cellStyle name="Normal 16 3 3 3 3" xfId="16703" xr:uid="{542CB2A4-2AC2-4EAC-B99A-93E07A6D70FA}"/>
    <cellStyle name="Normal 16 3 3 3 3 2" xfId="16704" xr:uid="{17ADFC56-18A2-4934-806F-DACF651EB129}"/>
    <cellStyle name="Normal 16 3 3 3 3 2 2" xfId="16705" xr:uid="{675DAAC2-4E59-434E-8217-389C7EBD7F6D}"/>
    <cellStyle name="Normal 16 3 3 3 3 2 3" xfId="16706" xr:uid="{B2426537-BDE4-4F39-A493-0AF643D781FC}"/>
    <cellStyle name="Normal 16 3 3 3 3 3" xfId="16707" xr:uid="{79E61709-F65A-4EA4-882F-A0B15E175F10}"/>
    <cellStyle name="Normal 16 3 3 3 3 4" xfId="16708" xr:uid="{50ECA22A-AE43-4842-8E51-780B17F9234B}"/>
    <cellStyle name="Normal 16 3 3 3 4" xfId="16709" xr:uid="{AEAEFB0C-3D34-4835-A3D8-7E816D6D6BAF}"/>
    <cellStyle name="Normal 16 3 3 3 4 2" xfId="16710" xr:uid="{A38EB103-167A-4CA5-BC86-0104B3AA3E95}"/>
    <cellStyle name="Normal 16 3 3 3 4 3" xfId="16711" xr:uid="{3065288D-79E0-446C-9FEA-A2184D67E22B}"/>
    <cellStyle name="Normal 16 3 3 3 5" xfId="16712" xr:uid="{BBB3C943-0E95-4BF5-93D5-DB82564E8220}"/>
    <cellStyle name="Normal 16 3 3 3 6" xfId="16713" xr:uid="{48E7EB42-FD5B-424B-9A3F-97773D18B85B}"/>
    <cellStyle name="Normal 16 3 3 4" xfId="16714" xr:uid="{01EB7AEF-1A48-43D1-A984-2FDB4163CD16}"/>
    <cellStyle name="Normal 16 3 3 4 2" xfId="16715" xr:uid="{FE855B94-E9F5-48E0-86D9-68ECA3B7B3EB}"/>
    <cellStyle name="Normal 16 3 3 4 2 2" xfId="16716" xr:uid="{DC605E8C-DE22-4B03-9460-83257E3F19FC}"/>
    <cellStyle name="Normal 16 3 3 4 2 2 2" xfId="16717" xr:uid="{B2D25D17-0CAD-4857-AF5D-8AA4097056C5}"/>
    <cellStyle name="Normal 16 3 3 4 2 2 2 2" xfId="16718" xr:uid="{2B041BC1-E8D0-4A79-B626-A45FB4EE6056}"/>
    <cellStyle name="Normal 16 3 3 4 2 2 2 3" xfId="16719" xr:uid="{282814F8-9DC5-477A-9CDA-C14295993B6B}"/>
    <cellStyle name="Normal 16 3 3 4 2 2 3" xfId="16720" xr:uid="{36A067DF-5CEC-4A42-A677-1B5D1DDA80DC}"/>
    <cellStyle name="Normal 16 3 3 4 2 2 4" xfId="16721" xr:uid="{8DBA856A-D823-490B-9345-9E44FDD8D16C}"/>
    <cellStyle name="Normal 16 3 3 4 2 3" xfId="16722" xr:uid="{9CF2EEC9-F91A-4ECE-99E3-2CC2A93081BF}"/>
    <cellStyle name="Normal 16 3 3 4 2 3 2" xfId="16723" xr:uid="{C215EBFB-A43F-46ED-828D-4CEEF142627B}"/>
    <cellStyle name="Normal 16 3 3 4 2 3 3" xfId="16724" xr:uid="{63ECE60D-48E5-4E73-9F6C-9B45CC2C5FD7}"/>
    <cellStyle name="Normal 16 3 3 4 2 4" xfId="16725" xr:uid="{E23F7A64-8090-4B28-AA8D-CCF1C9F4EBA8}"/>
    <cellStyle name="Normal 16 3 3 4 2 5" xfId="16726" xr:uid="{ED7BB6D9-B6AE-4CDB-9BD0-A55B5EA06DE1}"/>
    <cellStyle name="Normal 16 3 3 4 3" xfId="16727" xr:uid="{C8BC9BE5-328E-4B30-AE2B-6BB7BD4E6680}"/>
    <cellStyle name="Normal 16 3 3 4 3 2" xfId="16728" xr:uid="{70406C06-DBD3-4487-A7E0-EAD82D55DF9F}"/>
    <cellStyle name="Normal 16 3 3 4 3 2 2" xfId="16729" xr:uid="{66526811-3845-4145-BF3A-6FABCD267494}"/>
    <cellStyle name="Normal 16 3 3 4 3 2 3" xfId="16730" xr:uid="{DA75E4A9-684D-4FAC-AD9E-9E4DD88F5645}"/>
    <cellStyle name="Normal 16 3 3 4 3 3" xfId="16731" xr:uid="{76CF5AD8-72C9-4D22-9865-BB84ED5F52D1}"/>
    <cellStyle name="Normal 16 3 3 4 3 4" xfId="16732" xr:uid="{A513D56A-7AFE-49D8-8FF4-7345338620D3}"/>
    <cellStyle name="Normal 16 3 3 4 4" xfId="16733" xr:uid="{EC0DB904-5710-45AA-9775-D939BB423010}"/>
    <cellStyle name="Normal 16 3 3 4 4 2" xfId="16734" xr:uid="{2EEDC466-2A1A-4871-8E21-7EE91D6D43A3}"/>
    <cellStyle name="Normal 16 3 3 4 4 3" xfId="16735" xr:uid="{98C97C10-1B41-4328-9B6A-548AF7858E2B}"/>
    <cellStyle name="Normal 16 3 3 4 5" xfId="16736" xr:uid="{6969833E-BCF6-4026-9C44-48445BA92DAA}"/>
    <cellStyle name="Normal 16 3 3 4 6" xfId="16737" xr:uid="{33D20C6F-9C85-4A4D-9FA6-5A277517D512}"/>
    <cellStyle name="Normal 16 3 3 5" xfId="16738" xr:uid="{2705C16A-59E8-4264-B883-A765B88DDCBC}"/>
    <cellStyle name="Normal 16 3 3 5 2" xfId="16739" xr:uid="{97A5D230-CA84-4224-AA87-F4750D4329C1}"/>
    <cellStyle name="Normal 16 3 3 5 2 2" xfId="16740" xr:uid="{BF112C01-1DF9-4C24-9CF2-29EE5C53AAF9}"/>
    <cellStyle name="Normal 16 3 3 5 2 2 2" xfId="16741" xr:uid="{7C16BB83-0E6D-4553-B41E-8CAC142D4218}"/>
    <cellStyle name="Normal 16 3 3 5 2 2 3" xfId="16742" xr:uid="{D0BB1DC5-B4F7-4823-B378-B25350F41D9F}"/>
    <cellStyle name="Normal 16 3 3 5 2 3" xfId="16743" xr:uid="{35C130C7-678D-4437-9556-A8E05C637C63}"/>
    <cellStyle name="Normal 16 3 3 5 2 4" xfId="16744" xr:uid="{DC5A14B5-8A89-44A3-BAC4-D0114DAC4B14}"/>
    <cellStyle name="Normal 16 3 3 5 3" xfId="16745" xr:uid="{260E66C9-773F-48A8-8FA6-976C50D5059A}"/>
    <cellStyle name="Normal 16 3 3 5 3 2" xfId="16746" xr:uid="{DE90A7B0-535D-40F1-9AD6-FBB063E6D60F}"/>
    <cellStyle name="Normal 16 3 3 5 3 3" xfId="16747" xr:uid="{CE9E59A1-F797-469D-8B22-5E45C1A42E2E}"/>
    <cellStyle name="Normal 16 3 3 5 4" xfId="16748" xr:uid="{7CCE80EA-7DC3-4E46-BCBC-9BB47C24AD03}"/>
    <cellStyle name="Normal 16 3 3 5 5" xfId="16749" xr:uid="{7DA6E49E-FBE6-4F32-825C-22A1981BEFF0}"/>
    <cellStyle name="Normal 16 3 3 6" xfId="16750" xr:uid="{BD703585-85F5-49F8-8601-C1A6200565EA}"/>
    <cellStyle name="Normal 16 3 3 6 2" xfId="16751" xr:uid="{F0E0575B-448F-4865-9F30-9E06F9DBCF9E}"/>
    <cellStyle name="Normal 16 3 3 6 2 2" xfId="16752" xr:uid="{AF913492-47FF-42E7-A3D7-925CBBE60369}"/>
    <cellStyle name="Normal 16 3 3 6 2 3" xfId="16753" xr:uid="{7044EC36-1DDB-4C3B-8B68-8D76FFB62D97}"/>
    <cellStyle name="Normal 16 3 3 6 3" xfId="16754" xr:uid="{6014F821-313A-44E5-BA77-1E34C4DF43CD}"/>
    <cellStyle name="Normal 16 3 3 6 4" xfId="16755" xr:uid="{2F83B65F-143F-4CFD-A82F-C300B0317F8A}"/>
    <cellStyle name="Normal 16 3 3 7" xfId="16756" xr:uid="{1633DE62-1B1A-4060-B1D8-FBFB914F911D}"/>
    <cellStyle name="Normal 16 3 3 7 2" xfId="16757" xr:uid="{C7DB01D6-C3D9-49B8-8C8A-B859AF8FE170}"/>
    <cellStyle name="Normal 16 3 3 7 3" xfId="16758" xr:uid="{FBD6CC27-BF28-4A32-86FA-35AC003FB1E9}"/>
    <cellStyle name="Normal 16 3 3 8" xfId="16759" xr:uid="{1D39E385-7BDC-49C3-8DB1-62515F07114C}"/>
    <cellStyle name="Normal 16 3 3 9" xfId="16760" xr:uid="{A3E4B1F2-BB17-4281-84B9-B18209776E38}"/>
    <cellStyle name="Normal 16 3 4" xfId="16761" xr:uid="{FC4234E7-5738-4749-AC3B-8914F23F3688}"/>
    <cellStyle name="Normal 16 3 4 2" xfId="16762" xr:uid="{7753D9FA-331E-4FF1-841E-7EB54B12C5AE}"/>
    <cellStyle name="Normal 16 3 4 2 2" xfId="16763" xr:uid="{7DEE5BB3-2F12-4124-B51C-626D949B97C4}"/>
    <cellStyle name="Normal 16 3 4 2 2 2" xfId="16764" xr:uid="{14432D0B-BF6C-4547-8989-842C6CA91FFB}"/>
    <cellStyle name="Normal 16 3 4 2 2 2 2" xfId="16765" xr:uid="{3DCB163B-A6AC-4B44-9FCF-B75142244A95}"/>
    <cellStyle name="Normal 16 3 4 2 2 2 3" xfId="16766" xr:uid="{06BA7769-6907-455F-B712-DE16EB41947F}"/>
    <cellStyle name="Normal 16 3 4 2 2 3" xfId="16767" xr:uid="{23FD2A87-E21B-4C44-8EE4-46E247BB1ADF}"/>
    <cellStyle name="Normal 16 3 4 2 2 4" xfId="16768" xr:uid="{70634B19-1410-4C85-8A81-752A92B992D4}"/>
    <cellStyle name="Normal 16 3 4 2 3" xfId="16769" xr:uid="{63E1E076-E407-4C52-991B-CBA86F950293}"/>
    <cellStyle name="Normal 16 3 4 2 3 2" xfId="16770" xr:uid="{CCEB8071-1510-46B9-80D9-65A14DDDDB34}"/>
    <cellStyle name="Normal 16 3 4 2 3 3" xfId="16771" xr:uid="{9C97C504-A0D3-4665-BEBF-6DF239ADBCAB}"/>
    <cellStyle name="Normal 16 3 4 2 4" xfId="16772" xr:uid="{1081D2D5-ED41-4635-8205-70892AA13F1B}"/>
    <cellStyle name="Normal 16 3 4 2 5" xfId="16773" xr:uid="{CC26EC03-9AC3-47DE-8606-6187AE370B73}"/>
    <cellStyle name="Normal 16 3 4 3" xfId="16774" xr:uid="{DF7AC0B5-428A-417A-846A-0E530A4342FC}"/>
    <cellStyle name="Normal 16 3 4 3 2" xfId="16775" xr:uid="{12B89C9D-A7F6-4C4B-89DF-028AC125F297}"/>
    <cellStyle name="Normal 16 3 4 3 2 2" xfId="16776" xr:uid="{1696996E-4A93-44D7-A657-2B91906F22C2}"/>
    <cellStyle name="Normal 16 3 4 3 2 2 2" xfId="16777" xr:uid="{6F92AB91-2F71-4134-99C5-05E985C47973}"/>
    <cellStyle name="Normal 16 3 4 3 2 2 3" xfId="16778" xr:uid="{F2401EED-3A53-4FB3-BA48-A3EA7E221C68}"/>
    <cellStyle name="Normal 16 3 4 3 2 3" xfId="16779" xr:uid="{E010E965-56EF-41A2-B0C8-216977FFE9A9}"/>
    <cellStyle name="Normal 16 3 4 3 2 4" xfId="16780" xr:uid="{174CAFAF-D11B-4F81-A67A-12E2DA1D4718}"/>
    <cellStyle name="Normal 16 3 4 3 3" xfId="16781" xr:uid="{E259EDAE-EDCB-4F63-B17B-2D489064B902}"/>
    <cellStyle name="Normal 16 3 4 3 3 2" xfId="16782" xr:uid="{11FCAE1F-E84F-441C-BF1F-0ACE0FAD0BCF}"/>
    <cellStyle name="Normal 16 3 4 3 3 3" xfId="16783" xr:uid="{9DBF489A-308B-4456-A2BD-EC98B1A8CDFA}"/>
    <cellStyle name="Normal 16 3 4 3 4" xfId="16784" xr:uid="{8AD71107-9AEA-4805-9744-4B6EEEC47138}"/>
    <cellStyle name="Normal 16 3 4 3 5" xfId="16785" xr:uid="{AAE5C6E1-C2C9-43AF-960A-89248827A421}"/>
    <cellStyle name="Normal 16 3 4 4" xfId="16786" xr:uid="{6AD6E190-C521-41B9-9120-2927FF680D2F}"/>
    <cellStyle name="Normal 16 3 4 4 2" xfId="16787" xr:uid="{2BB5E8C2-F3F5-42CA-9A51-47035562A891}"/>
    <cellStyle name="Normal 16 3 4 4 2 2" xfId="16788" xr:uid="{05AB35C2-9F67-4F5D-B861-80B0AA4B6ACB}"/>
    <cellStyle name="Normal 16 3 4 4 2 3" xfId="16789" xr:uid="{4DF61EE0-2882-41CF-8C6F-A232E29447E7}"/>
    <cellStyle name="Normal 16 3 4 4 3" xfId="16790" xr:uid="{F4ADD23F-07BB-400B-BF64-3168C578E89B}"/>
    <cellStyle name="Normal 16 3 4 4 4" xfId="16791" xr:uid="{84230D56-B9DE-48B7-BA31-F587F073D37F}"/>
    <cellStyle name="Normal 16 3 4 5" xfId="16792" xr:uid="{698985B7-5784-435A-8410-3E11AA237484}"/>
    <cellStyle name="Normal 16 3 4 5 2" xfId="16793" xr:uid="{7B49442B-C0A7-46B9-B458-2F7286A31BCB}"/>
    <cellStyle name="Normal 16 3 4 5 3" xfId="16794" xr:uid="{B112802F-67F4-4ADF-B9CD-DAE550CCF5D9}"/>
    <cellStyle name="Normal 16 3 4 6" xfId="16795" xr:uid="{3E1C01AD-71C1-4B9B-AE48-D5B3C820B84C}"/>
    <cellStyle name="Normal 16 3 4 7" xfId="16796" xr:uid="{F31792AA-37CE-4B35-976A-8C1270DA89C4}"/>
    <cellStyle name="Normal 16 3 5" xfId="16797" xr:uid="{F72FF6C4-6182-4560-A0C3-05FE6A399371}"/>
    <cellStyle name="Normal 16 3 5 2" xfId="16798" xr:uid="{6D721D96-767B-440C-8945-A17E5473AC3F}"/>
    <cellStyle name="Normal 16 3 5 2 2" xfId="16799" xr:uid="{0206843D-2B0F-4CAC-B0EF-19AFD62403B8}"/>
    <cellStyle name="Normal 16 3 5 2 2 2" xfId="16800" xr:uid="{BF3E53B2-EB8F-4ED9-A1FB-046DF47D3FD7}"/>
    <cellStyle name="Normal 16 3 5 2 2 2 2" xfId="16801" xr:uid="{506C06CB-98A6-4FAA-B320-8176AD4C6C19}"/>
    <cellStyle name="Normal 16 3 5 2 2 2 3" xfId="16802" xr:uid="{CE019C18-48B3-40AB-84D9-B7600984C118}"/>
    <cellStyle name="Normal 16 3 5 2 2 3" xfId="16803" xr:uid="{75AD9985-338B-4A59-8D8F-CF741313DC25}"/>
    <cellStyle name="Normal 16 3 5 2 2 4" xfId="16804" xr:uid="{34A24DBE-1906-411F-99DE-7EA4E66D84BA}"/>
    <cellStyle name="Normal 16 3 5 2 3" xfId="16805" xr:uid="{BE387516-2AA1-478A-82B1-5FB95D75B040}"/>
    <cellStyle name="Normal 16 3 5 2 3 2" xfId="16806" xr:uid="{88E4815B-E7AF-48E2-B55A-C0CDCFBF51C4}"/>
    <cellStyle name="Normal 16 3 5 2 3 3" xfId="16807" xr:uid="{1EECE749-1076-4FF6-A1E1-28BA22186052}"/>
    <cellStyle name="Normal 16 3 5 2 4" xfId="16808" xr:uid="{D594EFCF-A46C-4E4F-A4CA-DA44FA987517}"/>
    <cellStyle name="Normal 16 3 5 3" xfId="16809" xr:uid="{7F12464F-2241-4FBD-BDEE-E7ED4EAF227C}"/>
    <cellStyle name="Normal 16 3 5 3 2" xfId="16810" xr:uid="{D44204BC-9C6B-4EDB-8186-EA0F3D044D50}"/>
    <cellStyle name="Normal 16 3 5 3 2 2" xfId="16811" xr:uid="{441A94D3-4488-4F10-A0A6-3984CE7B948D}"/>
    <cellStyle name="Normal 16 3 5 3 2 3" xfId="16812" xr:uid="{864D9F04-DF5F-4261-9F90-BF736C47AA1C}"/>
    <cellStyle name="Normal 16 3 5 3 3" xfId="16813" xr:uid="{41F202E4-7619-4ECD-AA42-848B3A0667D8}"/>
    <cellStyle name="Normal 16 3 5 3 4" xfId="16814" xr:uid="{09AA58D7-9716-4FE8-932A-A33D15E72DEB}"/>
    <cellStyle name="Normal 16 3 5 4" xfId="16815" xr:uid="{FE598698-6163-4443-957E-5F04E2D70E9A}"/>
    <cellStyle name="Normal 16 3 5 4 2" xfId="16816" xr:uid="{F27844E2-AB20-4F93-88A7-7ADA1AA39901}"/>
    <cellStyle name="Normal 16 3 5 4 3" xfId="16817" xr:uid="{48C5EF74-2D45-4881-B5D5-713CC84F9B8A}"/>
    <cellStyle name="Normal 16 3 5 5" xfId="16818" xr:uid="{BFA59146-E604-4419-B006-FD6CC2500EF5}"/>
    <cellStyle name="Normal 16 3 5 6" xfId="16819" xr:uid="{F832EDE5-5075-4C45-AF6E-397395358E25}"/>
    <cellStyle name="Normal 16 3 6" xfId="16820" xr:uid="{DD78DD74-2B21-4251-8D3D-F75622B5FCD4}"/>
    <cellStyle name="Normal 16 3 6 2" xfId="16821" xr:uid="{0CCD8BBC-3374-479A-9BAD-4492B2B16136}"/>
    <cellStyle name="Normal 16 3 6 2 2" xfId="16822" xr:uid="{764BE97A-7DBC-410A-ADB8-6DE750F3B492}"/>
    <cellStyle name="Normal 16 3 6 2 2 2" xfId="16823" xr:uid="{F49E64C7-785A-44D9-8BDA-4141301094E7}"/>
    <cellStyle name="Normal 16 3 6 2 2 2 2" xfId="16824" xr:uid="{08CD1DBC-7258-41E7-94D1-CD80DDB17FEC}"/>
    <cellStyle name="Normal 16 3 6 2 2 2 3" xfId="16825" xr:uid="{F4F369E3-3385-4D17-AFDA-9A3671C50BE0}"/>
    <cellStyle name="Normal 16 3 6 2 2 3" xfId="16826" xr:uid="{A0D5E59A-E3CB-436A-B4B0-BD024616C304}"/>
    <cellStyle name="Normal 16 3 6 2 2 4" xfId="16827" xr:uid="{049E8A93-1022-434C-AD52-DB8D908ED0E5}"/>
    <cellStyle name="Normal 16 3 6 2 3" xfId="16828" xr:uid="{86FAA93B-2949-40A0-A216-4826BF977621}"/>
    <cellStyle name="Normal 16 3 6 2 3 2" xfId="16829" xr:uid="{ADDB2B52-AA00-4C62-9A63-4DF49DFE31B0}"/>
    <cellStyle name="Normal 16 3 6 2 3 3" xfId="16830" xr:uid="{822EF4FC-41F7-42EC-B3DC-A1AF920B66BE}"/>
    <cellStyle name="Normal 16 3 6 2 4" xfId="16831" xr:uid="{51976AD2-3771-4083-94B1-EF97BF65B935}"/>
    <cellStyle name="Normal 16 3 6 2 5" xfId="16832" xr:uid="{2B56FAAB-C8B0-46F3-8F60-1A11BB04A26A}"/>
    <cellStyle name="Normal 16 3 6 3" xfId="16833" xr:uid="{FA46BE21-21DA-4D63-909B-60AAE18CB08B}"/>
    <cellStyle name="Normal 16 3 6 3 2" xfId="16834" xr:uid="{8DE3E7C3-42C2-4779-A934-3C0A29E409A3}"/>
    <cellStyle name="Normal 16 3 6 3 2 2" xfId="16835" xr:uid="{F0F28DD1-6FDB-4F3A-BDB9-8A28AC5604BE}"/>
    <cellStyle name="Normal 16 3 6 3 2 3" xfId="16836" xr:uid="{B0A1908C-F020-467E-82C8-0CB92670F518}"/>
    <cellStyle name="Normal 16 3 6 3 3" xfId="16837" xr:uid="{892B378C-264D-48AA-9CEB-9A934BCBBD59}"/>
    <cellStyle name="Normal 16 3 6 3 4" xfId="16838" xr:uid="{5FEFB33C-E38C-4658-9548-13217B2A0CED}"/>
    <cellStyle name="Normal 16 3 6 4" xfId="16839" xr:uid="{CA20D054-E90B-478E-923C-C57E2F708C37}"/>
    <cellStyle name="Normal 16 3 6 4 2" xfId="16840" xr:uid="{3D1D54B5-7C3A-40A9-B531-933DD22BD39B}"/>
    <cellStyle name="Normal 16 3 6 4 3" xfId="16841" xr:uid="{6CC43984-9829-48A6-B840-5046FC118E44}"/>
    <cellStyle name="Normal 16 3 6 5" xfId="16842" xr:uid="{4A22CE3E-7DA7-49A4-862E-66961C1A81BE}"/>
    <cellStyle name="Normal 16 3 6 6" xfId="16843" xr:uid="{7F0E43A9-28F0-41D2-B5B7-DDEC8E709197}"/>
    <cellStyle name="Normal 16 3 7" xfId="16844" xr:uid="{AC2C4202-DD2F-4DA1-AAFA-4FFE2CE0A6F5}"/>
    <cellStyle name="Normal 16 3 7 2" xfId="16845" xr:uid="{4B6406EC-A31A-44F5-B864-5D2CE12A9F93}"/>
    <cellStyle name="Normal 16 3 7 2 2" xfId="16846" xr:uid="{8ADBBE86-C9D9-45EB-BFF1-94ACFBA03772}"/>
    <cellStyle name="Normal 16 3 7 2 2 2" xfId="16847" xr:uid="{4D1694D6-4EA2-492B-BF08-F7A5E37C33F9}"/>
    <cellStyle name="Normal 16 3 7 2 2 3" xfId="16848" xr:uid="{7FAC6368-C900-43BA-8322-AD691C263F8D}"/>
    <cellStyle name="Normal 16 3 7 2 3" xfId="16849" xr:uid="{ED3ECE06-6819-417E-80EE-41ABA0FEFFCB}"/>
    <cellStyle name="Normal 16 3 7 2 4" xfId="16850" xr:uid="{9BB64B21-6505-4C66-A1CA-591D3644048D}"/>
    <cellStyle name="Normal 16 3 7 3" xfId="16851" xr:uid="{678B0C82-D7F6-4000-BD56-1DEEC9D070CB}"/>
    <cellStyle name="Normal 16 3 7 3 2" xfId="16852" xr:uid="{A953D26B-072F-41CE-957E-75FB666316F3}"/>
    <cellStyle name="Normal 16 3 7 3 3" xfId="16853" xr:uid="{9C58964E-0AFF-4498-9E22-F3ED953F0239}"/>
    <cellStyle name="Normal 16 3 7 4" xfId="16854" xr:uid="{138CC017-43F4-4D43-94EB-93F2BA7B3AB4}"/>
    <cellStyle name="Normal 16 3 7 5" xfId="16855" xr:uid="{53C5B802-4E05-4AC2-A005-81C56A03D3ED}"/>
    <cellStyle name="Normal 16 3 8" xfId="16856" xr:uid="{E640AFB7-28EB-46B0-A7CA-39271EE5C8E6}"/>
    <cellStyle name="Normal 16 3 8 2" xfId="16857" xr:uid="{2259276A-9410-41F2-87C8-D0CEB8EC5190}"/>
    <cellStyle name="Normal 16 3 8 2 2" xfId="16858" xr:uid="{27E64B3C-046B-4F46-81A8-F41BE906A173}"/>
    <cellStyle name="Normal 16 3 8 2 3" xfId="16859" xr:uid="{7926C844-C828-4DCA-AC40-339F08950435}"/>
    <cellStyle name="Normal 16 3 8 3" xfId="16860" xr:uid="{F63903E6-C060-44B2-8A2F-0C4D861AF8E1}"/>
    <cellStyle name="Normal 16 3 9" xfId="16861" xr:uid="{B5878DD5-376A-4089-B09F-6D78975839C7}"/>
    <cellStyle name="Normal 16 3 9 2" xfId="16862" xr:uid="{AC21A129-FE61-4213-BDEC-8A15B7B889C2}"/>
    <cellStyle name="Normal 16 3 9 3" xfId="16863" xr:uid="{4E68AA0C-6492-4477-BBC1-E9F308CB5DEB}"/>
    <cellStyle name="Normal 16 4" xfId="16864" xr:uid="{910B7A7B-6D39-4B49-BA83-E70E953312EC}"/>
    <cellStyle name="Normal 16 4 2" xfId="16865" xr:uid="{BF214EFA-F46A-464D-BC3F-E869E606AE31}"/>
    <cellStyle name="Normal 16 4 2 2" xfId="16866" xr:uid="{96F812F2-EB77-4C13-A483-083E77EF1BDC}"/>
    <cellStyle name="Normal 16 4 2 2 2" xfId="16867" xr:uid="{B5C59FF1-DBA8-40A9-8DF2-F350A0FC0014}"/>
    <cellStyle name="Normal 16 4 2 2 2 2" xfId="16868" xr:uid="{3D259EC8-910F-4B1D-A3F2-E9363F5097E4}"/>
    <cellStyle name="Normal 16 4 2 2 2 2 2" xfId="16869" xr:uid="{0BF0D607-C5AB-4B7E-A5C8-4E85C4F64800}"/>
    <cellStyle name="Normal 16 4 2 2 2 2 2 2" xfId="16870" xr:uid="{59BFCE30-F1FC-4176-9EC0-0288B3A8728C}"/>
    <cellStyle name="Normal 16 4 2 2 2 2 2 3" xfId="16871" xr:uid="{AFDC998E-35B9-477E-B05E-F63FB0EDF517}"/>
    <cellStyle name="Normal 16 4 2 2 2 2 3" xfId="16872" xr:uid="{AD9D2CF5-6017-4909-975B-D5020C07A353}"/>
    <cellStyle name="Normal 16 4 2 2 2 2 4" xfId="16873" xr:uid="{8084F107-E665-4D27-91A1-F8A551F36EF9}"/>
    <cellStyle name="Normal 16 4 2 2 2 3" xfId="16874" xr:uid="{4F5D56F2-B8C5-4D57-80C4-299C4197A2F8}"/>
    <cellStyle name="Normal 16 4 2 2 2 3 2" xfId="16875" xr:uid="{E195F38A-9D4F-4FAC-AB3C-FD00AFA5D898}"/>
    <cellStyle name="Normal 16 4 2 2 2 3 3" xfId="16876" xr:uid="{3D77ABE7-4C2D-445E-90D6-61B7204F770F}"/>
    <cellStyle name="Normal 16 4 2 2 2 4" xfId="16877" xr:uid="{66DD8AC9-D229-4035-B2C6-A65212312D24}"/>
    <cellStyle name="Normal 16 4 2 2 2 5" xfId="16878" xr:uid="{6A9535E0-E2B9-4680-A86D-AABF76B89600}"/>
    <cellStyle name="Normal 16 4 2 2 3" xfId="16879" xr:uid="{D74D2EBB-C844-4576-B4C1-43401811230B}"/>
    <cellStyle name="Normal 16 4 2 2 3 2" xfId="16880" xr:uid="{FF9D363D-1D4D-438D-8990-68A2A6ED8933}"/>
    <cellStyle name="Normal 16 4 2 2 3 2 2" xfId="16881" xr:uid="{05C95C9B-7EEA-4299-801C-58F37C727CCF}"/>
    <cellStyle name="Normal 16 4 2 2 3 2 2 2" xfId="16882" xr:uid="{32DAA381-0FEC-42D5-96C5-737038B08AB0}"/>
    <cellStyle name="Normal 16 4 2 2 3 2 2 3" xfId="16883" xr:uid="{993F22D9-9BEA-4354-AFEC-B70D2789EFE3}"/>
    <cellStyle name="Normal 16 4 2 2 3 2 3" xfId="16884" xr:uid="{B07ACFE3-7040-4EFD-8091-8BEA05A6E69F}"/>
    <cellStyle name="Normal 16 4 2 2 3 2 4" xfId="16885" xr:uid="{72AF150E-FFFF-4AFA-BD29-DC0F7C962434}"/>
    <cellStyle name="Normal 16 4 2 2 3 3" xfId="16886" xr:uid="{2115C5C2-0DA8-43CA-8734-986B916F856F}"/>
    <cellStyle name="Normal 16 4 2 2 3 3 2" xfId="16887" xr:uid="{F31FDBE5-43E5-4BCF-889F-9BE4F274B93B}"/>
    <cellStyle name="Normal 16 4 2 2 3 3 3" xfId="16888" xr:uid="{E785AB78-7FF7-4D2E-8931-FC8ABE35D631}"/>
    <cellStyle name="Normal 16 4 2 2 3 4" xfId="16889" xr:uid="{3C6FB57C-B92B-4289-80F5-CDBE8E505D74}"/>
    <cellStyle name="Normal 16 4 2 2 3 5" xfId="16890" xr:uid="{E7A60B7A-BBC0-453F-9D8F-F66FAC1D8FA9}"/>
    <cellStyle name="Normal 16 4 2 2 4" xfId="16891" xr:uid="{166787A9-0350-4C52-BB00-796670F67810}"/>
    <cellStyle name="Normal 16 4 2 2 4 2" xfId="16892" xr:uid="{5AACB54C-FA9B-40F3-B6F4-B42FA77F9108}"/>
    <cellStyle name="Normal 16 4 2 2 4 2 2" xfId="16893" xr:uid="{8750A4BA-7127-414F-B596-000FF6E25E92}"/>
    <cellStyle name="Normal 16 4 2 2 4 2 3" xfId="16894" xr:uid="{EFB16252-0162-45B0-8A3E-7403E4E8B990}"/>
    <cellStyle name="Normal 16 4 2 2 4 3" xfId="16895" xr:uid="{E48AEE41-301F-4933-B5C0-345700EFC22B}"/>
    <cellStyle name="Normal 16 4 2 2 4 4" xfId="16896" xr:uid="{02162B13-0C90-487C-A1D2-B76C153E31F6}"/>
    <cellStyle name="Normal 16 4 2 2 5" xfId="16897" xr:uid="{3659E86A-725D-43BD-880D-C17051E1A6E0}"/>
    <cellStyle name="Normal 16 4 2 2 5 2" xfId="16898" xr:uid="{91BD901D-D416-48B6-86E7-A09AD7CE1DD5}"/>
    <cellStyle name="Normal 16 4 2 2 5 3" xfId="16899" xr:uid="{133D305C-08B2-4322-B614-72801BF43F9B}"/>
    <cellStyle name="Normal 16 4 2 2 6" xfId="16900" xr:uid="{BE297408-30EF-49F7-91C1-BEC4F27380F9}"/>
    <cellStyle name="Normal 16 4 2 2 7" xfId="16901" xr:uid="{6C48B00E-990F-4C16-B6AA-5EE9E42E0541}"/>
    <cellStyle name="Normal 16 4 2 3" xfId="16902" xr:uid="{C007A00D-A026-4997-ACD6-3B9BCAD00296}"/>
    <cellStyle name="Normal 16 4 2 3 2" xfId="16903" xr:uid="{23792412-7122-4F9F-898F-67C284009D23}"/>
    <cellStyle name="Normal 16 4 2 3 2 2" xfId="16904" xr:uid="{32675256-6E82-45C4-857D-44DF5C9270AB}"/>
    <cellStyle name="Normal 16 4 2 3 2 2 2" xfId="16905" xr:uid="{2C0BBBF2-F6A4-40A9-A168-A1E128B42E9B}"/>
    <cellStyle name="Normal 16 4 2 3 2 2 2 2" xfId="16906" xr:uid="{57F38A28-5E44-426A-A747-F958B346485E}"/>
    <cellStyle name="Normal 16 4 2 3 2 2 2 3" xfId="16907" xr:uid="{E60F7B13-445B-42DB-8E9C-189711F5DD42}"/>
    <cellStyle name="Normal 16 4 2 3 2 2 3" xfId="16908" xr:uid="{944E51D5-BDB7-4678-A77D-32A7B14D8A75}"/>
    <cellStyle name="Normal 16 4 2 3 2 2 4" xfId="16909" xr:uid="{555381B5-40ED-4665-A793-13735483618F}"/>
    <cellStyle name="Normal 16 4 2 3 2 3" xfId="16910" xr:uid="{22EB0D28-0BF4-4248-A66D-4FB03F5CD320}"/>
    <cellStyle name="Normal 16 4 2 3 2 3 2" xfId="16911" xr:uid="{CC8FE879-FB3C-4A5E-9ED3-CF1D75ECDC39}"/>
    <cellStyle name="Normal 16 4 2 3 2 3 3" xfId="16912" xr:uid="{EFA76E0B-5A8D-4F98-B815-7BCBF31D80C2}"/>
    <cellStyle name="Normal 16 4 2 3 2 4" xfId="16913" xr:uid="{4FC2E492-BF04-4756-81E0-7CB9EA248927}"/>
    <cellStyle name="Normal 16 4 2 3 2 5" xfId="16914" xr:uid="{D896FD70-8B30-475B-8AAB-E5835E9E2DEE}"/>
    <cellStyle name="Normal 16 4 2 3 3" xfId="16915" xr:uid="{148A4AC3-8240-4843-A4DD-FA662C4B61E4}"/>
    <cellStyle name="Normal 16 4 2 3 3 2" xfId="16916" xr:uid="{73891980-757E-4F9C-B45A-4C9970AFF294}"/>
    <cellStyle name="Normal 16 4 2 3 3 2 2" xfId="16917" xr:uid="{768EA1D2-061F-439C-A6F1-0667BB2C3832}"/>
    <cellStyle name="Normal 16 4 2 3 3 2 3" xfId="16918" xr:uid="{E841BD61-3C7D-4BD4-AFE0-3FD8A368736B}"/>
    <cellStyle name="Normal 16 4 2 3 3 3" xfId="16919" xr:uid="{03B77B16-2115-4DAB-AEC8-7A44C1BD2A0B}"/>
    <cellStyle name="Normal 16 4 2 3 3 4" xfId="16920" xr:uid="{7D67CAF4-16BC-4B0C-B3A8-DC5622F7A690}"/>
    <cellStyle name="Normal 16 4 2 3 4" xfId="16921" xr:uid="{F9EEB7F9-94B0-42E2-B4E0-403CC53B0D65}"/>
    <cellStyle name="Normal 16 4 2 3 4 2" xfId="16922" xr:uid="{F543DBB3-20EE-4A14-B6B4-70AD0E8695F8}"/>
    <cellStyle name="Normal 16 4 2 3 4 3" xfId="16923" xr:uid="{11252BCC-0873-47CA-923C-05AAB76D2A34}"/>
    <cellStyle name="Normal 16 4 2 3 5" xfId="16924" xr:uid="{9C8FE89B-2D38-4574-A39F-C53E4A2B1959}"/>
    <cellStyle name="Normal 16 4 2 3 6" xfId="16925" xr:uid="{05635D2B-1467-47F9-B594-EDAFA3D8C511}"/>
    <cellStyle name="Normal 16 4 2 4" xfId="16926" xr:uid="{94B7B1DC-E715-4FAD-BDED-A86FEE258E77}"/>
    <cellStyle name="Normal 16 4 2 4 2" xfId="16927" xr:uid="{91BE7404-1097-4A34-A2C6-81A32EA88BF6}"/>
    <cellStyle name="Normal 16 4 2 4 2 2" xfId="16928" xr:uid="{963E7B55-654F-4028-9275-F1124A064CA5}"/>
    <cellStyle name="Normal 16 4 2 4 2 2 2" xfId="16929" xr:uid="{FE7D76B2-1B08-429E-B472-9093D88905CA}"/>
    <cellStyle name="Normal 16 4 2 4 2 2 2 2" xfId="16930" xr:uid="{F00F48BD-9088-4EE9-9FCD-320AF3E12E99}"/>
    <cellStyle name="Normal 16 4 2 4 2 2 2 3" xfId="16931" xr:uid="{013E06EC-741F-4295-9FF8-1D572294913B}"/>
    <cellStyle name="Normal 16 4 2 4 2 2 3" xfId="16932" xr:uid="{373A46E1-1AAD-4727-9FD3-EF3CE7254D0C}"/>
    <cellStyle name="Normal 16 4 2 4 2 2 4" xfId="16933" xr:uid="{2D987A82-002D-41D8-919B-DB331444A3EA}"/>
    <cellStyle name="Normal 16 4 2 4 2 3" xfId="16934" xr:uid="{5D3B84FF-AC6C-4636-84D0-30AA39A630AE}"/>
    <cellStyle name="Normal 16 4 2 4 2 3 2" xfId="16935" xr:uid="{2EC4B861-FE61-4B18-9085-DD4A2CEC11D5}"/>
    <cellStyle name="Normal 16 4 2 4 2 3 3" xfId="16936" xr:uid="{7901D206-C114-4D0E-8115-AEBB0B5B1C70}"/>
    <cellStyle name="Normal 16 4 2 4 2 4" xfId="16937" xr:uid="{AB1F8891-E346-4EA0-9384-370EFC3B2B1F}"/>
    <cellStyle name="Normal 16 4 2 4 2 5" xfId="16938" xr:uid="{1A5DC38D-6460-429E-9F7D-7B5D14476441}"/>
    <cellStyle name="Normal 16 4 2 4 3" xfId="16939" xr:uid="{C0B1CF09-647B-45BE-A35E-842BA9FB94CA}"/>
    <cellStyle name="Normal 16 4 2 4 3 2" xfId="16940" xr:uid="{3C02D67A-0C3E-4D37-BCEA-3B8D4917CB08}"/>
    <cellStyle name="Normal 16 4 2 4 3 2 2" xfId="16941" xr:uid="{55E35A95-74C4-4785-ABD2-E37E3EF08919}"/>
    <cellStyle name="Normal 16 4 2 4 3 2 3" xfId="16942" xr:uid="{76B69B9F-3324-48F5-8009-E588538268BD}"/>
    <cellStyle name="Normal 16 4 2 4 3 3" xfId="16943" xr:uid="{71BDBFDB-7E16-4578-9F1F-4D465D907078}"/>
    <cellStyle name="Normal 16 4 2 4 3 4" xfId="16944" xr:uid="{B8F50FBD-F8AE-43DE-90A0-2DE8E3DBC74F}"/>
    <cellStyle name="Normal 16 4 2 4 4" xfId="16945" xr:uid="{84DF629A-8168-4911-8053-0DB0EA4E0FFB}"/>
    <cellStyle name="Normal 16 4 2 4 4 2" xfId="16946" xr:uid="{A5A7016B-1B27-4252-8ADC-7A1369F340A7}"/>
    <cellStyle name="Normal 16 4 2 4 4 3" xfId="16947" xr:uid="{F907D7CB-A1CC-45A4-A345-F73EFB497A4E}"/>
    <cellStyle name="Normal 16 4 2 4 5" xfId="16948" xr:uid="{100E628D-611B-42B1-95A2-128DA737C786}"/>
    <cellStyle name="Normal 16 4 2 4 6" xfId="16949" xr:uid="{E9386DA8-D651-41C6-9830-F4EC70CACD0A}"/>
    <cellStyle name="Normal 16 4 2 5" xfId="16950" xr:uid="{A8BB709B-6D5F-441D-9FA8-C66AE973203C}"/>
    <cellStyle name="Normal 16 4 2 5 2" xfId="16951" xr:uid="{2229B257-E5CE-4882-A937-D574503095B6}"/>
    <cellStyle name="Normal 16 4 2 5 2 2" xfId="16952" xr:uid="{8A95CC43-AFF6-496E-9882-84627DF2F203}"/>
    <cellStyle name="Normal 16 4 2 5 2 2 2" xfId="16953" xr:uid="{BCD2F44C-7DE4-451B-B192-D6786BE47FB6}"/>
    <cellStyle name="Normal 16 4 2 5 2 2 3" xfId="16954" xr:uid="{F32D99FC-CD64-4C9F-BE95-13A84493F846}"/>
    <cellStyle name="Normal 16 4 2 5 2 3" xfId="16955" xr:uid="{9C26483C-ED3D-4AFD-A962-F404FEDCB544}"/>
    <cellStyle name="Normal 16 4 2 5 2 4" xfId="16956" xr:uid="{E4CD8ED7-DBEC-430B-A7ED-0BAB3ACE517C}"/>
    <cellStyle name="Normal 16 4 2 5 3" xfId="16957" xr:uid="{6AB2F3CE-7C8E-45CD-A941-4D0B90DADCB2}"/>
    <cellStyle name="Normal 16 4 2 5 3 2" xfId="16958" xr:uid="{C92532D2-A806-46F1-B49A-2BB7B59FF681}"/>
    <cellStyle name="Normal 16 4 2 5 3 3" xfId="16959" xr:uid="{38C46ADD-3CBE-4A87-B0CD-B4887C27CAB5}"/>
    <cellStyle name="Normal 16 4 2 5 4" xfId="16960" xr:uid="{2ADFC5B0-16FC-4988-A9E2-586BA8A30B73}"/>
    <cellStyle name="Normal 16 4 2 5 5" xfId="16961" xr:uid="{A02375F1-CAD8-4234-A4C0-2764E5753CAA}"/>
    <cellStyle name="Normal 16 4 2 6" xfId="16962" xr:uid="{2B148533-B8D3-461E-8E85-9F5194735881}"/>
    <cellStyle name="Normal 16 4 2 6 2" xfId="16963" xr:uid="{5CEC5245-9B14-4AEB-BEA8-C3B4A3135C25}"/>
    <cellStyle name="Normal 16 4 2 6 2 2" xfId="16964" xr:uid="{B6CDD364-FE4A-4589-9E76-4CF6E51EDBC9}"/>
    <cellStyle name="Normal 16 4 2 6 2 3" xfId="16965" xr:uid="{8AAB5730-A36D-49FF-B59F-F0CBEFFDEDA3}"/>
    <cellStyle name="Normal 16 4 2 6 3" xfId="16966" xr:uid="{84A160B5-C830-41CB-9830-BC5A88FE72A2}"/>
    <cellStyle name="Normal 16 4 2 6 4" xfId="16967" xr:uid="{17FEBAB4-9543-41CB-A9BB-A6103E039228}"/>
    <cellStyle name="Normal 16 4 2 7" xfId="16968" xr:uid="{EBD5F78A-CF3B-4F75-9A58-A552743700FB}"/>
    <cellStyle name="Normal 16 4 2 7 2" xfId="16969" xr:uid="{1AB05A0B-F75A-4EC0-AE49-212318C9735C}"/>
    <cellStyle name="Normal 16 4 2 7 3" xfId="16970" xr:uid="{148FB5BE-58AC-4977-AC47-D336BE80F086}"/>
    <cellStyle name="Normal 16 4 2 8" xfId="16971" xr:uid="{E628DF4B-E77E-4EED-B926-6AFE94006967}"/>
    <cellStyle name="Normal 16 4 2 9" xfId="16972" xr:uid="{4BF993E0-8428-45E5-ABC9-A7C892CBDFEC}"/>
    <cellStyle name="Normal 16 4 3" xfId="16973" xr:uid="{36B19984-93DF-4BC4-A0C8-07AF5700F5DB}"/>
    <cellStyle name="Normal 16 4 3 2" xfId="16974" xr:uid="{F0E49036-F451-4607-A87A-311C4AAF3B6B}"/>
    <cellStyle name="Normal 16 4 3 2 2" xfId="16975" xr:uid="{DD244931-6F82-4C31-8FF0-C8115CB5304E}"/>
    <cellStyle name="Normal 16 4 3 2 2 2" xfId="16976" xr:uid="{60B409F4-019C-425D-B7D6-6CB2CFE7640E}"/>
    <cellStyle name="Normal 16 4 3 2 2 2 2" xfId="16977" xr:uid="{BFB0E6BD-F618-486F-9C58-5F134534AF3E}"/>
    <cellStyle name="Normal 16 4 3 2 2 2 2 2" xfId="16978" xr:uid="{F77E41F8-479B-4146-866B-E508D20D5E14}"/>
    <cellStyle name="Normal 16 4 3 2 2 2 2 3" xfId="16979" xr:uid="{F36480DC-5C5D-436A-9B89-F093002708FB}"/>
    <cellStyle name="Normal 16 4 3 2 2 2 3" xfId="16980" xr:uid="{90A58D8E-BE49-4EA7-AD2C-FCB1531085AF}"/>
    <cellStyle name="Normal 16 4 3 2 2 2 4" xfId="16981" xr:uid="{C5AD59BF-CAEE-46A1-8796-CCF3FBE9DC55}"/>
    <cellStyle name="Normal 16 4 3 2 2 3" xfId="16982" xr:uid="{D1BF3FE8-B807-4685-9B86-75479E0711FC}"/>
    <cellStyle name="Normal 16 4 3 2 2 3 2" xfId="16983" xr:uid="{55A0EE61-ED81-4F78-B6B2-18808CA51CFD}"/>
    <cellStyle name="Normal 16 4 3 2 2 3 3" xfId="16984" xr:uid="{4498F14B-6E89-45B4-8ACA-4BAF05B5E96D}"/>
    <cellStyle name="Normal 16 4 3 2 2 4" xfId="16985" xr:uid="{65A785C0-E1D5-4347-8547-25781BDD592C}"/>
    <cellStyle name="Normal 16 4 3 2 2 5" xfId="16986" xr:uid="{CEEB140D-40DB-4283-A354-31B3B3903C0A}"/>
    <cellStyle name="Normal 16 4 3 2 3" xfId="16987" xr:uid="{256E70D0-F504-4933-B638-51A3B1628FD6}"/>
    <cellStyle name="Normal 16 4 3 2 3 2" xfId="16988" xr:uid="{2088FAFC-D058-4205-B52A-E99940C4E419}"/>
    <cellStyle name="Normal 16 4 3 2 3 2 2" xfId="16989" xr:uid="{43EC83FB-A767-49DC-81BF-1BCD27E3E626}"/>
    <cellStyle name="Normal 16 4 3 2 3 2 2 2" xfId="16990" xr:uid="{A5A147DB-4382-4FC1-9377-C406F4784CC8}"/>
    <cellStyle name="Normal 16 4 3 2 3 2 2 3" xfId="16991" xr:uid="{A976103A-EA25-4EAA-BCDC-63E3B4B82D5C}"/>
    <cellStyle name="Normal 16 4 3 2 3 2 3" xfId="16992" xr:uid="{55DB7210-3B49-4B7F-BD96-F729459E6DA0}"/>
    <cellStyle name="Normal 16 4 3 2 3 2 4" xfId="16993" xr:uid="{96AF7E0D-555D-4C3B-A13B-2B397FEB7725}"/>
    <cellStyle name="Normal 16 4 3 2 3 3" xfId="16994" xr:uid="{20382651-C4C5-440F-AA83-F5E5A5D1EAC6}"/>
    <cellStyle name="Normal 16 4 3 2 3 3 2" xfId="16995" xr:uid="{1647E610-B67B-4137-ADEF-AA41F8FA6E26}"/>
    <cellStyle name="Normal 16 4 3 2 3 3 3" xfId="16996" xr:uid="{C24E716E-67D8-4293-B673-AEDC5D17E2BF}"/>
    <cellStyle name="Normal 16 4 3 2 3 4" xfId="16997" xr:uid="{7B35AB98-C6D7-431D-9C24-C3C3EA8BE157}"/>
    <cellStyle name="Normal 16 4 3 2 3 5" xfId="16998" xr:uid="{8FD80923-F786-45AD-965C-5F39212FB895}"/>
    <cellStyle name="Normal 16 4 3 2 4" xfId="16999" xr:uid="{236F22A2-A6D2-4123-8E3E-886AC2D97255}"/>
    <cellStyle name="Normal 16 4 3 2 4 2" xfId="17000" xr:uid="{D6295F15-1B3B-4FA3-8F6D-CF321F6CF797}"/>
    <cellStyle name="Normal 16 4 3 2 4 2 2" xfId="17001" xr:uid="{54F192C6-6EB2-42CD-8046-9B9888F4A8EB}"/>
    <cellStyle name="Normal 16 4 3 2 4 2 3" xfId="17002" xr:uid="{70F56AB1-5015-4D79-9A95-E5A4D07D6AB3}"/>
    <cellStyle name="Normal 16 4 3 2 4 3" xfId="17003" xr:uid="{C5811F88-4D2A-425D-96E5-A05E3338A7A6}"/>
    <cellStyle name="Normal 16 4 3 2 4 4" xfId="17004" xr:uid="{2A0E156E-41F8-4A32-B551-F9FEA645A8A4}"/>
    <cellStyle name="Normal 16 4 3 2 5" xfId="17005" xr:uid="{EBCFB6C6-C8BF-4A35-B9D0-26A2863A33D1}"/>
    <cellStyle name="Normal 16 4 3 2 5 2" xfId="17006" xr:uid="{3230BF4A-5F8B-41A8-A98B-9962739A9359}"/>
    <cellStyle name="Normal 16 4 3 2 5 3" xfId="17007" xr:uid="{3D69ADAD-64FF-4A00-9465-2F20DDCB88DF}"/>
    <cellStyle name="Normal 16 4 3 2 6" xfId="17008" xr:uid="{10FD01DA-10AA-476D-B5C1-1A9FFFD83855}"/>
    <cellStyle name="Normal 16 4 3 2 7" xfId="17009" xr:uid="{9AE1B4BB-206E-4C48-8864-2B32F8105476}"/>
    <cellStyle name="Normal 16 4 3 3" xfId="17010" xr:uid="{79EAA089-F4B6-4330-9D6B-72205C4624C2}"/>
    <cellStyle name="Normal 16 4 3 3 2" xfId="17011" xr:uid="{6CA00197-8887-4D33-8BB1-299927BA930B}"/>
    <cellStyle name="Normal 16 4 3 3 2 2" xfId="17012" xr:uid="{FC93B6FB-981F-40ED-B3D2-D5D71232F11A}"/>
    <cellStyle name="Normal 16 4 3 3 2 2 2" xfId="17013" xr:uid="{A31B5BDA-1EE3-494A-B4C6-2605B663963D}"/>
    <cellStyle name="Normal 16 4 3 3 2 2 2 2" xfId="17014" xr:uid="{63D17844-080C-44C2-9B9A-3596DFC1A0C0}"/>
    <cellStyle name="Normal 16 4 3 3 2 2 2 3" xfId="17015" xr:uid="{80B2BE02-0E3C-4CA1-A0D7-9AC6A2584AB7}"/>
    <cellStyle name="Normal 16 4 3 3 2 2 3" xfId="17016" xr:uid="{082EF56A-5036-40ED-AF5F-FA9D53C1998B}"/>
    <cellStyle name="Normal 16 4 3 3 2 2 4" xfId="17017" xr:uid="{457399F8-4C11-43B7-853D-1E97A66C7203}"/>
    <cellStyle name="Normal 16 4 3 3 2 3" xfId="17018" xr:uid="{48E92572-8638-46AB-960D-CC468F4E26DD}"/>
    <cellStyle name="Normal 16 4 3 3 2 3 2" xfId="17019" xr:uid="{D7FC6B7C-B023-44D4-8E18-E10B97F90E5F}"/>
    <cellStyle name="Normal 16 4 3 3 2 3 3" xfId="17020" xr:uid="{76DE3F95-3E20-4CE9-ADA3-76AABE646486}"/>
    <cellStyle name="Normal 16 4 3 3 2 4" xfId="17021" xr:uid="{EBC004A1-89FC-4F96-86BB-EA0BA895ECE8}"/>
    <cellStyle name="Normal 16 4 3 3 2 5" xfId="17022" xr:uid="{49600F65-77E0-4443-86CB-C3D726B93710}"/>
    <cellStyle name="Normal 16 4 3 3 3" xfId="17023" xr:uid="{DE8FC9A7-1D19-4E63-ACE4-440A35245536}"/>
    <cellStyle name="Normal 16 4 3 3 3 2" xfId="17024" xr:uid="{77072092-A009-4456-9C67-4A070D80C538}"/>
    <cellStyle name="Normal 16 4 3 3 3 2 2" xfId="17025" xr:uid="{D009025D-D7CE-406F-A387-BD92A64A3C73}"/>
    <cellStyle name="Normal 16 4 3 3 3 2 3" xfId="17026" xr:uid="{90BD85D6-BC04-4655-9F69-39624A31C118}"/>
    <cellStyle name="Normal 16 4 3 3 3 3" xfId="17027" xr:uid="{0EA87B5A-F4C3-432A-8B0D-CB90807FCEB3}"/>
    <cellStyle name="Normal 16 4 3 3 3 4" xfId="17028" xr:uid="{F08D033A-1623-4A97-BF29-D00EF2DACF18}"/>
    <cellStyle name="Normal 16 4 3 3 4" xfId="17029" xr:uid="{05DFCACF-BF6C-48FB-8681-B19377D2B67C}"/>
    <cellStyle name="Normal 16 4 3 3 4 2" xfId="17030" xr:uid="{31F8A15A-68FC-4CEE-ACDE-04AD69D114CD}"/>
    <cellStyle name="Normal 16 4 3 3 4 3" xfId="17031" xr:uid="{7E7F7C5D-55C6-4FB6-B0CF-F01D523C0F92}"/>
    <cellStyle name="Normal 16 4 3 3 5" xfId="17032" xr:uid="{42AE1C8E-43AF-4FDD-A2A1-BEDEAB7D8034}"/>
    <cellStyle name="Normal 16 4 3 3 6" xfId="17033" xr:uid="{54D6DEE9-BC66-4B86-B686-BE230219F731}"/>
    <cellStyle name="Normal 16 4 3 4" xfId="17034" xr:uid="{951BD3C0-9A0B-440C-B636-516F962EED18}"/>
    <cellStyle name="Normal 16 4 3 4 2" xfId="17035" xr:uid="{F248B01B-4C51-49AC-890E-EFC802E48CFF}"/>
    <cellStyle name="Normal 16 4 3 4 2 2" xfId="17036" xr:uid="{8F0C0B70-7C8A-416C-8EC4-BD03CBAD4532}"/>
    <cellStyle name="Normal 16 4 3 4 2 2 2" xfId="17037" xr:uid="{11389756-E236-4856-86FC-AA8122A8717E}"/>
    <cellStyle name="Normal 16 4 3 4 2 2 2 2" xfId="17038" xr:uid="{AD98E17E-93FC-4EEE-BC2C-D1E0123F6806}"/>
    <cellStyle name="Normal 16 4 3 4 2 2 2 3" xfId="17039" xr:uid="{FA05A6ED-DD44-4B9C-B0A1-1915E26B7089}"/>
    <cellStyle name="Normal 16 4 3 4 2 2 3" xfId="17040" xr:uid="{79EC9D2D-7626-4FF8-9DC6-207A9FF8C48C}"/>
    <cellStyle name="Normal 16 4 3 4 2 2 4" xfId="17041" xr:uid="{CC09131A-58A2-41AE-B3B3-5DD257D0CAD6}"/>
    <cellStyle name="Normal 16 4 3 4 2 3" xfId="17042" xr:uid="{B2F88555-DA96-4FD4-9A29-52C2B2709B77}"/>
    <cellStyle name="Normal 16 4 3 4 2 3 2" xfId="17043" xr:uid="{61BBC471-E777-4EC0-8996-3BD9A5A72192}"/>
    <cellStyle name="Normal 16 4 3 4 2 3 3" xfId="17044" xr:uid="{2CB5DF5C-DFB8-4ABB-82AA-BDF059C67996}"/>
    <cellStyle name="Normal 16 4 3 4 2 4" xfId="17045" xr:uid="{74677DC5-8A0F-4A97-8966-F56B040FABC1}"/>
    <cellStyle name="Normal 16 4 3 4 2 5" xfId="17046" xr:uid="{87250166-270B-4FC1-947F-2674FB5D6DD4}"/>
    <cellStyle name="Normal 16 4 3 4 3" xfId="17047" xr:uid="{69A5CC82-027E-4596-B6A6-AFB188E1B9D6}"/>
    <cellStyle name="Normal 16 4 3 4 3 2" xfId="17048" xr:uid="{545519AE-C5CD-4DC3-B787-701DD18FC8A3}"/>
    <cellStyle name="Normal 16 4 3 4 3 2 2" xfId="17049" xr:uid="{BEDA9EB6-C57F-4F2B-B61E-0918A0C7F31E}"/>
    <cellStyle name="Normal 16 4 3 4 3 2 3" xfId="17050" xr:uid="{A274E24F-598C-4D5E-997F-AC14F9A259DA}"/>
    <cellStyle name="Normal 16 4 3 4 3 3" xfId="17051" xr:uid="{C237A76A-5359-48F1-BACF-B7B237842C49}"/>
    <cellStyle name="Normal 16 4 3 4 3 4" xfId="17052" xr:uid="{48ABC0BB-80CE-440C-A874-E55C7160895B}"/>
    <cellStyle name="Normal 16 4 3 4 4" xfId="17053" xr:uid="{FF0452B1-F2B3-4B99-93BD-EA3D9FEA606E}"/>
    <cellStyle name="Normal 16 4 3 4 4 2" xfId="17054" xr:uid="{786E3B0D-9EF7-414D-AE55-202F1BCB2545}"/>
    <cellStyle name="Normal 16 4 3 4 4 3" xfId="17055" xr:uid="{CF915A66-1604-44E3-AC97-F2CDD75D5B04}"/>
    <cellStyle name="Normal 16 4 3 4 5" xfId="17056" xr:uid="{CBC8263C-C356-43D9-A615-7337A6725A1D}"/>
    <cellStyle name="Normal 16 4 3 4 6" xfId="17057" xr:uid="{13AD5159-2511-4837-B14F-25985D6636A8}"/>
    <cellStyle name="Normal 16 4 3 5" xfId="17058" xr:uid="{502C3F23-F978-4AF4-90FC-00D8D574532F}"/>
    <cellStyle name="Normal 16 4 3 5 2" xfId="17059" xr:uid="{9C2022E0-33FF-4FD8-88D6-53D38AB0D2BE}"/>
    <cellStyle name="Normal 16 4 3 5 2 2" xfId="17060" xr:uid="{25AC469A-CA5E-4487-B058-3BE110BB5193}"/>
    <cellStyle name="Normal 16 4 3 5 2 2 2" xfId="17061" xr:uid="{EA3C4311-0130-450F-B5A0-3CE89D6608D7}"/>
    <cellStyle name="Normal 16 4 3 5 2 2 3" xfId="17062" xr:uid="{BB12FD38-7E46-47B2-ADCE-67A4FC2864A2}"/>
    <cellStyle name="Normal 16 4 3 5 2 3" xfId="17063" xr:uid="{DEA72056-00D8-41A6-967F-18E894B50810}"/>
    <cellStyle name="Normal 16 4 3 5 2 4" xfId="17064" xr:uid="{014ABCF5-F053-40CA-AE07-684AE4D3147E}"/>
    <cellStyle name="Normal 16 4 3 5 3" xfId="17065" xr:uid="{82AA8E75-9D93-4F10-885D-141DA8E5DD83}"/>
    <cellStyle name="Normal 16 4 3 5 3 2" xfId="17066" xr:uid="{6A8877E4-292D-47A3-A1C6-26F7AB6FAFF7}"/>
    <cellStyle name="Normal 16 4 3 5 3 3" xfId="17067" xr:uid="{38645E73-424C-431E-8A2B-FDE79C17360C}"/>
    <cellStyle name="Normal 16 4 3 5 4" xfId="17068" xr:uid="{0D8D4DD2-FD43-4089-9A2A-2C176AB9454E}"/>
    <cellStyle name="Normal 16 4 3 5 5" xfId="17069" xr:uid="{EC846E8D-6458-4341-BD08-ACD4E1748A75}"/>
    <cellStyle name="Normal 16 4 3 6" xfId="17070" xr:uid="{0BF17C4A-6666-410A-A925-070D38285C53}"/>
    <cellStyle name="Normal 16 4 3 6 2" xfId="17071" xr:uid="{F46BE2EC-F2A2-4941-AD24-CCE0FFD23874}"/>
    <cellStyle name="Normal 16 4 3 6 2 2" xfId="17072" xr:uid="{E2FC799B-E6AD-4593-AFA8-7323E0EF8988}"/>
    <cellStyle name="Normal 16 4 3 6 2 3" xfId="17073" xr:uid="{6AB6D8B2-B127-4F65-8735-4AD7A8DB2071}"/>
    <cellStyle name="Normal 16 4 3 6 3" xfId="17074" xr:uid="{81F95218-12E7-48F7-B3B0-8D32EB9566F9}"/>
    <cellStyle name="Normal 16 4 3 6 4" xfId="17075" xr:uid="{A8593422-921A-4780-8C2F-EE4CC27DD30A}"/>
    <cellStyle name="Normal 16 4 3 7" xfId="17076" xr:uid="{E8D3F553-5D4A-47EB-807F-1476075A1F90}"/>
    <cellStyle name="Normal 16 4 3 7 2" xfId="17077" xr:uid="{F1213D7D-99BC-4E9A-9424-8A554C7D3C17}"/>
    <cellStyle name="Normal 16 4 3 7 3" xfId="17078" xr:uid="{F0E75A9A-1E64-48D3-8CED-EB6ACBD04F1C}"/>
    <cellStyle name="Normal 16 4 3 8" xfId="17079" xr:uid="{32BCF7F6-680D-4ECF-9D88-92DB58E35B8F}"/>
    <cellStyle name="Normal 16 4 3 9" xfId="17080" xr:uid="{13EE1BAC-FE04-41F1-8243-9931A4CBB5A5}"/>
    <cellStyle name="Normal 16 4 4" xfId="17081" xr:uid="{DFEE9A80-BCD7-4AA7-8015-EFE179518C4E}"/>
    <cellStyle name="Normal 16 4 5" xfId="17082" xr:uid="{0DEA7AAF-C281-4DE0-9248-7EA56A84BBC8}"/>
    <cellStyle name="Normal 16 4 5 2" xfId="17083" xr:uid="{40CBD538-84F9-4E7B-A552-48055DC811AE}"/>
    <cellStyle name="Normal 16 4 5 2 2" xfId="17084" xr:uid="{F5A0F6D8-6C4F-4914-96EE-DDDD153A17D2}"/>
    <cellStyle name="Normal 16 4 5 2 2 2" xfId="17085" xr:uid="{DAB597E9-E676-4AE1-85DE-5DE548655C97}"/>
    <cellStyle name="Normal 16 4 5 2 2 2 2" xfId="17086" xr:uid="{6AB5F0AC-9FA8-40B7-8EC7-6F7CECF0E859}"/>
    <cellStyle name="Normal 16 4 5 2 2 2 3" xfId="17087" xr:uid="{E084C962-B3CA-44C4-83EA-F61806E8B8A0}"/>
    <cellStyle name="Normal 16 4 5 2 2 3" xfId="17088" xr:uid="{477F09A4-D8C4-4BF5-8210-8B9F55FF708A}"/>
    <cellStyle name="Normal 16 4 5 2 2 4" xfId="17089" xr:uid="{F83147FF-4AB2-4080-A405-6B4226E9D505}"/>
    <cellStyle name="Normal 16 4 5 2 3" xfId="17090" xr:uid="{76F1F790-483C-4B7F-AB7D-42FD1A9F962E}"/>
    <cellStyle name="Normal 16 4 5 2 3 2" xfId="17091" xr:uid="{16F59D63-55BF-4C99-A280-91EEBE3EF3F8}"/>
    <cellStyle name="Normal 16 4 5 2 3 3" xfId="17092" xr:uid="{F4BDFD62-0BB3-4F42-8169-6CFA225B515A}"/>
    <cellStyle name="Normal 16 4 5 2 4" xfId="17093" xr:uid="{EDE3DAD8-69F9-4EE6-AE12-6D2F61A967CF}"/>
    <cellStyle name="Normal 16 4 5 2 5" xfId="17094" xr:uid="{174288F6-53FC-484D-9BCD-BC27607C4088}"/>
    <cellStyle name="Normal 16 4 5 3" xfId="17095" xr:uid="{4A2F23FB-C24E-40F0-A6AD-DD543B868C61}"/>
    <cellStyle name="Normal 16 4 5 3 2" xfId="17096" xr:uid="{A6411F0D-441E-4687-AEE7-4CAFE46B23B6}"/>
    <cellStyle name="Normal 16 4 5 3 2 2" xfId="17097" xr:uid="{177CD5D4-833D-4169-B378-180B4E5B6DAF}"/>
    <cellStyle name="Normal 16 4 5 3 2 2 2" xfId="17098" xr:uid="{B78BCBA5-E0CA-4C2D-B9F3-C58BCB3EE8D9}"/>
    <cellStyle name="Normal 16 4 5 3 2 2 3" xfId="17099" xr:uid="{E89F0C5B-CBD1-4141-AF89-832656116875}"/>
    <cellStyle name="Normal 16 4 5 3 2 3" xfId="17100" xr:uid="{5297430E-CE7B-41C8-A781-E749C50132EB}"/>
    <cellStyle name="Normal 16 4 5 3 2 4" xfId="17101" xr:uid="{B909C0AB-3997-4A3E-8D62-1A049C412300}"/>
    <cellStyle name="Normal 16 4 5 3 3" xfId="17102" xr:uid="{51C91264-B3EF-4DA3-9798-9DB8E4FEC3BC}"/>
    <cellStyle name="Normal 16 4 5 3 3 2" xfId="17103" xr:uid="{4C0A8C18-F6B5-4351-B0DC-B25B3EF0C655}"/>
    <cellStyle name="Normal 16 4 5 3 3 3" xfId="17104" xr:uid="{60D9E40B-3FEE-4E67-95F3-108F7AE5B9B4}"/>
    <cellStyle name="Normal 16 4 5 3 4" xfId="17105" xr:uid="{9A96F051-716E-4BBE-BB41-8C2C2B8F2203}"/>
    <cellStyle name="Normal 16 4 5 3 5" xfId="17106" xr:uid="{81A5ED81-6474-414B-8FDA-40223232DC16}"/>
    <cellStyle name="Normal 16 4 5 4" xfId="17107" xr:uid="{1768B781-FF78-4709-B6F6-A3CB79633C50}"/>
    <cellStyle name="Normal 16 4 5 4 2" xfId="17108" xr:uid="{6D23EE5C-2C6F-40A2-9656-76C3E2BCFC92}"/>
    <cellStyle name="Normal 16 4 5 4 2 2" xfId="17109" xr:uid="{64CE1802-AA48-4917-B1E4-3E1DCB1B7CB8}"/>
    <cellStyle name="Normal 16 4 5 4 2 3" xfId="17110" xr:uid="{8A9789BA-1A61-4913-8962-523F9E876E38}"/>
    <cellStyle name="Normal 16 4 5 4 3" xfId="17111" xr:uid="{E92595D3-DAF3-44A8-81B8-70A23E0963CF}"/>
    <cellStyle name="Normal 16 4 5 4 4" xfId="17112" xr:uid="{61FA1DF2-B4BF-4746-BB09-35F7043E6992}"/>
    <cellStyle name="Normal 16 4 5 5" xfId="17113" xr:uid="{23F05021-10EB-4DFA-9DF6-6BEDC33B2EDA}"/>
    <cellStyle name="Normal 16 4 5 5 2" xfId="17114" xr:uid="{CACAC04A-197E-4957-B4E5-7AC8B79F8DB9}"/>
    <cellStyle name="Normal 16 4 5 5 3" xfId="17115" xr:uid="{9F4F60CE-8A93-4B87-823C-DFA2605F7F5D}"/>
    <cellStyle name="Normal 16 4 5 6" xfId="17116" xr:uid="{CD223200-964B-480E-8C25-1418783CC274}"/>
    <cellStyle name="Normal 16 4 5 7" xfId="17117" xr:uid="{BFA9652C-56C4-4271-BC0C-6463AFDE2B3C}"/>
    <cellStyle name="Normal 16 4 6" xfId="17118" xr:uid="{4B023E9C-C8C1-4275-ABAB-D49D87C1C0DE}"/>
    <cellStyle name="Normal 16 4 6 2" xfId="17119" xr:uid="{2513CA22-FA32-4E5A-AC84-F099F33863CC}"/>
    <cellStyle name="Normal 16 4 6 2 2" xfId="17120" xr:uid="{09FA7B56-B5F4-4CA2-B14A-38C0494CA0E9}"/>
    <cellStyle name="Normal 16 4 6 2 2 2" xfId="17121" xr:uid="{8BCE8F0E-1C5E-4816-8A2C-6AD12AB183AC}"/>
    <cellStyle name="Normal 16 4 6 2 2 3" xfId="17122" xr:uid="{0D4B330B-C178-42FA-9E40-4128C20E62ED}"/>
    <cellStyle name="Normal 16 4 6 2 3" xfId="17123" xr:uid="{255630A2-2B45-4C16-89A1-08991E3F77A3}"/>
    <cellStyle name="Normal 16 4 6 2 4" xfId="17124" xr:uid="{864F81CD-D9F9-4D88-9F33-4A646334EDB6}"/>
    <cellStyle name="Normal 16 4 6 3" xfId="17125" xr:uid="{7E83B20E-F322-4F79-8149-75A9BD5453E1}"/>
    <cellStyle name="Normal 16 4 6 3 2" xfId="17126" xr:uid="{2335ED6E-4ACF-4364-8686-B8685340BD72}"/>
    <cellStyle name="Normal 16 4 6 3 3" xfId="17127" xr:uid="{320FE877-13BD-479E-A4E0-8701B1B21B30}"/>
    <cellStyle name="Normal 16 4 6 4" xfId="17128" xr:uid="{278DFA3B-50D3-42BE-ACBF-E7E151752E52}"/>
    <cellStyle name="Normal 16 4 6 5" xfId="17129" xr:uid="{9EF27478-207E-4008-89B2-ACD5E7BF6A7D}"/>
    <cellStyle name="Normal 16 4 7" xfId="17130" xr:uid="{41E2F130-D713-4846-B1AE-88FF3B69E377}"/>
    <cellStyle name="Normal 16 4 7 2" xfId="17131" xr:uid="{3F93A66B-E887-4C5E-BAEA-9B135FE6FC84}"/>
    <cellStyle name="Normal 16 4 7 2 2" xfId="17132" xr:uid="{06118506-7C0C-4226-AC3F-66ACA2F560B7}"/>
    <cellStyle name="Normal 16 4 7 2 2 2" xfId="17133" xr:uid="{9FB6D08E-0DE0-4613-87EF-1AC2A82B337B}"/>
    <cellStyle name="Normal 16 4 7 2 2 3" xfId="17134" xr:uid="{12D1212D-8244-4F17-8B4B-44C0805361B4}"/>
    <cellStyle name="Normal 16 4 7 2 3" xfId="17135" xr:uid="{DCA63E5E-CE67-455E-B2F0-7E3985C2FE63}"/>
    <cellStyle name="Normal 16 4 7 2 4" xfId="17136" xr:uid="{2BBC0F41-88D5-4E97-9913-560C6AC1F99D}"/>
    <cellStyle name="Normal 16 4 7 3" xfId="17137" xr:uid="{CD57F74B-5B9E-4ECA-92A7-868806AFC589}"/>
    <cellStyle name="Normal 16 4 7 3 2" xfId="17138" xr:uid="{6CFA1BC6-4B08-436F-831C-3412055D963C}"/>
    <cellStyle name="Normal 16 4 7 3 3" xfId="17139" xr:uid="{9EB4DB2F-8857-47B3-AB0D-DEA68D9C019A}"/>
    <cellStyle name="Normal 16 4 7 4" xfId="17140" xr:uid="{3ECC1B20-B3EC-4B7D-A18F-721E772DBF33}"/>
    <cellStyle name="Normal 16 4 7 5" xfId="17141" xr:uid="{3C6F5657-F32A-425D-B80D-C2FFD083D503}"/>
    <cellStyle name="Normal 16 5" xfId="17142" xr:uid="{29A8CC90-6423-43F8-B532-FACF8F5BCD69}"/>
    <cellStyle name="Normal 16 6" xfId="17143" xr:uid="{B44D0679-59E6-41E7-97BC-F88127B88D6C}"/>
    <cellStyle name="Normal 16 6 2" xfId="17144" xr:uid="{C9FA98CE-A69F-4520-A539-D0A199038626}"/>
    <cellStyle name="Normal 16 6 2 2" xfId="17145" xr:uid="{919966AF-A963-4054-9B65-37098302FA5B}"/>
    <cellStyle name="Normal 16 6 2 2 2" xfId="17146" xr:uid="{6246AD07-6824-491A-B553-63745E5BB111}"/>
    <cellStyle name="Normal 16 6 2 2 2 2" xfId="17147" xr:uid="{AD0470CA-F512-44C1-827F-42760011EDB0}"/>
    <cellStyle name="Normal 16 6 2 2 2 2 2" xfId="17148" xr:uid="{E582719B-E847-48A3-BAFC-4E174630FB4C}"/>
    <cellStyle name="Normal 16 6 2 2 2 2 3" xfId="17149" xr:uid="{1FAA5297-3E3D-4B90-9036-7B3D40AB6A85}"/>
    <cellStyle name="Normal 16 6 2 2 2 3" xfId="17150" xr:uid="{3E8822A4-6F3A-4137-89DE-08B1561BCBD4}"/>
    <cellStyle name="Normal 16 6 2 2 2 4" xfId="17151" xr:uid="{0BAA5993-D257-4D34-AA7B-F68A3B27FB43}"/>
    <cellStyle name="Normal 16 6 2 2 3" xfId="17152" xr:uid="{BDE4362B-9691-4363-AAED-9F1DC977EC70}"/>
    <cellStyle name="Normal 16 6 2 2 3 2" xfId="17153" xr:uid="{6A224C3D-1129-414E-86D4-F4D3C8B060BE}"/>
    <cellStyle name="Normal 16 6 2 2 3 3" xfId="17154" xr:uid="{148EFA13-1326-4B91-933F-6725784C24A2}"/>
    <cellStyle name="Normal 16 6 2 2 4" xfId="17155" xr:uid="{9D1109BD-4F16-4C1B-A037-AFFE3F5B2D3B}"/>
    <cellStyle name="Normal 16 6 2 2 5" xfId="17156" xr:uid="{4EB25DC9-D44B-42C3-B02B-DFCAB5D6FFA1}"/>
    <cellStyle name="Normal 16 6 2 3" xfId="17157" xr:uid="{3B231EA0-0102-4B37-ABA1-A89A4323E75D}"/>
    <cellStyle name="Normal 16 6 2 3 2" xfId="17158" xr:uid="{8652AA49-E5B5-4AB8-ACCA-0A5BADFC11A6}"/>
    <cellStyle name="Normal 16 6 2 3 2 2" xfId="17159" xr:uid="{4BA5EBDE-008D-41DE-95A5-0419B9036166}"/>
    <cellStyle name="Normal 16 6 2 3 2 3" xfId="17160" xr:uid="{D5FE0DF0-CE24-41FD-B9CA-25F7ABB613F4}"/>
    <cellStyle name="Normal 16 6 2 3 3" xfId="17161" xr:uid="{83DAD0EA-259E-4171-AC9B-B60C6BBB3B13}"/>
    <cellStyle name="Normal 16 6 2 3 4" xfId="17162" xr:uid="{5F05E21D-2F63-475E-B52C-FF72A8E06175}"/>
    <cellStyle name="Normal 16 6 2 4" xfId="17163" xr:uid="{07873298-578E-45AC-B699-BDB1DA86B6A4}"/>
    <cellStyle name="Normal 16 6 2 4 2" xfId="17164" xr:uid="{30D7B94D-EE25-4016-A41F-A8285887A4B2}"/>
    <cellStyle name="Normal 16 6 2 4 3" xfId="17165" xr:uid="{C1F6087F-3732-40D2-BD40-CCF745892B25}"/>
    <cellStyle name="Normal 16 6 2 5" xfId="17166" xr:uid="{5865A8B2-3D91-4F80-AC9B-A3163D5E01BC}"/>
    <cellStyle name="Normal 16 6 2 6" xfId="17167" xr:uid="{3E274E6D-11A1-4A79-BAAE-CBC369FDED11}"/>
    <cellStyle name="Normal 16 6 3" xfId="17168" xr:uid="{30A45770-EA2F-4304-98DF-F24A1EDA4381}"/>
    <cellStyle name="Normal 16 6 3 2" xfId="17169" xr:uid="{02F9606D-D633-48DB-B01B-CBAD59383B73}"/>
    <cellStyle name="Normal 16 6 3 2 2" xfId="17170" xr:uid="{4497B6EF-3A5C-411D-BA0E-13006E426BFC}"/>
    <cellStyle name="Normal 16 6 3 2 2 2" xfId="17171" xr:uid="{F324540D-E92D-4B25-8EF5-F584D86E9C15}"/>
    <cellStyle name="Normal 16 6 3 2 2 2 2" xfId="17172" xr:uid="{159B8CC1-6A17-4092-AF05-44F02E52CA55}"/>
    <cellStyle name="Normal 16 6 3 2 2 2 3" xfId="17173" xr:uid="{3375DFC5-03EF-4FCB-8CEF-55F732E003F9}"/>
    <cellStyle name="Normal 16 6 3 2 2 3" xfId="17174" xr:uid="{49C8512F-8AFA-4701-BC15-DB2374B57430}"/>
    <cellStyle name="Normal 16 6 3 2 2 4" xfId="17175" xr:uid="{FCCBBB8B-BC1D-4A7B-A3EE-C427C362F623}"/>
    <cellStyle name="Normal 16 6 3 2 3" xfId="17176" xr:uid="{654BA030-8AB2-4D1A-9892-E6CB9F4BF3F3}"/>
    <cellStyle name="Normal 16 6 3 2 3 2" xfId="17177" xr:uid="{759A9EDB-A2CF-4456-AE99-462DC90B7CF2}"/>
    <cellStyle name="Normal 16 6 3 2 3 3" xfId="17178" xr:uid="{4CC180C2-0C89-4099-A8D0-1CC2200821D8}"/>
    <cellStyle name="Normal 16 6 3 2 4" xfId="17179" xr:uid="{E8852393-CAAD-43E8-AB4F-762C6D41A5C2}"/>
    <cellStyle name="Normal 16 6 3 2 5" xfId="17180" xr:uid="{086B0A12-64E8-40DE-81E6-709B7FB11912}"/>
    <cellStyle name="Normal 16 6 3 3" xfId="17181" xr:uid="{D4406FDA-5436-4783-AE22-1C1B7C8F46EE}"/>
    <cellStyle name="Normal 16 6 3 3 2" xfId="17182" xr:uid="{71255E1B-40BA-4C2D-9DE9-7F33D26738A0}"/>
    <cellStyle name="Normal 16 6 3 3 2 2" xfId="17183" xr:uid="{EA93DE13-B78A-46B0-9B55-9FB4401D2CA6}"/>
    <cellStyle name="Normal 16 6 3 3 2 3" xfId="17184" xr:uid="{134D214B-1CE3-4963-9F5E-72393B7289C5}"/>
    <cellStyle name="Normal 16 6 3 3 3" xfId="17185" xr:uid="{8678E01E-1ACD-4D09-BF4D-6F53BF0AA777}"/>
    <cellStyle name="Normal 16 6 3 3 4" xfId="17186" xr:uid="{D814761E-C2CC-4062-A039-01C2934067DA}"/>
    <cellStyle name="Normal 16 6 3 4" xfId="17187" xr:uid="{0A0BE4FD-0507-485C-B59B-AD252BADD1C9}"/>
    <cellStyle name="Normal 16 6 3 4 2" xfId="17188" xr:uid="{707A6CFD-9263-47E7-BD2F-046CDBC1AE56}"/>
    <cellStyle name="Normal 16 6 3 4 3" xfId="17189" xr:uid="{06B498E2-34E9-4A27-98A1-5853EA5F981C}"/>
    <cellStyle name="Normal 16 6 3 5" xfId="17190" xr:uid="{1F4F4E14-526B-42AE-A7D3-E0B7043231CA}"/>
    <cellStyle name="Normal 16 6 3 6" xfId="17191" xr:uid="{94324446-7B95-4E04-9B2E-7C1D0ED190BF}"/>
    <cellStyle name="Normal 16 6 4" xfId="17192" xr:uid="{EEDA2975-EC67-436C-B6A9-6A6B35FE1EA2}"/>
    <cellStyle name="Normal 16 6 4 2" xfId="17193" xr:uid="{B211EA9A-AEB9-4168-B55F-B7B91F1DEDCF}"/>
    <cellStyle name="Normal 16 6 4 2 2" xfId="17194" xr:uid="{0D96FEF5-FC97-438B-85D7-CEA846C94728}"/>
    <cellStyle name="Normal 16 6 4 2 2 2" xfId="17195" xr:uid="{394C7396-AE24-40A0-B516-C62D22BE1FA6}"/>
    <cellStyle name="Normal 16 6 4 2 2 3" xfId="17196" xr:uid="{2F83820C-561A-4700-B83B-9735BF113168}"/>
    <cellStyle name="Normal 16 6 4 2 3" xfId="17197" xr:uid="{A3680F77-1AEC-4777-8C16-5F93F4F3A47E}"/>
    <cellStyle name="Normal 16 6 4 2 4" xfId="17198" xr:uid="{BB5DF5C0-3E2E-4BFF-9E7E-27E9C82FDF62}"/>
    <cellStyle name="Normal 16 6 4 3" xfId="17199" xr:uid="{314351DC-9B31-4C9E-BF44-300C834FC663}"/>
    <cellStyle name="Normal 16 6 4 3 2" xfId="17200" xr:uid="{0F4923DC-0719-4D0C-8E75-05E68D722A12}"/>
    <cellStyle name="Normal 16 6 4 3 3" xfId="17201" xr:uid="{049039CD-2B54-42B9-90FC-30F8E57C8220}"/>
    <cellStyle name="Normal 16 6 4 4" xfId="17202" xr:uid="{0A9C4A37-C2BB-474E-B924-6A12D4FF3666}"/>
    <cellStyle name="Normal 16 6 4 5" xfId="17203" xr:uid="{4C241551-FE98-4C1F-87D6-C73186BF098D}"/>
    <cellStyle name="Normal 16 6 5" xfId="17204" xr:uid="{47423644-1E88-48C1-8F0B-F4A2864C3E64}"/>
    <cellStyle name="Normal 16 6 5 2" xfId="17205" xr:uid="{8722DAB0-DB1E-427F-9727-CADF7747C305}"/>
    <cellStyle name="Normal 16 6 5 2 2" xfId="17206" xr:uid="{6CBD9F65-AD54-476C-B11C-E6AD61E0E587}"/>
    <cellStyle name="Normal 16 6 5 2 3" xfId="17207" xr:uid="{D699A514-B916-4888-A084-611E7121973B}"/>
    <cellStyle name="Normal 16 6 5 3" xfId="17208" xr:uid="{DCBA790E-4DA1-4CD6-8BF0-2B63EFE578E3}"/>
    <cellStyle name="Normal 16 6 5 4" xfId="17209" xr:uid="{920DC012-5D52-4D63-B343-0FD6165CBE9E}"/>
    <cellStyle name="Normal 16 6 6" xfId="17210" xr:uid="{581DC4FE-2D8C-4217-97EE-D83960A43D0C}"/>
    <cellStyle name="Normal 16 6 6 2" xfId="17211" xr:uid="{3DD2833D-5918-42E4-B555-21AA100BA966}"/>
    <cellStyle name="Normal 16 6 6 3" xfId="17212" xr:uid="{1201368F-E52E-4A66-95DC-5067C71A45DF}"/>
    <cellStyle name="Normal 16 6 7" xfId="17213" xr:uid="{665C7802-59AC-4B2E-85CA-02DDA90003AE}"/>
    <cellStyle name="Normal 16 6 8" xfId="17214" xr:uid="{67C90316-6BEA-454B-A964-BABA284E52FB}"/>
    <cellStyle name="Normal 16 7" xfId="17215" xr:uid="{B131F173-632E-4F66-8E30-B7F32F87A57F}"/>
    <cellStyle name="Normal 16 7 2" xfId="17216" xr:uid="{5B582CEE-6EBD-4107-A5AE-CF0CBBE77DA4}"/>
    <cellStyle name="Normal 16 7 2 2" xfId="17217" xr:uid="{F9DF6BB6-45E5-49BB-A4F8-8C8AA5AD9D5E}"/>
    <cellStyle name="Normal 16 7 2 2 2" xfId="17218" xr:uid="{86D2F446-1A40-4B8E-884F-55ABEDC84D50}"/>
    <cellStyle name="Normal 16 7 2 2 2 2" xfId="17219" xr:uid="{AA426E78-D3B5-4010-A557-7670C49B2BA7}"/>
    <cellStyle name="Normal 16 7 2 2 2 3" xfId="17220" xr:uid="{D6E43498-5039-477A-A7F8-5DBEAC81FE9C}"/>
    <cellStyle name="Normal 16 7 2 2 3" xfId="17221" xr:uid="{5B60F722-515A-4C4F-825D-ED4210818FF4}"/>
    <cellStyle name="Normal 16 7 2 2 4" xfId="17222" xr:uid="{45CCA32E-E034-49B5-9BBA-4AF453B2AC5B}"/>
    <cellStyle name="Normal 16 7 2 3" xfId="17223" xr:uid="{ACAD69B8-6B37-490B-9ECC-9E5A370EAFE4}"/>
    <cellStyle name="Normal 16 7 2 3 2" xfId="17224" xr:uid="{7EE1DAF0-9879-44F9-9F11-01E4384741E3}"/>
    <cellStyle name="Normal 16 7 2 3 3" xfId="17225" xr:uid="{73758375-5A87-4C75-B26E-CDB1FBD3B8EE}"/>
    <cellStyle name="Normal 16 7 2 4" xfId="17226" xr:uid="{6D50047B-4D5F-4B0E-ACA6-1A568F799D10}"/>
    <cellStyle name="Normal 16 7 2 5" xfId="17227" xr:uid="{6F31FE8C-6538-43B6-82DF-9E3B389A1213}"/>
    <cellStyle name="Normal 16 7 3" xfId="17228" xr:uid="{16A04BFF-1449-442A-9B70-F5CA11652C8E}"/>
    <cellStyle name="Normal 16 7 3 2" xfId="17229" xr:uid="{A86CC94B-BBB0-4B6A-AF6D-76E0D6E46238}"/>
    <cellStyle name="Normal 16 7 3 2 2" xfId="17230" xr:uid="{AE46A530-471B-46B2-A873-92B783C3EE22}"/>
    <cellStyle name="Normal 16 7 3 2 3" xfId="17231" xr:uid="{C4D53D5A-456B-4645-8E67-B0850813FD51}"/>
    <cellStyle name="Normal 16 7 3 3" xfId="17232" xr:uid="{38F22B3A-57EA-4BCF-8CFD-6A2BF9A89256}"/>
    <cellStyle name="Normal 16 7 3 4" xfId="17233" xr:uid="{34009922-8CC5-471C-B4F9-11DE7BD897E5}"/>
    <cellStyle name="Normal 16 7 4" xfId="17234" xr:uid="{146C0EC4-7C86-4552-ABD2-7984BB996FB3}"/>
    <cellStyle name="Normal 16 7 4 2" xfId="17235" xr:uid="{A837D34D-186D-4991-97E1-D854139FDDAC}"/>
    <cellStyle name="Normal 16 7 4 3" xfId="17236" xr:uid="{6E2BA901-62F5-4EEE-91A4-D7D9A86D7668}"/>
    <cellStyle name="Normal 16 7 5" xfId="17237" xr:uid="{272A3058-3614-469C-93AA-FCD87955FE37}"/>
    <cellStyle name="Normal 16 7 6" xfId="17238" xr:uid="{4FE63F8F-969F-43B9-9CCD-BD5E63C7F35E}"/>
    <cellStyle name="Normal 16 8" xfId="17239" xr:uid="{1AAE7BDE-450F-41B4-AFE7-C23283C3B366}"/>
    <cellStyle name="Normal 16 8 2" xfId="17240" xr:uid="{D83F8642-ABF0-4AF8-BC07-1C2107A551FC}"/>
    <cellStyle name="Normal 16 8 2 2" xfId="17241" xr:uid="{F0E016F8-2574-420D-9B4E-86F40AE1EA48}"/>
    <cellStyle name="Normal 16 8 2 2 2" xfId="17242" xr:uid="{A9EC9EE9-DF94-4F07-8275-522CF62CB41E}"/>
    <cellStyle name="Normal 16 8 2 2 2 2" xfId="17243" xr:uid="{6AFA8A30-96CA-4D84-B818-5BEB43F294DC}"/>
    <cellStyle name="Normal 16 8 2 2 2 3" xfId="17244" xr:uid="{B172386F-4531-4A6E-B9E9-13255A46B554}"/>
    <cellStyle name="Normal 16 8 2 2 3" xfId="17245" xr:uid="{98FFFDBA-BDD1-49CC-A6A5-7B2A6BFB3E16}"/>
    <cellStyle name="Normal 16 8 2 2 4" xfId="17246" xr:uid="{C0F19634-1128-4756-BE15-97F4E7B3D747}"/>
    <cellStyle name="Normal 16 8 2 3" xfId="17247" xr:uid="{50B0E8F6-8E52-456E-941C-945FAEAB1B81}"/>
    <cellStyle name="Normal 16 8 2 3 2" xfId="17248" xr:uid="{9D624176-BE5D-4112-AC5B-6E4FB56BE621}"/>
    <cellStyle name="Normal 16 8 2 3 3" xfId="17249" xr:uid="{A86C2E84-73F0-44FC-9E30-B23CC68F4AE3}"/>
    <cellStyle name="Normal 16 8 2 4" xfId="17250" xr:uid="{EE49015C-3B63-441D-B3D1-9D878A8522A8}"/>
    <cellStyle name="Normal 16 8 2 5" xfId="17251" xr:uid="{58318366-A4E2-4ABA-8B2F-103A8FF7690B}"/>
    <cellStyle name="Normal 16 8 3" xfId="17252" xr:uid="{E1AA5EE2-AAAF-452C-8AE1-A906620766EC}"/>
    <cellStyle name="Normal 16 8 3 2" xfId="17253" xr:uid="{0CC81D78-2211-43B2-8A88-4163CBA99CAA}"/>
    <cellStyle name="Normal 16 8 3 2 2" xfId="17254" xr:uid="{5A636CBD-AE99-4025-9650-BCF794B33ABB}"/>
    <cellStyle name="Normal 16 8 3 2 3" xfId="17255" xr:uid="{240F38A4-E7DD-437F-97E6-E32C2C968DF4}"/>
    <cellStyle name="Normal 16 8 3 3" xfId="17256" xr:uid="{C432C86D-EA7C-4DB3-A7AE-A171F2D61AB5}"/>
    <cellStyle name="Normal 16 8 3 4" xfId="17257" xr:uid="{263178E0-1B86-4AFC-B6B0-C8CB13D32D2E}"/>
    <cellStyle name="Normal 16 8 4" xfId="17258" xr:uid="{7726150F-F950-4429-B361-2181ABE95B9A}"/>
    <cellStyle name="Normal 16 8 4 2" xfId="17259" xr:uid="{5FA8DAFC-A242-4137-8BBF-7A68C923F08E}"/>
    <cellStyle name="Normal 16 8 4 3" xfId="17260" xr:uid="{D2819623-80BB-4D64-8783-25BF622F71CF}"/>
    <cellStyle name="Normal 16 8 5" xfId="17261" xr:uid="{4744A8FD-480A-4F2C-8E47-B2C17EDF66E1}"/>
    <cellStyle name="Normal 16 8 6" xfId="17262" xr:uid="{FF9EA12B-77AA-4DF2-8211-BCCFCBC61945}"/>
    <cellStyle name="Normal 16 9" xfId="17263" xr:uid="{C1717CF2-99F7-42CF-96D4-2162CF846CDB}"/>
    <cellStyle name="Normal 16 9 2" xfId="17264" xr:uid="{4B78AE3A-B386-4246-823F-7D32E9EB5A5F}"/>
    <cellStyle name="Normal 16 9 2 2" xfId="17265" xr:uid="{536855FE-6A45-4E1E-AA60-724BBE17AFD6}"/>
    <cellStyle name="Normal 16 9 2 2 2" xfId="17266" xr:uid="{97641188-A148-4FA2-915C-143749709F8F}"/>
    <cellStyle name="Normal 16 9 2 2 3" xfId="17267" xr:uid="{E7B247BA-6184-4F6C-B5D4-CB99E0472B09}"/>
    <cellStyle name="Normal 16 9 2 3" xfId="17268" xr:uid="{FABEDBA0-19A4-4CE9-9A32-BF4A2C84FDC1}"/>
    <cellStyle name="Normal 16 9 2 4" xfId="17269" xr:uid="{88B7AB07-9371-42F2-9FC0-CFD2056C816F}"/>
    <cellStyle name="Normal 16 9 3" xfId="17270" xr:uid="{9DEBE7F8-914F-465C-A4D6-2DEB9ABC72BC}"/>
    <cellStyle name="Normal 16 9 3 2" xfId="17271" xr:uid="{6ADACCC5-2C82-4A93-B7AE-6089BC930457}"/>
    <cellStyle name="Normal 16 9 3 3" xfId="17272" xr:uid="{7E3A6528-4621-4356-8D2D-CE34A3E0DF6B}"/>
    <cellStyle name="Normal 16 9 4" xfId="17273" xr:uid="{174D2A2C-466F-4D3A-AAFF-951D9730ACE1}"/>
    <cellStyle name="Normal 16 9 5" xfId="17274" xr:uid="{2FF7B198-1A0D-4636-9C06-21B576215867}"/>
    <cellStyle name="Normal 16_Dragonhead Grand Banyan" xfId="17275" xr:uid="{99F2A395-30B3-4FB0-9588-257787F5E039}"/>
    <cellStyle name="Normal 17" xfId="17276" xr:uid="{F4D37139-FFD9-4409-AB72-24C9645989A7}"/>
    <cellStyle name="Normal 17 10" xfId="17277" xr:uid="{BBE86A86-7FE6-495B-A6CC-55000E963CD7}"/>
    <cellStyle name="Normal 17 10 2" xfId="17278" xr:uid="{2FBD0658-8260-4046-B138-4B9032E2C5EC}"/>
    <cellStyle name="Normal 17 10 3" xfId="17279" xr:uid="{31802AAE-35D3-4287-B5CF-2FB941A0103D}"/>
    <cellStyle name="Normal 17 11" xfId="17280" xr:uid="{5D4B902C-9C69-4E0C-8285-20739A6351C1}"/>
    <cellStyle name="Normal 17 12" xfId="17281" xr:uid="{88CAD81B-D50F-49CC-BF0E-FC55ABE73CC1}"/>
    <cellStyle name="Normal 17 2" xfId="17282" xr:uid="{D6C3931E-AC34-4ABE-9D3C-C519DF98A18C}"/>
    <cellStyle name="Normal 17 2 2" xfId="17283" xr:uid="{6DC1DB3F-A0E5-4239-82E1-4915669F3E07}"/>
    <cellStyle name="Normal 17 2 2 2" xfId="17284" xr:uid="{B0330529-31FB-4192-93C1-36208AAC29BB}"/>
    <cellStyle name="Normal 17 2 2 2 2" xfId="17285" xr:uid="{65F7B62D-61F1-45E2-85C4-17A77534984C}"/>
    <cellStyle name="Normal 17 2 2 2 2 2" xfId="17286" xr:uid="{DE1448A4-227B-4EA9-B280-61599AC9F1B7}"/>
    <cellStyle name="Normal 17 2 2 2 2 2 2" xfId="17287" xr:uid="{FBF68284-B45B-4DA2-9D8B-82F543BCA834}"/>
    <cellStyle name="Normal 17 2 2 2 2 2 2 2" xfId="17288" xr:uid="{B56FA801-99E3-4BCE-A638-8D7A9DD6BA27}"/>
    <cellStyle name="Normal 17 2 2 2 2 2 2 3" xfId="17289" xr:uid="{A8A9409A-8DF6-40BA-881F-381C825E7173}"/>
    <cellStyle name="Normal 17 2 2 2 2 2 3" xfId="17290" xr:uid="{8045D206-721E-4B5C-894E-018B7CB415E2}"/>
    <cellStyle name="Normal 17 2 2 2 2 2 4" xfId="17291" xr:uid="{20561ADF-5B3F-4032-B02A-10832D7E8F42}"/>
    <cellStyle name="Normal 17 2 2 2 2 3" xfId="17292" xr:uid="{216D0C5F-1098-47FB-B288-60781D44D16D}"/>
    <cellStyle name="Normal 17 2 2 2 2 3 2" xfId="17293" xr:uid="{7D1AD7BB-ACF6-46B3-A712-BE891F77FBB1}"/>
    <cellStyle name="Normal 17 2 2 2 2 3 3" xfId="17294" xr:uid="{89D5F989-08AD-4663-A539-6E6D9A01A9B9}"/>
    <cellStyle name="Normal 17 2 2 2 2 4" xfId="17295" xr:uid="{88773B23-503A-45EF-8F99-3F15F0DB9547}"/>
    <cellStyle name="Normal 17 2 2 2 2 5" xfId="17296" xr:uid="{919CE425-3F85-4B23-ACAF-CF02CA9E401D}"/>
    <cellStyle name="Normal 17 2 2 2 3" xfId="17297" xr:uid="{88D33AC4-1628-4F3C-8BE9-E87A1BBD92C9}"/>
    <cellStyle name="Normal 17 2 2 2 3 2" xfId="17298" xr:uid="{CA621E8E-9021-4C26-9B37-BF74AEEF6554}"/>
    <cellStyle name="Normal 17 2 2 2 3 2 2" xfId="17299" xr:uid="{35D22EA7-CC84-482E-BB0C-2955ABA3E8DD}"/>
    <cellStyle name="Normal 17 2 2 2 3 2 2 2" xfId="17300" xr:uid="{A987D40E-CE5C-40D6-914E-4867191AD710}"/>
    <cellStyle name="Normal 17 2 2 2 3 2 2 3" xfId="17301" xr:uid="{87D607A3-16DB-4BD8-AD5B-C4F6AF79C345}"/>
    <cellStyle name="Normal 17 2 2 2 3 2 3" xfId="17302" xr:uid="{5F3148B1-F984-4731-9818-858ADF9B3650}"/>
    <cellStyle name="Normal 17 2 2 2 3 2 4" xfId="17303" xr:uid="{BD8362C5-2953-47DB-A6CA-04ED98D024AE}"/>
    <cellStyle name="Normal 17 2 2 2 3 3" xfId="17304" xr:uid="{7F79B4A8-47C4-4F29-8465-7773C8CA4958}"/>
    <cellStyle name="Normal 17 2 2 2 3 3 2" xfId="17305" xr:uid="{E90C0209-9572-49D0-A7E9-1C89E8B72F7B}"/>
    <cellStyle name="Normal 17 2 2 2 3 3 3" xfId="17306" xr:uid="{289E94A9-D26B-4B31-881A-4E4EB86EB972}"/>
    <cellStyle name="Normal 17 2 2 2 3 4" xfId="17307" xr:uid="{9F3C09B7-D43C-4D1C-83C9-DFC1464F92B8}"/>
    <cellStyle name="Normal 17 2 2 2 3 5" xfId="17308" xr:uid="{91349523-CFC4-46D6-A7C7-D2575658B49C}"/>
    <cellStyle name="Normal 17 2 2 2 4" xfId="17309" xr:uid="{3C3AF0E1-6193-454B-9060-47F07686A05D}"/>
    <cellStyle name="Normal 17 2 2 2 4 2" xfId="17310" xr:uid="{355211E6-B673-49DE-834A-A17EF308C165}"/>
    <cellStyle name="Normal 17 2 2 2 4 2 2" xfId="17311" xr:uid="{E5F35542-F563-4D4E-A229-19DA8F4EB7F8}"/>
    <cellStyle name="Normal 17 2 2 2 4 2 3" xfId="17312" xr:uid="{514BEA17-CD08-41C8-AFAA-60979D84A4D7}"/>
    <cellStyle name="Normal 17 2 2 2 4 3" xfId="17313" xr:uid="{26EBD8B2-8670-4883-9E45-DECC339A5E22}"/>
    <cellStyle name="Normal 17 2 2 2 4 4" xfId="17314" xr:uid="{FAC4763D-DEAD-4C8B-894E-98007E3FF647}"/>
    <cellStyle name="Normal 17 2 2 2 5" xfId="17315" xr:uid="{53664402-BDE0-4BD8-AEDA-9565B3D9C4B6}"/>
    <cellStyle name="Normal 17 2 2 2 5 2" xfId="17316" xr:uid="{B9900522-CCF5-4F99-A665-477541AD28CF}"/>
    <cellStyle name="Normal 17 2 2 2 5 3" xfId="17317" xr:uid="{D07E7661-06E4-4D67-86E8-D1F4356C6CBE}"/>
    <cellStyle name="Normal 17 2 2 2 6" xfId="17318" xr:uid="{195DC818-7173-4157-A2B0-F2A22C67C7FD}"/>
    <cellStyle name="Normal 17 2 2 2 7" xfId="17319" xr:uid="{0637F78E-CE63-40C9-B470-38BB0F3732B5}"/>
    <cellStyle name="Normal 17 2 2 3" xfId="17320" xr:uid="{0288F3EE-466B-4642-AE49-B0E52D1D6807}"/>
    <cellStyle name="Normal 17 2 2 3 2" xfId="17321" xr:uid="{AF840101-B111-4668-A3B4-88059D5723AD}"/>
    <cellStyle name="Normal 17 2 2 3 2 2" xfId="17322" xr:uid="{1334D6D7-BD57-4421-830E-FEEDEA7473DD}"/>
    <cellStyle name="Normal 17 2 2 3 2 2 2" xfId="17323" xr:uid="{564A2415-D188-44EC-81E7-D9EB6510D2D6}"/>
    <cellStyle name="Normal 17 2 2 3 2 2 2 2" xfId="17324" xr:uid="{B7E3DBCD-6A77-4B57-98F3-F8AED2ED0FD6}"/>
    <cellStyle name="Normal 17 2 2 3 2 2 2 3" xfId="17325" xr:uid="{B58C7FE2-F625-45C2-858B-7E9E68BEE319}"/>
    <cellStyle name="Normal 17 2 2 3 2 2 3" xfId="17326" xr:uid="{B75F18DA-C875-4D32-B72C-563E0ADCDBB7}"/>
    <cellStyle name="Normal 17 2 2 3 2 2 4" xfId="17327" xr:uid="{B4C82592-E684-445F-B0E9-0B55779274EA}"/>
    <cellStyle name="Normal 17 2 2 3 2 3" xfId="17328" xr:uid="{B29D9C01-4338-42DD-B4C3-C210415FD6D9}"/>
    <cellStyle name="Normal 17 2 2 3 2 3 2" xfId="17329" xr:uid="{820FA0E4-F9BF-4581-A84E-34D3AC32C9EA}"/>
    <cellStyle name="Normal 17 2 2 3 2 3 3" xfId="17330" xr:uid="{F5C4E7C9-EB26-4E37-9E1C-9ABCB4B4EC62}"/>
    <cellStyle name="Normal 17 2 2 3 2 4" xfId="17331" xr:uid="{4934686A-DE8E-42BD-BEEE-A0605B82D93D}"/>
    <cellStyle name="Normal 17 2 2 3 3" xfId="17332" xr:uid="{0408A3C5-69ED-49AC-A0CA-8D9846C3753E}"/>
    <cellStyle name="Normal 17 2 2 3 3 2" xfId="17333" xr:uid="{DF0C3B68-8F1D-42B0-8E07-75551AEB4007}"/>
    <cellStyle name="Normal 17 2 2 3 3 2 2" xfId="17334" xr:uid="{57DA9378-2AE0-4BD1-B769-FFE64132498C}"/>
    <cellStyle name="Normal 17 2 2 3 3 2 3" xfId="17335" xr:uid="{F50F4BCD-E032-4929-8839-5113B749C170}"/>
    <cellStyle name="Normal 17 2 2 3 3 3" xfId="17336" xr:uid="{BB08F9F7-25D7-412B-9D2A-6520BE9C3804}"/>
    <cellStyle name="Normal 17 2 2 3 3 4" xfId="17337" xr:uid="{536357ED-C83F-4A0A-A40E-155AACCAA9A1}"/>
    <cellStyle name="Normal 17 2 2 3 4" xfId="17338" xr:uid="{F37F4C65-C1A0-4089-96D9-11BD7C0D85FE}"/>
    <cellStyle name="Normal 17 2 2 3 4 2" xfId="17339" xr:uid="{EE881029-8053-48E7-AE5B-D1E88F1D9D52}"/>
    <cellStyle name="Normal 17 2 2 3 4 3" xfId="17340" xr:uid="{B90988ED-9E29-4E37-A7DE-9CFB6D9F9532}"/>
    <cellStyle name="Normal 17 2 2 3 5" xfId="17341" xr:uid="{CCEF2699-523A-4460-80B1-0369F6C3F9E1}"/>
    <cellStyle name="Normal 17 2 2 3 6" xfId="17342" xr:uid="{CEAC215C-2D86-44DC-AEB5-CE4A709C0FDC}"/>
    <cellStyle name="Normal 17 2 2 4" xfId="17343" xr:uid="{73998571-7D14-441A-8086-59241426C28C}"/>
    <cellStyle name="Normal 17 2 2 4 2" xfId="17344" xr:uid="{9C52107F-C24F-4213-B17C-77BC5802B2ED}"/>
    <cellStyle name="Normal 17 2 2 4 2 2" xfId="17345" xr:uid="{5618A634-4AA6-44B0-90AA-79499EF0B36C}"/>
    <cellStyle name="Normal 17 2 2 4 2 2 2" xfId="17346" xr:uid="{F2AE0EDE-3DB7-4E30-BE3C-B2A681A1F982}"/>
    <cellStyle name="Normal 17 2 2 4 2 2 2 2" xfId="17347" xr:uid="{09BC3762-A611-4B96-9517-5446C58FA345}"/>
    <cellStyle name="Normal 17 2 2 4 2 2 2 3" xfId="17348" xr:uid="{470C4737-72C7-4A7C-BC45-3937C306C823}"/>
    <cellStyle name="Normal 17 2 2 4 2 2 3" xfId="17349" xr:uid="{401DC3B6-2701-4CDA-8F5E-5751D5EFDD44}"/>
    <cellStyle name="Normal 17 2 2 4 2 2 4" xfId="17350" xr:uid="{4E4324EB-CBBA-486A-A89C-87ED44D88FD0}"/>
    <cellStyle name="Normal 17 2 2 4 2 3" xfId="17351" xr:uid="{6932196F-9EE1-46D3-8FB5-CA0C68FACDB3}"/>
    <cellStyle name="Normal 17 2 2 4 2 3 2" xfId="17352" xr:uid="{37AB3B20-CDE7-4FF2-A4FD-3DC80DA6E95A}"/>
    <cellStyle name="Normal 17 2 2 4 2 3 3" xfId="17353" xr:uid="{AFC3845E-D10C-41BB-8487-683770C4F9F6}"/>
    <cellStyle name="Normal 17 2 2 4 2 4" xfId="17354" xr:uid="{A7F172BF-29BE-4339-8E73-264D9EB317C3}"/>
    <cellStyle name="Normal 17 2 2 4 2 5" xfId="17355" xr:uid="{420FAF5D-DB65-41A2-B6AE-3F3349B8D52D}"/>
    <cellStyle name="Normal 17 2 2 4 3" xfId="17356" xr:uid="{63E098FA-C282-4A3F-B654-E5D1E7829B92}"/>
    <cellStyle name="Normal 17 2 2 4 3 2" xfId="17357" xr:uid="{E8052D0C-9D0C-42CB-ADEB-D6FC0F4417B8}"/>
    <cellStyle name="Normal 17 2 2 4 3 2 2" xfId="17358" xr:uid="{B2C2BECD-4D07-4311-B35E-750D1327A257}"/>
    <cellStyle name="Normal 17 2 2 4 3 2 3" xfId="17359" xr:uid="{B11DF471-6D4D-4900-A3AE-9100A05F2976}"/>
    <cellStyle name="Normal 17 2 2 4 3 3" xfId="17360" xr:uid="{C3E23612-FAE3-489B-8416-474E685DD24F}"/>
    <cellStyle name="Normal 17 2 2 4 3 4" xfId="17361" xr:uid="{09E76C21-1159-471E-9E6C-E840085FC3CC}"/>
    <cellStyle name="Normal 17 2 2 4 4" xfId="17362" xr:uid="{16B2DBE8-A919-4BF3-9FC0-0281755529E5}"/>
    <cellStyle name="Normal 17 2 2 4 4 2" xfId="17363" xr:uid="{5765154A-9A16-479C-9765-90DB50D105EC}"/>
    <cellStyle name="Normal 17 2 2 4 4 3" xfId="17364" xr:uid="{7CD4DAE2-B6C7-4496-9B7C-19079E527E72}"/>
    <cellStyle name="Normal 17 2 2 4 5" xfId="17365" xr:uid="{0811AF4A-B0F5-41A9-8606-530E15AB5B40}"/>
    <cellStyle name="Normal 17 2 2 4 6" xfId="17366" xr:uid="{C9FF2F0D-5F12-4141-8653-C9258375E689}"/>
    <cellStyle name="Normal 17 2 2 5" xfId="17367" xr:uid="{E2AE7417-64AB-4F4A-871F-9B8EBD1FA3B0}"/>
    <cellStyle name="Normal 17 2 2 5 2" xfId="17368" xr:uid="{2414DFCE-2A6C-4E57-9556-8AD3DD39871C}"/>
    <cellStyle name="Normal 17 2 2 5 2 2" xfId="17369" xr:uid="{2E3D57CF-0CAE-4B21-A192-F23726F5AC91}"/>
    <cellStyle name="Normal 17 2 2 5 2 2 2" xfId="17370" xr:uid="{474525DE-3289-474D-B843-10CDF5511324}"/>
    <cellStyle name="Normal 17 2 2 5 2 2 3" xfId="17371" xr:uid="{E520CA55-1FA6-4D12-9046-E4B58F1312A0}"/>
    <cellStyle name="Normal 17 2 2 5 2 3" xfId="17372" xr:uid="{510EC2BD-F6D3-4E0B-8212-F06E6D639C58}"/>
    <cellStyle name="Normal 17 2 2 5 2 4" xfId="17373" xr:uid="{81C889CB-46F1-438A-AFAE-1CC8FEF60E98}"/>
    <cellStyle name="Normal 17 2 2 5 3" xfId="17374" xr:uid="{35E5236E-8CED-473F-B348-877A7EB0DF33}"/>
    <cellStyle name="Normal 17 2 2 5 3 2" xfId="17375" xr:uid="{95E4B3C6-67EB-4D2D-AD97-B533B3EEA17B}"/>
    <cellStyle name="Normal 17 2 2 5 3 3" xfId="17376" xr:uid="{623CE05B-5F7C-45E5-BE15-462D19317B57}"/>
    <cellStyle name="Normal 17 2 2 5 4" xfId="17377" xr:uid="{EA1FACDF-8C63-4E43-9185-D97292FE2B81}"/>
    <cellStyle name="Normal 17 2 2 5 5" xfId="17378" xr:uid="{63114954-5627-4110-BA62-449FC130F863}"/>
    <cellStyle name="Normal 17 2 2 6" xfId="17379" xr:uid="{53CD410F-AFF4-46AE-A37D-E5CE794B4F24}"/>
    <cellStyle name="Normal 17 2 2 6 2" xfId="17380" xr:uid="{1B9FB1D5-3EAB-4BED-BB5D-141F1F65380F}"/>
    <cellStyle name="Normal 17 2 2 6 2 2" xfId="17381" xr:uid="{27C106AD-358D-4365-9552-6329344B2F3B}"/>
    <cellStyle name="Normal 17 2 2 6 2 3" xfId="17382" xr:uid="{2E233BD6-2C1C-47A1-8A11-E6CDABF568C7}"/>
    <cellStyle name="Normal 17 2 2 6 3" xfId="17383" xr:uid="{9ADFED01-422A-4DE4-9D24-15D1C94E4CFA}"/>
    <cellStyle name="Normal 17 2 2 7" xfId="17384" xr:uid="{40ED7FC0-78CE-470F-81A7-C9BAA2C5B76B}"/>
    <cellStyle name="Normal 17 2 2 7 2" xfId="17385" xr:uid="{6463EE5C-6327-42DD-8859-8AEFB9A6003D}"/>
    <cellStyle name="Normal 17 2 2 7 3" xfId="17386" xr:uid="{CE3F6B8D-BAB8-45EE-BADD-9E814FF6B6DE}"/>
    <cellStyle name="Normal 17 2 2 8" xfId="17387" xr:uid="{4288ACBE-56AD-4874-AC6D-1E1C66C38EB1}"/>
    <cellStyle name="Normal 17 2 2 9" xfId="17388" xr:uid="{7A9F116D-D200-4832-89A4-96ED38BD8590}"/>
    <cellStyle name="Normal 17 2 3" xfId="17389" xr:uid="{B281379A-D087-4165-A3FC-2B23FD06D270}"/>
    <cellStyle name="Normal 17 2 3 2" xfId="17390" xr:uid="{59779098-5FDD-4C07-A51E-D9F1C1A335A1}"/>
    <cellStyle name="Normal 17 2 3 2 2" xfId="17391" xr:uid="{40D2DEE9-7D9F-4FBF-861B-93463B9D79CB}"/>
    <cellStyle name="Normal 17 2 3 2 2 2" xfId="17392" xr:uid="{BD18D824-8AF5-437C-B754-7528FC24D45B}"/>
    <cellStyle name="Normal 17 2 3 2 2 2 2" xfId="17393" xr:uid="{D3E06B3E-5EA7-4A43-BFD8-94D1612D1EA9}"/>
    <cellStyle name="Normal 17 2 3 2 2 2 2 2" xfId="17394" xr:uid="{AA2920FB-5726-4658-AD45-0ECD83510292}"/>
    <cellStyle name="Normal 17 2 3 2 2 2 2 3" xfId="17395" xr:uid="{424535C7-1021-4606-AB7B-570F54C23EE4}"/>
    <cellStyle name="Normal 17 2 3 2 2 2 3" xfId="17396" xr:uid="{55470CA4-23DF-471D-AA9A-80F25B256D2F}"/>
    <cellStyle name="Normal 17 2 3 2 2 2 4" xfId="17397" xr:uid="{DD64DEFE-611E-4111-BA5F-37C94D981D26}"/>
    <cellStyle name="Normal 17 2 3 2 2 3" xfId="17398" xr:uid="{5CF5A95D-4513-41FC-A781-947BED440F03}"/>
    <cellStyle name="Normal 17 2 3 2 2 3 2" xfId="17399" xr:uid="{1ED13F5E-80E1-43D8-9000-77ECB901C1C7}"/>
    <cellStyle name="Normal 17 2 3 2 2 3 3" xfId="17400" xr:uid="{6FD40C5C-43F8-4C19-966F-DC1C4244EF53}"/>
    <cellStyle name="Normal 17 2 3 2 2 4" xfId="17401" xr:uid="{F3F7ADA9-AD42-422E-B59A-B70CEF5B18D7}"/>
    <cellStyle name="Normal 17 2 3 2 2 5" xfId="17402" xr:uid="{B835899C-C3CF-498D-A1B4-826C5F4C9399}"/>
    <cellStyle name="Normal 17 2 3 2 3" xfId="17403" xr:uid="{74818411-B68B-457D-9EC7-377BF6C7ADA9}"/>
    <cellStyle name="Normal 17 2 3 2 3 2" xfId="17404" xr:uid="{8915E888-4EB4-4CC6-BEF7-C2D503B1F782}"/>
    <cellStyle name="Normal 17 2 3 2 3 2 2" xfId="17405" xr:uid="{F4534CBA-BFC1-4D82-867D-D9D364964865}"/>
    <cellStyle name="Normal 17 2 3 2 3 2 2 2" xfId="17406" xr:uid="{2B7C845B-97B9-4F0E-9097-789C524E7B8C}"/>
    <cellStyle name="Normal 17 2 3 2 3 2 2 3" xfId="17407" xr:uid="{0E8D2090-AA97-454E-8048-5AA850833748}"/>
    <cellStyle name="Normal 17 2 3 2 3 2 3" xfId="17408" xr:uid="{8711CB68-4218-4C86-88CB-8A7140122F96}"/>
    <cellStyle name="Normal 17 2 3 2 3 2 4" xfId="17409" xr:uid="{CD7D26F6-E4F3-4092-90FD-C41E6B42B93D}"/>
    <cellStyle name="Normal 17 2 3 2 3 3" xfId="17410" xr:uid="{0D94EF47-BD07-4013-908F-698C05314B4F}"/>
    <cellStyle name="Normal 17 2 3 2 3 3 2" xfId="17411" xr:uid="{DE42361F-66BF-4DEF-97FB-C14A5D6E4D56}"/>
    <cellStyle name="Normal 17 2 3 2 3 3 3" xfId="17412" xr:uid="{E2527206-297B-4E50-844D-ECFF1490A69B}"/>
    <cellStyle name="Normal 17 2 3 2 3 4" xfId="17413" xr:uid="{CBBCC166-45EA-42E7-89B7-737075610F66}"/>
    <cellStyle name="Normal 17 2 3 2 3 5" xfId="17414" xr:uid="{C6352FEB-6930-453A-80DF-C8EF94FC06FF}"/>
    <cellStyle name="Normal 17 2 3 2 4" xfId="17415" xr:uid="{97EF3C00-DF61-463D-B88F-C1ED5086D34B}"/>
    <cellStyle name="Normal 17 2 3 2 4 2" xfId="17416" xr:uid="{4D869D6F-74AD-4859-9675-BBE5632B15FC}"/>
    <cellStyle name="Normal 17 2 3 2 4 2 2" xfId="17417" xr:uid="{585B3E4C-2BAA-4E35-921C-ACD005DF18AD}"/>
    <cellStyle name="Normal 17 2 3 2 4 2 3" xfId="17418" xr:uid="{5D464652-0428-4D58-B00A-BFAEE5B1AEFC}"/>
    <cellStyle name="Normal 17 2 3 2 4 3" xfId="17419" xr:uid="{FDE98500-BECA-4931-BA28-20DC996E752F}"/>
    <cellStyle name="Normal 17 2 3 2 4 4" xfId="17420" xr:uid="{75B506AC-0759-4879-97D7-FB4195AEA6C1}"/>
    <cellStyle name="Normal 17 2 3 2 5" xfId="17421" xr:uid="{A57AB754-D570-426E-A495-F417C379D6FA}"/>
    <cellStyle name="Normal 17 2 3 2 5 2" xfId="17422" xr:uid="{9FBB403E-E119-4DFF-964C-A675FB2701E5}"/>
    <cellStyle name="Normal 17 2 3 2 5 3" xfId="17423" xr:uid="{ADC4C08E-CDE1-4931-98A4-3B0D39CEC18F}"/>
    <cellStyle name="Normal 17 2 3 2 6" xfId="17424" xr:uid="{DB2266D5-98F0-4979-80D5-A09618AF5353}"/>
    <cellStyle name="Normal 17 2 3 2 7" xfId="17425" xr:uid="{34767F98-552E-4A8E-9FE0-F7BA22403372}"/>
    <cellStyle name="Normal 17 2 3 3" xfId="17426" xr:uid="{2C557E8F-40AB-46DA-B338-4E77D2F8ABE7}"/>
    <cellStyle name="Normal 17 2 3 3 2" xfId="17427" xr:uid="{F7A51616-4DA7-4A4E-B049-EDCC88B01A55}"/>
    <cellStyle name="Normal 17 2 3 3 2 2" xfId="17428" xr:uid="{43034D56-7425-4C1E-BB14-28ECE05A7C20}"/>
    <cellStyle name="Normal 17 2 3 3 2 2 2" xfId="17429" xr:uid="{0D441BC5-93D3-4FF6-9D18-993F58D799D7}"/>
    <cellStyle name="Normal 17 2 3 3 2 2 2 2" xfId="17430" xr:uid="{76413C9E-9F0B-4751-922A-3D2EC90BE519}"/>
    <cellStyle name="Normal 17 2 3 3 2 2 2 3" xfId="17431" xr:uid="{A889BEDB-BF30-4712-8FBE-CDD6AEC7A28A}"/>
    <cellStyle name="Normal 17 2 3 3 2 2 3" xfId="17432" xr:uid="{6327136F-C376-48C0-B5E3-5D57423E8878}"/>
    <cellStyle name="Normal 17 2 3 3 2 2 4" xfId="17433" xr:uid="{AD9CBE2E-2C18-40FE-8CD8-0371EF5136EF}"/>
    <cellStyle name="Normal 17 2 3 3 2 3" xfId="17434" xr:uid="{743D0860-EA72-476A-97BB-9AFB331D80D8}"/>
    <cellStyle name="Normal 17 2 3 3 2 3 2" xfId="17435" xr:uid="{74735149-68A0-493C-8E9D-4B5C73C28442}"/>
    <cellStyle name="Normal 17 2 3 3 2 3 3" xfId="17436" xr:uid="{A7886738-CFB6-49E5-9981-3B14B8D56560}"/>
    <cellStyle name="Normal 17 2 3 3 2 4" xfId="17437" xr:uid="{8C2CCAC6-B627-430D-93D0-42F3FE6C3717}"/>
    <cellStyle name="Normal 17 2 3 3 2 5" xfId="17438" xr:uid="{DBDD60CA-631A-476F-80F2-78953C16909A}"/>
    <cellStyle name="Normal 17 2 3 3 3" xfId="17439" xr:uid="{1671CA13-6482-44B8-AE6B-A00DA972BF7E}"/>
    <cellStyle name="Normal 17 2 3 3 3 2" xfId="17440" xr:uid="{9A3F1355-A3F1-45D4-AAB1-E7E7AD01928E}"/>
    <cellStyle name="Normal 17 2 3 3 3 2 2" xfId="17441" xr:uid="{2264DF52-9A61-4132-85C0-42E213AA8367}"/>
    <cellStyle name="Normal 17 2 3 3 3 2 3" xfId="17442" xr:uid="{CC72CC9A-408D-4A00-8D58-523431A52C39}"/>
    <cellStyle name="Normal 17 2 3 3 3 3" xfId="17443" xr:uid="{68320214-3D2D-4D83-BB14-0D840804C293}"/>
    <cellStyle name="Normal 17 2 3 3 3 4" xfId="17444" xr:uid="{DA343EFF-1204-4DF0-B9C1-5C200A25AA3E}"/>
    <cellStyle name="Normal 17 2 3 3 4" xfId="17445" xr:uid="{981764AB-0CB8-4470-A454-D11CA314440D}"/>
    <cellStyle name="Normal 17 2 3 3 4 2" xfId="17446" xr:uid="{19C6E865-EE04-4C45-931B-58D886D41D84}"/>
    <cellStyle name="Normal 17 2 3 3 4 3" xfId="17447" xr:uid="{3D7E62CF-0346-4259-B905-44C39710178B}"/>
    <cellStyle name="Normal 17 2 3 3 5" xfId="17448" xr:uid="{D9897F8D-175F-4B43-8FDE-FEC7F7AB7E17}"/>
    <cellStyle name="Normal 17 2 3 3 6" xfId="17449" xr:uid="{23E5B4CC-B479-4EE8-9A19-A66C7CB31199}"/>
    <cellStyle name="Normal 17 2 3 4" xfId="17450" xr:uid="{EC72F95F-54C8-4923-8BCE-85A2F485C30D}"/>
    <cellStyle name="Normal 17 2 3 4 2" xfId="17451" xr:uid="{B68EE265-25BD-4DD3-A90D-105EDE1A3F61}"/>
    <cellStyle name="Normal 17 2 3 4 2 2" xfId="17452" xr:uid="{A1B19470-8127-42E9-994F-D926531512B0}"/>
    <cellStyle name="Normal 17 2 3 4 2 2 2" xfId="17453" xr:uid="{0CDD729E-15D8-430A-ACC6-CCFCBB431974}"/>
    <cellStyle name="Normal 17 2 3 4 2 2 2 2" xfId="17454" xr:uid="{051F513B-9E57-4DD1-B0EB-0A2A4BAFE600}"/>
    <cellStyle name="Normal 17 2 3 4 2 2 2 3" xfId="17455" xr:uid="{A8D94A51-5A5E-4207-95A4-C8EE06F26E63}"/>
    <cellStyle name="Normal 17 2 3 4 2 2 3" xfId="17456" xr:uid="{1CC33728-BBD9-4DB5-9E50-F9B52B2B3176}"/>
    <cellStyle name="Normal 17 2 3 4 2 2 4" xfId="17457" xr:uid="{70741777-7B16-4A82-AE7F-4D98A8AFB956}"/>
    <cellStyle name="Normal 17 2 3 4 2 3" xfId="17458" xr:uid="{967925A1-3C27-4EF6-8A02-5547CDFEF06C}"/>
    <cellStyle name="Normal 17 2 3 4 2 3 2" xfId="17459" xr:uid="{64AA8073-2913-4296-B799-E7324204F44B}"/>
    <cellStyle name="Normal 17 2 3 4 2 3 3" xfId="17460" xr:uid="{9FF054AC-2740-4DFE-A7DD-5A7587C26854}"/>
    <cellStyle name="Normal 17 2 3 4 2 4" xfId="17461" xr:uid="{001D06C7-59DB-4C98-A42F-A749406CF1FC}"/>
    <cellStyle name="Normal 17 2 3 4 2 5" xfId="17462" xr:uid="{A97DF178-796D-4DCC-9FAD-2DCC00895678}"/>
    <cellStyle name="Normal 17 2 3 4 3" xfId="17463" xr:uid="{B14E0751-6B3D-4051-8DC1-6BA91641804F}"/>
    <cellStyle name="Normal 17 2 3 4 3 2" xfId="17464" xr:uid="{BB04244B-62F2-4A69-8FCD-1DBE8D954C72}"/>
    <cellStyle name="Normal 17 2 3 4 3 2 2" xfId="17465" xr:uid="{E71232AA-77A5-4B61-9A01-36372DB60656}"/>
    <cellStyle name="Normal 17 2 3 4 3 2 3" xfId="17466" xr:uid="{DFF927D9-C969-43E1-89F9-DC46C368D897}"/>
    <cellStyle name="Normal 17 2 3 4 3 3" xfId="17467" xr:uid="{630D209C-DF4E-46C4-A2A1-626D93EE281A}"/>
    <cellStyle name="Normal 17 2 3 4 3 4" xfId="17468" xr:uid="{A2C17837-D894-46AC-AB9D-6963542857D5}"/>
    <cellStyle name="Normal 17 2 3 4 4" xfId="17469" xr:uid="{1B6F9BCA-29BD-4750-ADCC-7214CD6B15F2}"/>
    <cellStyle name="Normal 17 2 3 4 4 2" xfId="17470" xr:uid="{9F362730-E95E-45AD-80C0-AA7BB7BC1822}"/>
    <cellStyle name="Normal 17 2 3 4 4 3" xfId="17471" xr:uid="{231FDD00-927E-4FDB-9C1D-9E234135B8BF}"/>
    <cellStyle name="Normal 17 2 3 4 5" xfId="17472" xr:uid="{5EB8B4A4-C005-4AF2-AAD1-CCC66A00C2D2}"/>
    <cellStyle name="Normal 17 2 3 4 6" xfId="17473" xr:uid="{256F3C1D-0D8D-4B77-8D35-35BF0F58A6F9}"/>
    <cellStyle name="Normal 17 2 3 5" xfId="17474" xr:uid="{22B41115-9959-4180-8B3D-A3EF1435BB66}"/>
    <cellStyle name="Normal 17 2 3 5 2" xfId="17475" xr:uid="{990C45A1-611C-4F81-B619-12BF6CFAFAF7}"/>
    <cellStyle name="Normal 17 2 3 5 2 2" xfId="17476" xr:uid="{0E3C082C-ED72-4DAB-BD1A-CE01279FDA61}"/>
    <cellStyle name="Normal 17 2 3 5 2 2 2" xfId="17477" xr:uid="{AE534BDA-DB43-4CFE-BD87-49D692AA8806}"/>
    <cellStyle name="Normal 17 2 3 5 2 2 3" xfId="17478" xr:uid="{17431301-5FF1-40BB-8E59-0A7C1CFA1C6F}"/>
    <cellStyle name="Normal 17 2 3 5 2 3" xfId="17479" xr:uid="{558F7047-1C3C-4977-B09F-C1EC58C11AFE}"/>
    <cellStyle name="Normal 17 2 3 5 2 4" xfId="17480" xr:uid="{25C1DBE2-FC6E-4087-A853-76ED8FE18F9F}"/>
    <cellStyle name="Normal 17 2 3 5 3" xfId="17481" xr:uid="{F44EC7C3-7E27-4E75-AF71-E8AA20B8CD3C}"/>
    <cellStyle name="Normal 17 2 3 5 3 2" xfId="17482" xr:uid="{CCAC2376-F031-4C91-90AA-F4E71542A4DD}"/>
    <cellStyle name="Normal 17 2 3 5 3 3" xfId="17483" xr:uid="{8600D5CD-1CFD-484F-92D7-C7701F4C6519}"/>
    <cellStyle name="Normal 17 2 3 5 4" xfId="17484" xr:uid="{AA675D15-81A6-4A07-B550-05901A4E5D66}"/>
    <cellStyle name="Normal 17 2 3 5 5" xfId="17485" xr:uid="{AA11EB14-965A-43F2-ACA6-5A1AB923BDC4}"/>
    <cellStyle name="Normal 17 2 3 6" xfId="17486" xr:uid="{3E268732-ADD6-470C-99D7-04C5C8AA891D}"/>
    <cellStyle name="Normal 17 2 3 6 2" xfId="17487" xr:uid="{F01BC86D-1FAF-42B6-99DA-93CE631EEA1B}"/>
    <cellStyle name="Normal 17 2 3 6 2 2" xfId="17488" xr:uid="{E365E64C-BCB3-410A-9876-6AE35C44F667}"/>
    <cellStyle name="Normal 17 2 3 6 2 3" xfId="17489" xr:uid="{CFAEB41E-CE3E-44DB-B9A5-E616252018CE}"/>
    <cellStyle name="Normal 17 2 3 6 3" xfId="17490" xr:uid="{370F2967-9D3D-4C79-AD6C-65AB8F8C2FCD}"/>
    <cellStyle name="Normal 17 2 3 6 4" xfId="17491" xr:uid="{E0BFF407-A2F2-49F7-B813-23F4B052A79D}"/>
    <cellStyle name="Normal 17 2 3 7" xfId="17492" xr:uid="{6633BF92-1913-4E37-9F4A-86B889207995}"/>
    <cellStyle name="Normal 17 2 3 7 2" xfId="17493" xr:uid="{1CAB0DDB-3C11-4064-85A1-F1D58F163880}"/>
    <cellStyle name="Normal 17 2 3 7 3" xfId="17494" xr:uid="{B968F0FB-939A-4180-8707-907AE9611A24}"/>
    <cellStyle name="Normal 17 2 3 8" xfId="17495" xr:uid="{FC4EA38F-F12D-43B8-BC62-EDF27623B215}"/>
    <cellStyle name="Normal 17 2 3 9" xfId="17496" xr:uid="{B764F06A-EBB2-49E2-93AC-EEFEFC0B9DE6}"/>
    <cellStyle name="Normal 17 2 4" xfId="17497" xr:uid="{427434FD-F43F-4EB6-BDCC-099FCF667DC8}"/>
    <cellStyle name="Normal 17 2 4 2" xfId="17498" xr:uid="{C2B5A630-79F0-4DC0-9363-73EB94DA9078}"/>
    <cellStyle name="Normal 17 2 4 2 2" xfId="17499" xr:uid="{7F977937-CE39-46BC-9405-4BA756A0493E}"/>
    <cellStyle name="Normal 17 2 4 2 2 2" xfId="17500" xr:uid="{59EFEC91-9D47-49CD-9E1E-3EC8F6105A89}"/>
    <cellStyle name="Normal 17 2 4 2 2 2 2" xfId="17501" xr:uid="{0CFDA684-4A4B-403B-8807-355F1BF00BE9}"/>
    <cellStyle name="Normal 17 2 4 2 2 2 2 2" xfId="17502" xr:uid="{2D34F592-F9AF-458D-829F-3E2DE202BDC0}"/>
    <cellStyle name="Normal 17 2 4 2 2 2 2 3" xfId="17503" xr:uid="{C267E6C2-C1D0-4AA6-9495-D9F82B14161A}"/>
    <cellStyle name="Normal 17 2 4 2 2 2 3" xfId="17504" xr:uid="{BD102D50-142A-4810-B65A-15F3EC8E947B}"/>
    <cellStyle name="Normal 17 2 4 2 2 2 4" xfId="17505" xr:uid="{AE2789ED-AB0A-4D05-8C24-1E02C29716FE}"/>
    <cellStyle name="Normal 17 2 4 2 2 3" xfId="17506" xr:uid="{89A81858-B30F-4CDD-801A-E0050C8BC53C}"/>
    <cellStyle name="Normal 17 2 4 2 2 3 2" xfId="17507" xr:uid="{5DDD34D2-5CA4-47D2-A418-41D21CA91C48}"/>
    <cellStyle name="Normal 17 2 4 2 2 3 3" xfId="17508" xr:uid="{349B3AEA-15FC-44BD-97A7-89641A5E847C}"/>
    <cellStyle name="Normal 17 2 4 2 2 4" xfId="17509" xr:uid="{CF3FD170-2869-4CF7-B8B4-98BE7B937181}"/>
    <cellStyle name="Normal 17 2 4 2 2 5" xfId="17510" xr:uid="{DD2A7899-0FBE-44ED-9ED1-B2D38FF7AB77}"/>
    <cellStyle name="Normal 17 2 4 2 3" xfId="17511" xr:uid="{930B1D02-326D-4281-836D-90149912AFAB}"/>
    <cellStyle name="Normal 17 2 4 2 3 2" xfId="17512" xr:uid="{4CC0BDCC-E4F3-4861-AF8A-A17F9223D263}"/>
    <cellStyle name="Normal 17 2 4 2 3 2 2" xfId="17513" xr:uid="{DFF17B1B-9854-49BF-A30C-CA6E88E1E714}"/>
    <cellStyle name="Normal 17 2 4 2 3 2 2 2" xfId="17514" xr:uid="{E394666A-7DB2-4762-BCC0-48D6C9F57700}"/>
    <cellStyle name="Normal 17 2 4 2 3 2 2 3" xfId="17515" xr:uid="{D5805837-3A46-4A4B-A728-13D84CD59727}"/>
    <cellStyle name="Normal 17 2 4 2 3 2 3" xfId="17516" xr:uid="{55E1A7BD-F8FB-4B9A-9778-BE021DE93782}"/>
    <cellStyle name="Normal 17 2 4 2 3 2 4" xfId="17517" xr:uid="{A6D2A4E2-3205-45C8-AFE6-D83B4688D7C5}"/>
    <cellStyle name="Normal 17 2 4 2 3 3" xfId="17518" xr:uid="{C8A17CC8-BA06-499D-8205-712ED6FD3F19}"/>
    <cellStyle name="Normal 17 2 4 2 3 3 2" xfId="17519" xr:uid="{009A06B4-7311-47A3-A059-FADCC194229E}"/>
    <cellStyle name="Normal 17 2 4 2 3 3 3" xfId="17520" xr:uid="{EE4BE4BB-49B8-4DA3-92BA-67AF1DF41EBC}"/>
    <cellStyle name="Normal 17 2 4 2 3 4" xfId="17521" xr:uid="{16242155-31D1-4B98-8F61-AB28FDB56322}"/>
    <cellStyle name="Normal 17 2 4 2 3 5" xfId="17522" xr:uid="{36A85131-88A9-4000-B101-3AA92F216101}"/>
    <cellStyle name="Normal 17 2 4 2 4" xfId="17523" xr:uid="{17DB1620-A4FC-43C0-8A3B-879F84FB4135}"/>
    <cellStyle name="Normal 17 2 4 2 4 2" xfId="17524" xr:uid="{25C90D4D-2FB4-49FE-A628-3F965C9CFB46}"/>
    <cellStyle name="Normal 17 2 4 2 4 2 2" xfId="17525" xr:uid="{3AB6CB67-E4EA-46D8-AD4A-04D8547AA5B9}"/>
    <cellStyle name="Normal 17 2 4 2 4 2 3" xfId="17526" xr:uid="{B669BDB5-7A08-47E2-BDCE-3C99CC46F0A8}"/>
    <cellStyle name="Normal 17 2 4 2 4 3" xfId="17527" xr:uid="{379E391C-ADA2-4136-9AC5-B80030A5A58C}"/>
    <cellStyle name="Normal 17 2 4 2 4 4" xfId="17528" xr:uid="{2AFA2271-BC3D-4F39-A8B3-2107699E8F3F}"/>
    <cellStyle name="Normal 17 2 4 2 5" xfId="17529" xr:uid="{A6C619A0-C13E-4305-AA29-63532451D04B}"/>
    <cellStyle name="Normal 17 2 4 2 5 2" xfId="17530" xr:uid="{A3528C09-933D-461D-AA30-9112E2420872}"/>
    <cellStyle name="Normal 17 2 4 2 5 3" xfId="17531" xr:uid="{FD67EE79-8C88-40A4-BF25-31C2737DDB08}"/>
    <cellStyle name="Normal 17 2 4 2 6" xfId="17532" xr:uid="{1976B174-2CEA-40A2-8468-D75546C0AB44}"/>
    <cellStyle name="Normal 17 2 4 2 7" xfId="17533" xr:uid="{69181091-6C08-439D-B683-8358A745C340}"/>
    <cellStyle name="Normal 17 2 4 3" xfId="17534" xr:uid="{07E8E030-46DF-4838-A6DB-459CA9CC1948}"/>
    <cellStyle name="Normal 17 2 4 3 2" xfId="17535" xr:uid="{C4D793CC-8187-410A-B5C3-6D3D6C1D45A0}"/>
    <cellStyle name="Normal 17 2 4 3 2 2" xfId="17536" xr:uid="{FE2223ED-5B0D-4225-A3EB-CD03A25B9EED}"/>
    <cellStyle name="Normal 17 2 4 3 2 2 2" xfId="17537" xr:uid="{829DBFCD-EC4F-4430-8D1F-448F58CF9118}"/>
    <cellStyle name="Normal 17 2 4 3 2 2 2 2" xfId="17538" xr:uid="{337FA7C4-C987-4EE7-AE9A-026DBA9277F2}"/>
    <cellStyle name="Normal 17 2 4 3 2 2 2 3" xfId="17539" xr:uid="{F362329B-9FA1-450A-87CB-D9B2727AF2C4}"/>
    <cellStyle name="Normal 17 2 4 3 2 2 3" xfId="17540" xr:uid="{736B0038-CB76-4E47-95B6-79FBB243B38D}"/>
    <cellStyle name="Normal 17 2 4 3 2 2 4" xfId="17541" xr:uid="{C4A7623D-E629-45EE-9980-DA2FF6B475B9}"/>
    <cellStyle name="Normal 17 2 4 3 2 3" xfId="17542" xr:uid="{4A84A2B7-366F-478A-B699-9C84AC1017B6}"/>
    <cellStyle name="Normal 17 2 4 3 2 3 2" xfId="17543" xr:uid="{912CBB09-ECA7-4F44-AF90-8A35E05E2F7D}"/>
    <cellStyle name="Normal 17 2 4 3 2 3 3" xfId="17544" xr:uid="{94222D1A-1E03-4DDB-8A4E-E02B01D94321}"/>
    <cellStyle name="Normal 17 2 4 3 2 4" xfId="17545" xr:uid="{8E50AFB4-C22B-47F1-BB20-4A1386243C0E}"/>
    <cellStyle name="Normal 17 2 4 3 2 5" xfId="17546" xr:uid="{4DB532AA-20D7-4426-A611-D7E317E18411}"/>
    <cellStyle name="Normal 17 2 4 3 3" xfId="17547" xr:uid="{D3DBE969-4CB0-4A4D-BD9D-2F7A51CB6142}"/>
    <cellStyle name="Normal 17 2 4 3 3 2" xfId="17548" xr:uid="{349A738D-CD38-4B85-8DD2-5CB3E2BCBDCB}"/>
    <cellStyle name="Normal 17 2 4 3 3 2 2" xfId="17549" xr:uid="{DD6A3E02-CF83-4CF6-8A50-66C266AADEA5}"/>
    <cellStyle name="Normal 17 2 4 3 3 2 3" xfId="17550" xr:uid="{786C0BAE-FBC0-46F0-B2AD-0A4FE1DFB873}"/>
    <cellStyle name="Normal 17 2 4 3 3 3" xfId="17551" xr:uid="{E99465A4-47B4-4314-807D-FAC545B293BE}"/>
    <cellStyle name="Normal 17 2 4 3 3 4" xfId="17552" xr:uid="{D54F5C06-E3C2-43EA-983E-13BD32649575}"/>
    <cellStyle name="Normal 17 2 4 3 4" xfId="17553" xr:uid="{16D2F920-DCDE-439D-AAC8-242F65196F22}"/>
    <cellStyle name="Normal 17 2 4 3 4 2" xfId="17554" xr:uid="{9EE3BF45-D70D-4FCA-A070-342FBAF8C671}"/>
    <cellStyle name="Normal 17 2 4 3 4 3" xfId="17555" xr:uid="{3D96D9FE-DC6A-4D89-A723-EEE27C109DE6}"/>
    <cellStyle name="Normal 17 2 4 3 5" xfId="17556" xr:uid="{BCD1F121-F95A-449C-9C94-BB9656882F84}"/>
    <cellStyle name="Normal 17 2 4 3 6" xfId="17557" xr:uid="{75742B61-2380-4ECA-B589-5DDA7CEE4C1F}"/>
    <cellStyle name="Normal 17 2 4 4" xfId="17558" xr:uid="{4DE1FACD-272B-4CFC-B02F-0EF5C75BA4EE}"/>
    <cellStyle name="Normal 17 2 4 4 2" xfId="17559" xr:uid="{379C40CF-B755-4B6A-90BE-D9F799011D2E}"/>
    <cellStyle name="Normal 17 2 4 4 2 2" xfId="17560" xr:uid="{ADE0C525-4D2D-4976-A0D4-4DD2CFEB9A63}"/>
    <cellStyle name="Normal 17 2 4 4 2 2 2" xfId="17561" xr:uid="{7AB7015F-1780-48CD-A3CE-0C86CAF04FA7}"/>
    <cellStyle name="Normal 17 2 4 4 2 2 2 2" xfId="17562" xr:uid="{F4002586-D75C-4ABD-A579-D67B96A0E985}"/>
    <cellStyle name="Normal 17 2 4 4 2 2 2 3" xfId="17563" xr:uid="{22FEC006-4D12-406C-B9BF-2E8EBC9F6BD4}"/>
    <cellStyle name="Normal 17 2 4 4 2 2 3" xfId="17564" xr:uid="{3A1441AB-FD73-4038-B285-23753453DE22}"/>
    <cellStyle name="Normal 17 2 4 4 2 2 4" xfId="17565" xr:uid="{1605D057-5BF7-4399-857A-A17C59DB24C5}"/>
    <cellStyle name="Normal 17 2 4 4 2 3" xfId="17566" xr:uid="{66F95CB0-2F9B-41E5-A6BC-07ADC34C6D09}"/>
    <cellStyle name="Normal 17 2 4 4 2 3 2" xfId="17567" xr:uid="{ACEF4E17-EF7E-4E84-AACB-65AB3CE298EB}"/>
    <cellStyle name="Normal 17 2 4 4 2 3 3" xfId="17568" xr:uid="{37120A8B-611D-4BEA-B6C1-8C2E3FA3FA7F}"/>
    <cellStyle name="Normal 17 2 4 4 2 4" xfId="17569" xr:uid="{1B12663E-B747-42C0-A67B-31E3A09C8EAE}"/>
    <cellStyle name="Normal 17 2 4 4 2 5" xfId="17570" xr:uid="{AAB0A383-701A-4A3F-BC13-B18C1EA0EED2}"/>
    <cellStyle name="Normal 17 2 4 4 3" xfId="17571" xr:uid="{1157E484-A074-4DC1-BF36-4CE5A28EEEDE}"/>
    <cellStyle name="Normal 17 2 4 4 3 2" xfId="17572" xr:uid="{693549D7-07A7-4089-8322-B8C37BF03CC4}"/>
    <cellStyle name="Normal 17 2 4 4 3 2 2" xfId="17573" xr:uid="{A516A1C2-59E5-4EAA-8363-53C5462A629D}"/>
    <cellStyle name="Normal 17 2 4 4 3 2 3" xfId="17574" xr:uid="{C6DB1D7A-9473-4DDC-AF08-22ACE2F5DAE6}"/>
    <cellStyle name="Normal 17 2 4 4 3 3" xfId="17575" xr:uid="{6356F859-F30F-44EF-BDE3-4F5708F6FB01}"/>
    <cellStyle name="Normal 17 2 4 4 3 4" xfId="17576" xr:uid="{A0328CF4-0A44-4E9D-B8FA-7B93D67C6B67}"/>
    <cellStyle name="Normal 17 2 4 4 4" xfId="17577" xr:uid="{76E3331F-E23D-4550-A413-E388908EFFB0}"/>
    <cellStyle name="Normal 17 2 4 4 4 2" xfId="17578" xr:uid="{8144F4FE-23EC-4F45-AD20-21C5BAB04EA5}"/>
    <cellStyle name="Normal 17 2 4 4 4 3" xfId="17579" xr:uid="{AC0E8829-1CA2-4BD5-AD56-0064BF2E06D3}"/>
    <cellStyle name="Normal 17 2 4 4 5" xfId="17580" xr:uid="{8E56E9E0-2D13-46C5-995B-79A7FCDA4F9B}"/>
    <cellStyle name="Normal 17 2 4 4 6" xfId="17581" xr:uid="{52971CD8-DB0E-4788-B5C8-C7DD196A4974}"/>
    <cellStyle name="Normal 17 2 4 5" xfId="17582" xr:uid="{745F94BB-A93F-47EA-8F88-480A49DE4B07}"/>
    <cellStyle name="Normal 17 2 4 5 2" xfId="17583" xr:uid="{C770C710-7859-448D-8B28-E2874DB0EDAA}"/>
    <cellStyle name="Normal 17 2 4 5 2 2" xfId="17584" xr:uid="{93BA0E8D-60FD-4964-9734-5E3EBD6629D9}"/>
    <cellStyle name="Normal 17 2 4 5 2 2 2" xfId="17585" xr:uid="{68FFBFE2-A249-4859-9FB8-882E1EC7F8F8}"/>
    <cellStyle name="Normal 17 2 4 5 2 2 3" xfId="17586" xr:uid="{9FF729AE-C3B4-4FEE-BF8A-A279C45D7CA6}"/>
    <cellStyle name="Normal 17 2 4 5 2 3" xfId="17587" xr:uid="{DA770CB3-B445-4B0F-A557-DB268E9BD7CA}"/>
    <cellStyle name="Normal 17 2 4 5 2 4" xfId="17588" xr:uid="{1EC1C546-B069-47C6-A82C-41CA336CDCF2}"/>
    <cellStyle name="Normal 17 2 4 5 3" xfId="17589" xr:uid="{C56AE1B2-F45F-4F0C-9C44-5D4702B5C9B6}"/>
    <cellStyle name="Normal 17 2 4 5 3 2" xfId="17590" xr:uid="{B1068743-48E6-488F-9E35-A5D10F76AC93}"/>
    <cellStyle name="Normal 17 2 4 5 3 3" xfId="17591" xr:uid="{F7F18234-5BF1-4710-8EBD-AC2F51DF0770}"/>
    <cellStyle name="Normal 17 2 4 5 4" xfId="17592" xr:uid="{A8B9B07B-8666-4E42-AC6C-059A7C4841D5}"/>
    <cellStyle name="Normal 17 2 4 5 5" xfId="17593" xr:uid="{DC2909F3-325B-4FD4-8872-A9B54DE83AA2}"/>
    <cellStyle name="Normal 17 2 4 6" xfId="17594" xr:uid="{267522A6-5476-4A45-A74B-8A7EC7031F09}"/>
    <cellStyle name="Normal 17 2 4 6 2" xfId="17595" xr:uid="{19FB606F-77FA-4226-9636-AEDEB9E976CD}"/>
    <cellStyle name="Normal 17 2 4 6 2 2" xfId="17596" xr:uid="{72938521-9BC4-4628-809C-0D52DEE2B8BC}"/>
    <cellStyle name="Normal 17 2 4 6 2 3" xfId="17597" xr:uid="{88D4211E-73FB-4655-9EE0-4C50C38645EB}"/>
    <cellStyle name="Normal 17 2 4 6 3" xfId="17598" xr:uid="{B7DA28B4-A50E-4B85-AB9B-08884B929A29}"/>
    <cellStyle name="Normal 17 2 4 6 4" xfId="17599" xr:uid="{5114545F-49F9-46A1-9C2D-9DC7F1666F57}"/>
    <cellStyle name="Normal 17 2 4 7" xfId="17600" xr:uid="{4D9B3E5F-CD40-4E0B-AA5D-E8CC339C5058}"/>
    <cellStyle name="Normal 17 2 4 7 2" xfId="17601" xr:uid="{9AC5BF08-9928-4385-8B0B-C404F6404A03}"/>
    <cellStyle name="Normal 17 2 4 7 3" xfId="17602" xr:uid="{37CE13A5-7F2A-4814-8167-1D09FAC60D87}"/>
    <cellStyle name="Normal 17 2 4 8" xfId="17603" xr:uid="{C47C0CF6-F337-43F8-BA75-13C6105DC1BE}"/>
    <cellStyle name="Normal 17 2 4 9" xfId="17604" xr:uid="{82289730-76AC-49B1-B874-CB7736CE07E2}"/>
    <cellStyle name="Normal 17 2 5" xfId="17605" xr:uid="{15E26A66-6B32-491B-B47F-8D330EDD79BF}"/>
    <cellStyle name="Normal 17 2 6" xfId="17606" xr:uid="{0DCF75C4-DF12-4A72-8F37-81D227BA5997}"/>
    <cellStyle name="Normal 17 2 6 2" xfId="17607" xr:uid="{91AF6AB8-2463-453D-917C-F8CC7BE71968}"/>
    <cellStyle name="Normal 17 2 6 2 2" xfId="17608" xr:uid="{116A508B-98EF-4EA7-9344-735A9541E879}"/>
    <cellStyle name="Normal 17 2 6 2 2 2" xfId="17609" xr:uid="{FE3E0BD2-F3C2-442A-951E-46E0199D71BE}"/>
    <cellStyle name="Normal 17 2 6 2 2 2 2" xfId="17610" xr:uid="{A4E7BC82-08D6-4252-A03A-A8FD04FEF97E}"/>
    <cellStyle name="Normal 17 2 6 2 2 2 3" xfId="17611" xr:uid="{00E9AD77-5E90-41E2-AC6B-343E97BD5986}"/>
    <cellStyle name="Normal 17 2 6 2 2 3" xfId="17612" xr:uid="{0BB8590A-3F81-4000-90AA-BA7A764322CC}"/>
    <cellStyle name="Normal 17 2 6 2 2 4" xfId="17613" xr:uid="{F7417D23-4C97-42C4-A245-FAD954880F3F}"/>
    <cellStyle name="Normal 17 2 6 2 3" xfId="17614" xr:uid="{D150A83C-020A-441B-8E4A-4BD969FB00AA}"/>
    <cellStyle name="Normal 17 2 6 2 3 2" xfId="17615" xr:uid="{24760201-D825-4D8F-8710-A2B5C77B104D}"/>
    <cellStyle name="Normal 17 2 6 2 3 3" xfId="17616" xr:uid="{F6D3BD65-303A-4395-BD11-05382F8A643C}"/>
    <cellStyle name="Normal 17 2 6 2 4" xfId="17617" xr:uid="{68EE5A33-D0B3-48AD-8C05-F84F6ADC4B4B}"/>
    <cellStyle name="Normal 17 2 6 2 5" xfId="17618" xr:uid="{652AF488-E039-4A94-9248-090B4C8DA054}"/>
    <cellStyle name="Normal 17 2 6 3" xfId="17619" xr:uid="{8D90DBAB-7C18-49A5-A386-6A95BB992B16}"/>
    <cellStyle name="Normal 17 2 6 3 2" xfId="17620" xr:uid="{36524FAC-25D2-45CF-B65C-1FA4408DC761}"/>
    <cellStyle name="Normal 17 2 6 3 2 2" xfId="17621" xr:uid="{B75CCCD8-8C78-4C07-B5D9-89CF3EE311A5}"/>
    <cellStyle name="Normal 17 2 6 3 2 2 2" xfId="17622" xr:uid="{E3FBC9A3-0623-4E6B-9984-D3AF639E0AF3}"/>
    <cellStyle name="Normal 17 2 6 3 2 2 3" xfId="17623" xr:uid="{306858B9-0D04-4820-8017-67BE3E15B5A4}"/>
    <cellStyle name="Normal 17 2 6 3 2 3" xfId="17624" xr:uid="{D0C87534-7671-4A2D-89B5-8FB3A29805ED}"/>
    <cellStyle name="Normal 17 2 6 3 2 4" xfId="17625" xr:uid="{9B60CBB5-0769-4B37-B718-8F91D409F6CB}"/>
    <cellStyle name="Normal 17 2 6 3 3" xfId="17626" xr:uid="{2FD81ADB-CA1E-48F2-939B-D57F31D4B410}"/>
    <cellStyle name="Normal 17 2 6 3 3 2" xfId="17627" xr:uid="{264562EA-C605-4CFF-B3CB-BA3E97A4AB1C}"/>
    <cellStyle name="Normal 17 2 6 3 3 3" xfId="17628" xr:uid="{BC422A6A-234A-4966-B347-50796D1D917B}"/>
    <cellStyle name="Normal 17 2 6 3 4" xfId="17629" xr:uid="{F1C6675E-4F40-4536-807C-D3A0111FEC20}"/>
    <cellStyle name="Normal 17 2 6 3 5" xfId="17630" xr:uid="{437EBB18-4B26-4B4B-8845-5DA1D04CB0A8}"/>
    <cellStyle name="Normal 17 2 6 4" xfId="17631" xr:uid="{3A817405-8FCB-4DFB-9B28-03426CB7F112}"/>
    <cellStyle name="Normal 17 2 6 4 2" xfId="17632" xr:uid="{0CC3EB92-A99D-4FE8-AC2B-5D687009CF75}"/>
    <cellStyle name="Normal 17 2 6 4 2 2" xfId="17633" xr:uid="{65233136-9E4B-4E52-ADB9-D7BCA0F96F11}"/>
    <cellStyle name="Normal 17 2 6 4 2 3" xfId="17634" xr:uid="{BABCB3FC-BDF1-4198-B842-63E04DAD5A7E}"/>
    <cellStyle name="Normal 17 2 6 4 3" xfId="17635" xr:uid="{E34EBE1B-A698-4F7C-B4FF-CAD931BDB14B}"/>
    <cellStyle name="Normal 17 2 6 4 4" xfId="17636" xr:uid="{B2070540-1819-4F7A-AD0A-EDFB99F851C9}"/>
    <cellStyle name="Normal 17 2 6 5" xfId="17637" xr:uid="{E70AAEAE-3BE4-4741-98D7-3B92CC9A7F1C}"/>
    <cellStyle name="Normal 17 2 6 5 2" xfId="17638" xr:uid="{A366EF69-EBB7-4D58-880A-65F4E1B9AB42}"/>
    <cellStyle name="Normal 17 2 6 5 3" xfId="17639" xr:uid="{47C93E78-C16B-4841-968C-BC7A574F58B3}"/>
    <cellStyle name="Normal 17 2 6 6" xfId="17640" xr:uid="{2FC26377-5116-4142-9A17-CE48A0D6DC22}"/>
    <cellStyle name="Normal 17 2 6 7" xfId="17641" xr:uid="{F4D35B98-5748-4F01-AF5B-D603DC745E40}"/>
    <cellStyle name="Normal 17 3" xfId="17642" xr:uid="{4788F827-12BE-48A5-A588-37BB710B04F7}"/>
    <cellStyle name="Normal 17 3 2" xfId="17643" xr:uid="{A7D1A0A6-DF19-4648-9F04-5D6603DD13C8}"/>
    <cellStyle name="Normal 17 3 2 2" xfId="17644" xr:uid="{40A9723C-B631-471F-A759-8C46943D19E1}"/>
    <cellStyle name="Normal 17 3 2 2 2" xfId="17645" xr:uid="{B21030C8-BB31-4EEE-91BB-2D7D1D5F158B}"/>
    <cellStyle name="Normal 17 3 2 2 2 2" xfId="17646" xr:uid="{0B0EF88B-2056-4786-BE1A-C1D46A89B73D}"/>
    <cellStyle name="Normal 17 3 2 2 2 2 2" xfId="17647" xr:uid="{9701BECC-F06C-45EC-B5B4-BFAE4D16A389}"/>
    <cellStyle name="Normal 17 3 2 2 2 2 2 2" xfId="17648" xr:uid="{E65B3995-D1D4-4CA9-84DA-5F8716E481F9}"/>
    <cellStyle name="Normal 17 3 2 2 2 2 2 3" xfId="17649" xr:uid="{66A27E63-F63F-4AE1-855E-A7F7B81617A0}"/>
    <cellStyle name="Normal 17 3 2 2 2 2 3" xfId="17650" xr:uid="{A7DB4869-54B5-4271-9FBC-026CA83803A7}"/>
    <cellStyle name="Normal 17 3 2 2 2 2 4" xfId="17651" xr:uid="{4DCE39AD-19AF-4740-9604-1240692D22C7}"/>
    <cellStyle name="Normal 17 3 2 2 2 3" xfId="17652" xr:uid="{D866F68D-0748-4FAB-AA1F-D4899D865232}"/>
    <cellStyle name="Normal 17 3 2 2 2 3 2" xfId="17653" xr:uid="{6EF71D73-9A38-4BD1-945E-CA6D0EA72364}"/>
    <cellStyle name="Normal 17 3 2 2 2 3 3" xfId="17654" xr:uid="{3974BE94-F643-4B54-B2A7-8C81B11C726F}"/>
    <cellStyle name="Normal 17 3 2 2 2 4" xfId="17655" xr:uid="{3D43D699-8836-493A-BF82-84EC82C39F93}"/>
    <cellStyle name="Normal 17 3 2 2 2 5" xfId="17656" xr:uid="{005AED4E-0053-4C11-A9BF-4BFBB6A7BC76}"/>
    <cellStyle name="Normal 17 3 2 2 3" xfId="17657" xr:uid="{B07DD956-78EA-405B-B8F4-83E3BF025AA5}"/>
    <cellStyle name="Normal 17 3 2 2 3 2" xfId="17658" xr:uid="{41717CFC-9D83-47A9-AF60-084AD4520AD0}"/>
    <cellStyle name="Normal 17 3 2 2 3 2 2" xfId="17659" xr:uid="{7B11670A-40CB-4824-8203-F6ACC88CDFAD}"/>
    <cellStyle name="Normal 17 3 2 2 3 2 2 2" xfId="17660" xr:uid="{B1C3F1D7-4C93-4D28-A4B0-3BEAB8A5D339}"/>
    <cellStyle name="Normal 17 3 2 2 3 2 2 3" xfId="17661" xr:uid="{FF6DD14B-ADD0-40D3-8E6A-8F41CF54DCE7}"/>
    <cellStyle name="Normal 17 3 2 2 3 2 3" xfId="17662" xr:uid="{D04AB837-41CB-4367-8592-A811504652E8}"/>
    <cellStyle name="Normal 17 3 2 2 3 2 4" xfId="17663" xr:uid="{8159EBA6-F0FE-40B5-BBFA-C92C914AAE27}"/>
    <cellStyle name="Normal 17 3 2 2 3 3" xfId="17664" xr:uid="{655E4584-F445-463E-89A6-7502120890BB}"/>
    <cellStyle name="Normal 17 3 2 2 3 3 2" xfId="17665" xr:uid="{FD05C968-EA59-4CD9-80BB-4947570E8127}"/>
    <cellStyle name="Normal 17 3 2 2 3 3 3" xfId="17666" xr:uid="{042A7811-AAE3-412E-98C3-57DACB3F8323}"/>
    <cellStyle name="Normal 17 3 2 2 3 4" xfId="17667" xr:uid="{4210D13B-4425-4C46-96B8-ACBED704722B}"/>
    <cellStyle name="Normal 17 3 2 2 3 5" xfId="17668" xr:uid="{01100910-427C-4075-8BC5-54EAA0409360}"/>
    <cellStyle name="Normal 17 3 2 2 4" xfId="17669" xr:uid="{CFB30A25-5E9B-4690-88C8-4D5342E23C15}"/>
    <cellStyle name="Normal 17 3 2 2 4 2" xfId="17670" xr:uid="{12FC935B-2CB9-4336-AC6C-943845E37882}"/>
    <cellStyle name="Normal 17 3 2 2 4 2 2" xfId="17671" xr:uid="{CF3CD6FE-31F5-4CA1-B93C-FB311F39083B}"/>
    <cellStyle name="Normal 17 3 2 2 4 2 3" xfId="17672" xr:uid="{6A13621C-B18D-4C3E-8FB3-A64B5B3589F8}"/>
    <cellStyle name="Normal 17 3 2 2 4 3" xfId="17673" xr:uid="{3510A32B-4C8E-4B48-A94A-2FBFB237082F}"/>
    <cellStyle name="Normal 17 3 2 2 4 4" xfId="17674" xr:uid="{FAAABC2B-F387-418C-92E3-A979FCED3F27}"/>
    <cellStyle name="Normal 17 3 2 2 5" xfId="17675" xr:uid="{82CBD23C-960F-4F2E-BC8D-1D4906B174DA}"/>
    <cellStyle name="Normal 17 3 2 2 5 2" xfId="17676" xr:uid="{58DEF998-87DE-4950-9D62-84BC6F242333}"/>
    <cellStyle name="Normal 17 3 2 2 5 3" xfId="17677" xr:uid="{A08348F3-D0FA-4E00-A7DA-B6C0AFCF452B}"/>
    <cellStyle name="Normal 17 3 2 2 6" xfId="17678" xr:uid="{20EC3D4C-E638-4404-9E22-868D808B73CC}"/>
    <cellStyle name="Normal 17 3 2 2 7" xfId="17679" xr:uid="{8D78228C-A726-446D-968F-7CA3C1C9B736}"/>
    <cellStyle name="Normal 17 3 2 3" xfId="17680" xr:uid="{C41392C6-AC8E-471D-94C3-E54C3FD9F598}"/>
    <cellStyle name="Normal 17 3 2 3 2" xfId="17681" xr:uid="{F5E2E834-F731-4064-A6CF-DABDF49F8E49}"/>
    <cellStyle name="Normal 17 3 2 3 2 2" xfId="17682" xr:uid="{B7E3A15C-5159-46B2-A82A-5F9C3C0F6204}"/>
    <cellStyle name="Normal 17 3 2 3 2 2 2" xfId="17683" xr:uid="{4BBD5ADE-2648-487E-84B7-782D5450F2AF}"/>
    <cellStyle name="Normal 17 3 2 3 2 2 2 2" xfId="17684" xr:uid="{F693980B-9E9B-42D1-9F08-2AB102F7CA49}"/>
    <cellStyle name="Normal 17 3 2 3 2 2 2 3" xfId="17685" xr:uid="{DA13AB39-C783-49C4-9FBD-F1CBE2C7E3C3}"/>
    <cellStyle name="Normal 17 3 2 3 2 2 3" xfId="17686" xr:uid="{F5175509-3AF1-4240-8846-E181C26030B5}"/>
    <cellStyle name="Normal 17 3 2 3 2 2 4" xfId="17687" xr:uid="{6EB663D7-CACE-4AB9-A173-9570BFDB1206}"/>
    <cellStyle name="Normal 17 3 2 3 2 3" xfId="17688" xr:uid="{811207CA-9432-4090-9C77-B5CB261DAC28}"/>
    <cellStyle name="Normal 17 3 2 3 2 3 2" xfId="17689" xr:uid="{2116B9CC-78CB-451E-BEC7-BC081BC6CABC}"/>
    <cellStyle name="Normal 17 3 2 3 2 3 3" xfId="17690" xr:uid="{4893EF67-F2A6-4030-B607-CAE2E7A68030}"/>
    <cellStyle name="Normal 17 3 2 3 2 4" xfId="17691" xr:uid="{4F083006-708A-4232-B26F-FFCD58A3EFFD}"/>
    <cellStyle name="Normal 17 3 2 3 2 5" xfId="17692" xr:uid="{559093CA-BFB5-4CEA-A1D5-EC09538D91CC}"/>
    <cellStyle name="Normal 17 3 2 3 3" xfId="17693" xr:uid="{D33753E2-2650-4CC1-B609-F550A0E83D2F}"/>
    <cellStyle name="Normal 17 3 2 3 3 2" xfId="17694" xr:uid="{900F1D45-8D1C-4F07-8EC7-9602535160D3}"/>
    <cellStyle name="Normal 17 3 2 3 3 2 2" xfId="17695" xr:uid="{2A2682FB-BA94-4DD3-BF0F-7ADA7E549CEE}"/>
    <cellStyle name="Normal 17 3 2 3 3 2 3" xfId="17696" xr:uid="{412EED42-B93A-4609-ADA3-FF25A2B65619}"/>
    <cellStyle name="Normal 17 3 2 3 3 3" xfId="17697" xr:uid="{0984C481-1A63-49AB-9E1F-B592D9328C0B}"/>
    <cellStyle name="Normal 17 3 2 3 3 4" xfId="17698" xr:uid="{506F0515-CAA3-4073-BBDB-296D43DFA19B}"/>
    <cellStyle name="Normal 17 3 2 3 4" xfId="17699" xr:uid="{763C2D1E-5DFF-4E1D-B959-0B21F27ABB93}"/>
    <cellStyle name="Normal 17 3 2 3 4 2" xfId="17700" xr:uid="{77FFF359-0803-4D7E-8DE8-6771AE05C22B}"/>
    <cellStyle name="Normal 17 3 2 3 4 3" xfId="17701" xr:uid="{A0660396-870C-4B88-BC5F-192FB290F3DB}"/>
    <cellStyle name="Normal 17 3 2 3 5" xfId="17702" xr:uid="{6DFFCAA3-53CC-4300-8139-4E7769F8A997}"/>
    <cellStyle name="Normal 17 3 2 3 6" xfId="17703" xr:uid="{48730659-B239-4C50-89EB-87527EE1FE3C}"/>
    <cellStyle name="Normal 17 3 2 4" xfId="17704" xr:uid="{570125E4-1B45-4925-B19F-85CABF832DF8}"/>
    <cellStyle name="Normal 17 3 2 4 2" xfId="17705" xr:uid="{E65482A5-3181-4C0F-9A3C-0349D8E3218C}"/>
    <cellStyle name="Normal 17 3 2 4 2 2" xfId="17706" xr:uid="{BABDCAD6-9EA4-4A7B-8869-41DDFECE08DF}"/>
    <cellStyle name="Normal 17 3 2 4 2 2 2" xfId="17707" xr:uid="{3B68F967-D089-46F5-BBA0-07873D52F2A7}"/>
    <cellStyle name="Normal 17 3 2 4 2 2 2 2" xfId="17708" xr:uid="{529B40F9-40AB-4FDD-8AFB-A375CAFF46C4}"/>
    <cellStyle name="Normal 17 3 2 4 2 2 2 3" xfId="17709" xr:uid="{86B547BF-B248-452C-83BB-40CAB210B421}"/>
    <cellStyle name="Normal 17 3 2 4 2 2 3" xfId="17710" xr:uid="{4B467104-346F-45AE-B973-4A22D1ACA663}"/>
    <cellStyle name="Normal 17 3 2 4 2 2 4" xfId="17711" xr:uid="{B8993E0B-374E-44BA-9C8A-2E5BF079F1C0}"/>
    <cellStyle name="Normal 17 3 2 4 2 3" xfId="17712" xr:uid="{3B568666-6CBC-41BC-9669-A1C461FBA1FA}"/>
    <cellStyle name="Normal 17 3 2 4 2 3 2" xfId="17713" xr:uid="{9BE60005-7C36-4128-9F68-606AF1CE46F2}"/>
    <cellStyle name="Normal 17 3 2 4 2 3 3" xfId="17714" xr:uid="{A7F1D990-2583-4A66-84FD-6215BCC5E903}"/>
    <cellStyle name="Normal 17 3 2 4 2 4" xfId="17715" xr:uid="{06967D4E-87EB-40FA-AF74-9C5628647750}"/>
    <cellStyle name="Normal 17 3 2 4 2 5" xfId="17716" xr:uid="{4227DB65-15E5-45B6-80ED-865FDAD77E1F}"/>
    <cellStyle name="Normal 17 3 2 4 3" xfId="17717" xr:uid="{134EFFF4-5381-479A-96A9-D234B9834DAE}"/>
    <cellStyle name="Normal 17 3 2 4 3 2" xfId="17718" xr:uid="{C61CEA3B-CA54-4173-8675-A44B21DF5E31}"/>
    <cellStyle name="Normal 17 3 2 4 3 2 2" xfId="17719" xr:uid="{4E2DAC1A-E4E3-46CE-805B-982642EE3960}"/>
    <cellStyle name="Normal 17 3 2 4 3 2 3" xfId="17720" xr:uid="{275B8672-342B-41FD-86F0-F620C1516E8F}"/>
    <cellStyle name="Normal 17 3 2 4 3 3" xfId="17721" xr:uid="{D8913265-C778-42E4-9CBB-B017D1848EFE}"/>
    <cellStyle name="Normal 17 3 2 4 3 4" xfId="17722" xr:uid="{297D185B-EBE2-4143-8365-E1BC406D254F}"/>
    <cellStyle name="Normal 17 3 2 4 4" xfId="17723" xr:uid="{640BC5A0-8011-480B-A2EC-EBC08B9A7CF0}"/>
    <cellStyle name="Normal 17 3 2 4 4 2" xfId="17724" xr:uid="{6F6751FD-3E55-4F0C-B9AC-B0FEF5EEE533}"/>
    <cellStyle name="Normal 17 3 2 4 4 3" xfId="17725" xr:uid="{08E2C4C9-997A-416C-916D-5101C5447751}"/>
    <cellStyle name="Normal 17 3 2 4 5" xfId="17726" xr:uid="{F8301DDB-736F-4F9B-A686-FDF5BA87D577}"/>
    <cellStyle name="Normal 17 3 2 4 6" xfId="17727" xr:uid="{3E37B7A6-E2F0-4D94-B488-F75DC9989A61}"/>
    <cellStyle name="Normal 17 3 2 5" xfId="17728" xr:uid="{C1E52759-436E-4BDA-9A9A-09260A4F66A0}"/>
    <cellStyle name="Normal 17 3 2 5 2" xfId="17729" xr:uid="{C6467151-B428-44BD-BD3D-C3AB861A32E3}"/>
    <cellStyle name="Normal 17 3 2 5 2 2" xfId="17730" xr:uid="{432BA22F-D3E0-4438-9377-A8FA735F99C8}"/>
    <cellStyle name="Normal 17 3 2 5 2 2 2" xfId="17731" xr:uid="{59792430-6F69-4212-B552-A79A012DC1BD}"/>
    <cellStyle name="Normal 17 3 2 5 2 2 3" xfId="17732" xr:uid="{3D62AC15-FDEB-410A-8294-455F3C6EB975}"/>
    <cellStyle name="Normal 17 3 2 5 2 3" xfId="17733" xr:uid="{4D355097-F5C1-43F3-8A08-80623BF0AC09}"/>
    <cellStyle name="Normal 17 3 2 5 2 4" xfId="17734" xr:uid="{2929588B-CE67-4549-A98B-B61AB81A8243}"/>
    <cellStyle name="Normal 17 3 2 5 3" xfId="17735" xr:uid="{BABF0814-3B71-43F3-B846-D369EB6D4AAD}"/>
    <cellStyle name="Normal 17 3 2 5 3 2" xfId="17736" xr:uid="{7A452D29-2579-4941-BCB8-B6D2013FF0D0}"/>
    <cellStyle name="Normal 17 3 2 5 3 3" xfId="17737" xr:uid="{C6353510-FCF7-4775-B125-B264567F1DE7}"/>
    <cellStyle name="Normal 17 3 2 5 4" xfId="17738" xr:uid="{A33A995B-5BC4-41B7-92AE-0715F2875F8E}"/>
    <cellStyle name="Normal 17 3 2 5 5" xfId="17739" xr:uid="{74316B7C-D3F4-44E3-8D80-FB358080B1AB}"/>
    <cellStyle name="Normal 17 3 2 6" xfId="17740" xr:uid="{4D4E7329-495B-486E-8E61-3E1D5EE99CE5}"/>
    <cellStyle name="Normal 17 3 2 6 2" xfId="17741" xr:uid="{EE82BECE-8428-4378-AD44-10C4DE8CC347}"/>
    <cellStyle name="Normal 17 3 2 6 2 2" xfId="17742" xr:uid="{C8CF5A22-178C-42FE-B40F-BECEA803F71C}"/>
    <cellStyle name="Normal 17 3 2 6 2 3" xfId="17743" xr:uid="{27C471EE-D406-4AFC-870A-9E0C7F0A19BD}"/>
    <cellStyle name="Normal 17 3 2 6 3" xfId="17744" xr:uid="{8703949B-994E-4303-B9FB-F1A21F820D22}"/>
    <cellStyle name="Normal 17 3 2 6 4" xfId="17745" xr:uid="{1F75808E-232C-4EAB-A821-2C717B022865}"/>
    <cellStyle name="Normal 17 3 2 7" xfId="17746" xr:uid="{A26FB1F7-8278-4166-88B1-06DF713D6D73}"/>
    <cellStyle name="Normal 17 3 2 7 2" xfId="17747" xr:uid="{EC8BFDDA-3341-4FE7-8930-03458F43E040}"/>
    <cellStyle name="Normal 17 3 2 7 3" xfId="17748" xr:uid="{B06D8487-DB98-4E54-9AEC-D0A7448EF291}"/>
    <cellStyle name="Normal 17 3 2 8" xfId="17749" xr:uid="{1290E002-5879-47CE-AF66-D33D6D87AC3F}"/>
    <cellStyle name="Normal 17 3 2 9" xfId="17750" xr:uid="{4FC5AE1B-2476-4890-9AD9-B8B7ECF1614C}"/>
    <cellStyle name="Normal 17 3 3" xfId="17751" xr:uid="{D058D6DB-EE0D-4AB2-8670-A3D2421BDD3F}"/>
    <cellStyle name="Normal 17 3 3 2" xfId="17752" xr:uid="{097B0DFA-0567-4034-8227-E43C2CC21626}"/>
    <cellStyle name="Normal 17 3 3 2 2" xfId="17753" xr:uid="{09D28D38-9F66-4C6A-8210-76FC2FFB0FE7}"/>
    <cellStyle name="Normal 17 3 3 2 2 2" xfId="17754" xr:uid="{2A0DA2F6-905D-4381-BE89-EEF58535D42E}"/>
    <cellStyle name="Normal 17 3 3 2 2 2 2" xfId="17755" xr:uid="{6781A777-9F47-4B28-918F-748A466C51F1}"/>
    <cellStyle name="Normal 17 3 3 2 2 2 2 2" xfId="17756" xr:uid="{BC81277E-2DD4-4E0A-84F5-EDD0336D4DF5}"/>
    <cellStyle name="Normal 17 3 3 2 2 2 2 3" xfId="17757" xr:uid="{ED334AA0-04A6-4D61-87F0-E34AA2D02065}"/>
    <cellStyle name="Normal 17 3 3 2 2 2 3" xfId="17758" xr:uid="{70252A2F-D0EF-4F59-97C9-3633C65D4B0F}"/>
    <cellStyle name="Normal 17 3 3 2 2 2 4" xfId="17759" xr:uid="{1BCEF05B-4C31-48BC-8D73-588C326B4B20}"/>
    <cellStyle name="Normal 17 3 3 2 2 3" xfId="17760" xr:uid="{2F7C7DB5-B5A6-41F1-8CC3-F75C18350D1C}"/>
    <cellStyle name="Normal 17 3 3 2 2 3 2" xfId="17761" xr:uid="{CC4F1B40-28F2-442B-ACF9-98E60AF90B18}"/>
    <cellStyle name="Normal 17 3 3 2 2 3 3" xfId="17762" xr:uid="{4F130CA9-C02A-489C-9F9E-56C83905FBBA}"/>
    <cellStyle name="Normal 17 3 3 2 2 4" xfId="17763" xr:uid="{DE4303FD-DF27-4D68-9300-1C13E1ED037E}"/>
    <cellStyle name="Normal 17 3 3 2 2 5" xfId="17764" xr:uid="{D480A34C-2AD4-4C1B-AA9F-397835AAE599}"/>
    <cellStyle name="Normal 17 3 3 2 3" xfId="17765" xr:uid="{330A74E5-9754-49C5-A950-56E925D85232}"/>
    <cellStyle name="Normal 17 3 3 2 3 2" xfId="17766" xr:uid="{47703AD4-A769-45C0-A90F-F346908D1C2C}"/>
    <cellStyle name="Normal 17 3 3 2 3 2 2" xfId="17767" xr:uid="{77A6DCF3-0D8D-440D-B8C4-AE92DB8D194B}"/>
    <cellStyle name="Normal 17 3 3 2 3 2 2 2" xfId="17768" xr:uid="{16AC6742-F4B2-454D-A2CB-E1F7F9E45BD0}"/>
    <cellStyle name="Normal 17 3 3 2 3 2 2 3" xfId="17769" xr:uid="{FABD6E7F-64A3-498A-AFEC-8FF5B55DB5A7}"/>
    <cellStyle name="Normal 17 3 3 2 3 2 3" xfId="17770" xr:uid="{06152F3E-D871-4524-9C35-3AE587E8EE30}"/>
    <cellStyle name="Normal 17 3 3 2 3 2 4" xfId="17771" xr:uid="{994FDBEA-3DA9-4656-BBFD-8E71AEABA785}"/>
    <cellStyle name="Normal 17 3 3 2 3 3" xfId="17772" xr:uid="{7BC6AC76-403C-41EB-8E28-D1F13195133E}"/>
    <cellStyle name="Normal 17 3 3 2 3 3 2" xfId="17773" xr:uid="{7FA6D693-EA42-4F36-A147-159A362148CA}"/>
    <cellStyle name="Normal 17 3 3 2 3 3 3" xfId="17774" xr:uid="{9B826C41-4356-4E42-9C1A-A34D7E410C74}"/>
    <cellStyle name="Normal 17 3 3 2 3 4" xfId="17775" xr:uid="{63513E84-9375-41D2-8760-F6752CE1AEE4}"/>
    <cellStyle name="Normal 17 3 3 2 3 5" xfId="17776" xr:uid="{2BDB8734-C2BF-4A17-9022-53C659F03648}"/>
    <cellStyle name="Normal 17 3 3 2 4" xfId="17777" xr:uid="{FA130F95-00BB-4F4B-BDE8-2B51CD4220F0}"/>
    <cellStyle name="Normal 17 3 3 2 4 2" xfId="17778" xr:uid="{1A8C8526-271D-4131-A3D4-4979CC5C87EE}"/>
    <cellStyle name="Normal 17 3 3 2 4 2 2" xfId="17779" xr:uid="{9E6B27AF-B4C1-4879-B968-41906B06CC8C}"/>
    <cellStyle name="Normal 17 3 3 2 4 2 3" xfId="17780" xr:uid="{47EC8DC5-A91D-47AF-91F7-4197A0D85F71}"/>
    <cellStyle name="Normal 17 3 3 2 4 3" xfId="17781" xr:uid="{D09DAD7B-8F69-4386-B8CD-90E14F195B85}"/>
    <cellStyle name="Normal 17 3 3 2 4 4" xfId="17782" xr:uid="{27520E6E-A988-45AD-9D59-DADB942BCACB}"/>
    <cellStyle name="Normal 17 3 3 2 5" xfId="17783" xr:uid="{E94F6DFD-E752-4D0C-9B33-3BB91C6EDCD3}"/>
    <cellStyle name="Normal 17 3 3 2 5 2" xfId="17784" xr:uid="{253C7FDA-81EA-48BD-B1EE-32661BD43673}"/>
    <cellStyle name="Normal 17 3 3 2 5 3" xfId="17785" xr:uid="{80293E90-E7B0-46BC-93A9-DBA16B9C1993}"/>
    <cellStyle name="Normal 17 3 3 2 6" xfId="17786" xr:uid="{130A2E90-D873-4DC8-A859-6EB485E98878}"/>
    <cellStyle name="Normal 17 3 3 2 7" xfId="17787" xr:uid="{830DE20C-3DF9-4B73-9BFD-B6771262A80A}"/>
    <cellStyle name="Normal 17 3 3 3" xfId="17788" xr:uid="{C21EAEA2-C801-43CE-A54C-8A0BB70E1A4E}"/>
    <cellStyle name="Normal 17 3 3 3 2" xfId="17789" xr:uid="{67978E04-5CF3-4704-9D5B-E76E82E125EF}"/>
    <cellStyle name="Normal 17 3 3 3 2 2" xfId="17790" xr:uid="{CF849393-C64E-48D3-8B7A-37517AEF6B1F}"/>
    <cellStyle name="Normal 17 3 3 3 2 2 2" xfId="17791" xr:uid="{DC8BE563-19B4-4544-AA8F-5A1EFEA7C502}"/>
    <cellStyle name="Normal 17 3 3 3 2 2 2 2" xfId="17792" xr:uid="{5950F1AC-79DC-4461-8DF4-E53B7A13C3DB}"/>
    <cellStyle name="Normal 17 3 3 3 2 2 2 3" xfId="17793" xr:uid="{3E638F14-6EDB-426D-B802-92B84167586B}"/>
    <cellStyle name="Normal 17 3 3 3 2 2 3" xfId="17794" xr:uid="{23C81FB8-2F8F-4AFB-909F-46BAA0BF5E3B}"/>
    <cellStyle name="Normal 17 3 3 3 2 2 4" xfId="17795" xr:uid="{0256C7B5-14B5-4970-8A05-82F6F2DAF88D}"/>
    <cellStyle name="Normal 17 3 3 3 2 3" xfId="17796" xr:uid="{A6E1877B-8C3E-41EB-AC92-A44A9B6A9A79}"/>
    <cellStyle name="Normal 17 3 3 3 2 3 2" xfId="17797" xr:uid="{0A319861-F1A2-4C50-9CDB-CF8434113CA1}"/>
    <cellStyle name="Normal 17 3 3 3 2 3 3" xfId="17798" xr:uid="{900B1F61-0531-405B-A5BF-845332A395F0}"/>
    <cellStyle name="Normal 17 3 3 3 2 4" xfId="17799" xr:uid="{6F026CE6-6642-4BB4-B8DB-38B41C80463C}"/>
    <cellStyle name="Normal 17 3 3 3 2 5" xfId="17800" xr:uid="{5976FF71-581E-421A-9598-AA1A7C4DDE5C}"/>
    <cellStyle name="Normal 17 3 3 3 3" xfId="17801" xr:uid="{38B521A0-F77D-487D-BC5C-30B9BE9BBD8B}"/>
    <cellStyle name="Normal 17 3 3 3 3 2" xfId="17802" xr:uid="{D529D903-C987-4C80-B523-64A05CF29799}"/>
    <cellStyle name="Normal 17 3 3 3 3 2 2" xfId="17803" xr:uid="{1AB5DAB6-23BB-4697-8656-B7A0FF38D533}"/>
    <cellStyle name="Normal 17 3 3 3 3 2 3" xfId="17804" xr:uid="{8F119FBC-F3DC-488B-9E24-AD5625731799}"/>
    <cellStyle name="Normal 17 3 3 3 3 3" xfId="17805" xr:uid="{B7581EC0-D7FA-4354-BF52-DF9E11618DEA}"/>
    <cellStyle name="Normal 17 3 3 3 3 4" xfId="17806" xr:uid="{65D938EC-2C02-4847-98D3-C4CAC1248BD9}"/>
    <cellStyle name="Normal 17 3 3 3 4" xfId="17807" xr:uid="{E4096C0D-913A-4FEF-ACEE-EB9207B4369A}"/>
    <cellStyle name="Normal 17 3 3 3 4 2" xfId="17808" xr:uid="{A8F6A950-95E3-49A2-AF06-5DF180F7BDE1}"/>
    <cellStyle name="Normal 17 3 3 3 4 3" xfId="17809" xr:uid="{07C29484-B13F-43FB-90C7-24597C74EE84}"/>
    <cellStyle name="Normal 17 3 3 3 5" xfId="17810" xr:uid="{1F51116A-85C8-42DD-A29D-C53F586EA9A4}"/>
    <cellStyle name="Normal 17 3 3 3 6" xfId="17811" xr:uid="{0E100AE9-FC5C-4564-9E9A-99709082F0CE}"/>
    <cellStyle name="Normal 17 3 3 4" xfId="17812" xr:uid="{759F84C7-9580-4DFF-8C50-AFAF0C3A5E1E}"/>
    <cellStyle name="Normal 17 3 3 4 2" xfId="17813" xr:uid="{3E578402-C2AE-44DB-9E55-804A41F8FDEA}"/>
    <cellStyle name="Normal 17 3 3 4 2 2" xfId="17814" xr:uid="{2ED93596-E21F-4E70-9DB6-CF846D431FCE}"/>
    <cellStyle name="Normal 17 3 3 4 2 2 2" xfId="17815" xr:uid="{F24794F6-2B15-4CCD-B4F9-CEE688A36AB8}"/>
    <cellStyle name="Normal 17 3 3 4 2 2 2 2" xfId="17816" xr:uid="{300DE219-3461-4AC0-8BD9-5EBAB7D8992B}"/>
    <cellStyle name="Normal 17 3 3 4 2 2 2 3" xfId="17817" xr:uid="{538E40C5-29A6-4C6D-8C12-3DE2692043EB}"/>
    <cellStyle name="Normal 17 3 3 4 2 2 3" xfId="17818" xr:uid="{9EFB83B7-7C57-4771-8713-EDCAE3D0D75C}"/>
    <cellStyle name="Normal 17 3 3 4 2 2 4" xfId="17819" xr:uid="{98FB1306-EDF3-4DEA-9BF9-8D5D05AD4E36}"/>
    <cellStyle name="Normal 17 3 3 4 2 3" xfId="17820" xr:uid="{FB376A56-CF2E-4887-B411-5BEA2AE05BE4}"/>
    <cellStyle name="Normal 17 3 3 4 2 3 2" xfId="17821" xr:uid="{98CAA50A-F998-4D0E-A0BD-2A66E2988975}"/>
    <cellStyle name="Normal 17 3 3 4 2 3 3" xfId="17822" xr:uid="{C3A93862-A83F-4F99-8A94-9477E83BEFDA}"/>
    <cellStyle name="Normal 17 3 3 4 2 4" xfId="17823" xr:uid="{3D022E37-1004-4B39-8F46-C6864CBDA8DE}"/>
    <cellStyle name="Normal 17 3 3 4 2 5" xfId="17824" xr:uid="{19A3C5D2-E004-4F02-AA67-951A4D28E7E9}"/>
    <cellStyle name="Normal 17 3 3 4 3" xfId="17825" xr:uid="{1D72AC94-4AE9-41A7-832C-6C61346B85F2}"/>
    <cellStyle name="Normal 17 3 3 4 3 2" xfId="17826" xr:uid="{4F0AAA67-3A16-4677-96D4-7AE534934AE6}"/>
    <cellStyle name="Normal 17 3 3 4 3 2 2" xfId="17827" xr:uid="{0F593E63-4102-4EF4-8094-53D839E11B78}"/>
    <cellStyle name="Normal 17 3 3 4 3 2 3" xfId="17828" xr:uid="{E8C5FA42-A21F-4992-B8ED-2F3E648011A9}"/>
    <cellStyle name="Normal 17 3 3 4 3 3" xfId="17829" xr:uid="{3791B170-6D22-4880-8D0C-F311E660C06F}"/>
    <cellStyle name="Normal 17 3 3 4 3 4" xfId="17830" xr:uid="{BB85794A-CA86-4F8E-9CBF-0C21970AB522}"/>
    <cellStyle name="Normal 17 3 3 4 4" xfId="17831" xr:uid="{C65C9B09-6913-4497-B2E2-1263275F7EA4}"/>
    <cellStyle name="Normal 17 3 3 4 4 2" xfId="17832" xr:uid="{FE028783-A0AE-4F9E-84B4-D1EBEAFE5954}"/>
    <cellStyle name="Normal 17 3 3 4 4 3" xfId="17833" xr:uid="{63E2DA9C-D770-4456-9518-5CE283E0B404}"/>
    <cellStyle name="Normal 17 3 3 4 5" xfId="17834" xr:uid="{6CD5B75A-83E4-4FB7-8764-B7A97DB080C3}"/>
    <cellStyle name="Normal 17 3 3 4 6" xfId="17835" xr:uid="{47DA02D8-033C-4F1C-A59B-9357E9433DA2}"/>
    <cellStyle name="Normal 17 3 3 5" xfId="17836" xr:uid="{6CB590F6-E5DF-48AC-ADBB-304334FCBEA3}"/>
    <cellStyle name="Normal 17 3 3 5 2" xfId="17837" xr:uid="{011FBDEC-8547-4B1E-9D4B-4ED7D584FE08}"/>
    <cellStyle name="Normal 17 3 3 5 2 2" xfId="17838" xr:uid="{BAD1288F-4C0A-4DE5-8C2A-DA9F09D5A664}"/>
    <cellStyle name="Normal 17 3 3 5 2 2 2" xfId="17839" xr:uid="{53A0A352-A512-48E7-9FBE-7A3D53D556BF}"/>
    <cellStyle name="Normal 17 3 3 5 2 2 3" xfId="17840" xr:uid="{1EAE9C05-5D14-4DC1-95AF-1E9CA34B2536}"/>
    <cellStyle name="Normal 17 3 3 5 2 3" xfId="17841" xr:uid="{4CB38322-81A7-43E2-BB78-26F4A65A5A95}"/>
    <cellStyle name="Normal 17 3 3 5 2 4" xfId="17842" xr:uid="{CDFCB286-30F5-451C-8B51-C5C58AA7BB79}"/>
    <cellStyle name="Normal 17 3 3 5 3" xfId="17843" xr:uid="{A91BDC7D-C805-41BD-8A92-D894623836DF}"/>
    <cellStyle name="Normal 17 3 3 5 3 2" xfId="17844" xr:uid="{EA971E7C-1756-4E11-80D4-F82503F1F2A9}"/>
    <cellStyle name="Normal 17 3 3 5 3 3" xfId="17845" xr:uid="{6FF955E1-B3A6-4DFB-9C2B-4C28ABF2172F}"/>
    <cellStyle name="Normal 17 3 3 5 4" xfId="17846" xr:uid="{10EFE697-03BF-4A1F-BFEB-5D12AF21525B}"/>
    <cellStyle name="Normal 17 3 3 5 5" xfId="17847" xr:uid="{F526CBB4-A99A-4BB2-A776-D8AA2728C060}"/>
    <cellStyle name="Normal 17 3 3 6" xfId="17848" xr:uid="{6DDC3A24-7780-4965-9C84-1CAFD4A5D904}"/>
    <cellStyle name="Normal 17 3 3 6 2" xfId="17849" xr:uid="{0DA8BF87-A196-43E8-9802-81A10AF3C475}"/>
    <cellStyle name="Normal 17 3 3 6 2 2" xfId="17850" xr:uid="{1F019369-DB42-407F-BF23-13D3B18D00BF}"/>
    <cellStyle name="Normal 17 3 3 6 2 3" xfId="17851" xr:uid="{91A11D0C-EB0A-4D1A-AB8C-4548692F6B43}"/>
    <cellStyle name="Normal 17 3 3 6 3" xfId="17852" xr:uid="{A57E3CF9-B2C9-4098-9A88-5299BC057C00}"/>
    <cellStyle name="Normal 17 3 3 6 4" xfId="17853" xr:uid="{2929DEF7-A362-4E27-92B9-20E7BA640BA4}"/>
    <cellStyle name="Normal 17 3 3 7" xfId="17854" xr:uid="{A8013082-186D-4C6D-8312-A3B7A43E78AA}"/>
    <cellStyle name="Normal 17 3 3 7 2" xfId="17855" xr:uid="{E2F545D7-AD8D-477D-B661-9CDBDAC05EA9}"/>
    <cellStyle name="Normal 17 3 3 7 3" xfId="17856" xr:uid="{78DBB2C6-7495-4A82-A9FC-310182577733}"/>
    <cellStyle name="Normal 17 3 3 8" xfId="17857" xr:uid="{A252CFE5-516A-4B17-AF6C-95BDE684F340}"/>
    <cellStyle name="Normal 17 3 3 9" xfId="17858" xr:uid="{A386D141-5723-4A57-A77F-1EE86943F83C}"/>
    <cellStyle name="Normal 17 3 4" xfId="17859" xr:uid="{273ED6A8-CD28-45B8-8D58-B4F1AA1B98A0}"/>
    <cellStyle name="Normal 17 3 5" xfId="17860" xr:uid="{54DFF42E-75A9-445A-A0AA-845B11CD5D6D}"/>
    <cellStyle name="Normal 17 3 5 2" xfId="17861" xr:uid="{07C9A1FF-28D9-482B-8556-DEB01A99EFB1}"/>
    <cellStyle name="Normal 17 3 5 2 2" xfId="17862" xr:uid="{A167E89B-A75E-4872-A1D8-EA8834F7B9EE}"/>
    <cellStyle name="Normal 17 3 5 2 2 2" xfId="17863" xr:uid="{0710D91A-D11E-409E-AB3D-B62FDF3B99BA}"/>
    <cellStyle name="Normal 17 3 5 2 2 2 2" xfId="17864" xr:uid="{89A79692-8E60-475F-8B05-3E6C60CEE71B}"/>
    <cellStyle name="Normal 17 3 5 2 2 2 3" xfId="17865" xr:uid="{B6B23AEA-1639-4DDC-A77A-A7C2EA164644}"/>
    <cellStyle name="Normal 17 3 5 2 2 3" xfId="17866" xr:uid="{6443A828-1E0F-4028-9C30-4BBE299933DA}"/>
    <cellStyle name="Normal 17 3 5 2 2 4" xfId="17867" xr:uid="{3AA5B0CA-D3C8-413B-AA4F-43650857E279}"/>
    <cellStyle name="Normal 17 3 5 2 3" xfId="17868" xr:uid="{E86D5413-6255-410C-B7AB-731513CF4FAE}"/>
    <cellStyle name="Normal 17 3 5 2 3 2" xfId="17869" xr:uid="{F957370F-56F5-460C-9C3D-F7FBB6F8CA73}"/>
    <cellStyle name="Normal 17 3 5 2 3 3" xfId="17870" xr:uid="{8C96D4E7-0777-4332-9D3A-90D69CEA527B}"/>
    <cellStyle name="Normal 17 3 5 2 4" xfId="17871" xr:uid="{151E36A5-6E3B-4953-8E01-FE99A53D8C06}"/>
    <cellStyle name="Normal 17 3 5 2 5" xfId="17872" xr:uid="{0874B728-E8F3-4DBD-89D8-D00927B13464}"/>
    <cellStyle name="Normal 17 3 5 3" xfId="17873" xr:uid="{212929E4-1CCB-4A96-B369-A796A2586DE4}"/>
    <cellStyle name="Normal 17 3 5 3 2" xfId="17874" xr:uid="{FBD0FE02-6A8B-4893-8BA7-700DA45ED042}"/>
    <cellStyle name="Normal 17 3 5 3 2 2" xfId="17875" xr:uid="{603F666F-B9DF-4EAF-8523-42C09D578152}"/>
    <cellStyle name="Normal 17 3 5 3 2 2 2" xfId="17876" xr:uid="{8E766674-DEBD-4348-9D3E-52DA8BB6D7E5}"/>
    <cellStyle name="Normal 17 3 5 3 2 2 3" xfId="17877" xr:uid="{FFE1ADC5-D47A-4D15-8442-937708E4F2A8}"/>
    <cellStyle name="Normal 17 3 5 3 2 3" xfId="17878" xr:uid="{FB125614-F065-4B0C-9B4F-BC4779ECD4DD}"/>
    <cellStyle name="Normal 17 3 5 3 2 4" xfId="17879" xr:uid="{ACA73B4D-40D6-4FEB-8484-0BDD28A3FAC6}"/>
    <cellStyle name="Normal 17 3 5 3 3" xfId="17880" xr:uid="{930FC9D8-23CE-4754-A3CA-4FA90E0FF198}"/>
    <cellStyle name="Normal 17 3 5 3 3 2" xfId="17881" xr:uid="{B47A6820-407B-4F59-930D-D2918045AAF4}"/>
    <cellStyle name="Normal 17 3 5 3 3 3" xfId="17882" xr:uid="{3CCAE8EE-F066-403F-8EF4-1EC86E9B08B7}"/>
    <cellStyle name="Normal 17 3 5 3 4" xfId="17883" xr:uid="{6B9FEC11-118F-4127-833E-64B2F5E44991}"/>
    <cellStyle name="Normal 17 3 5 3 5" xfId="17884" xr:uid="{822A6AEB-C6F1-462E-BEF6-B7488DC5B506}"/>
    <cellStyle name="Normal 17 3 5 4" xfId="17885" xr:uid="{EB555121-7073-4AC9-BDC0-A6697246B959}"/>
    <cellStyle name="Normal 17 3 5 4 2" xfId="17886" xr:uid="{641B43E8-2EBC-4734-AC60-820DA49E4BA2}"/>
    <cellStyle name="Normal 17 3 5 4 2 2" xfId="17887" xr:uid="{636DAA1E-89E5-48F1-A7EE-C726004B5C79}"/>
    <cellStyle name="Normal 17 3 5 4 2 3" xfId="17888" xr:uid="{8D5AF74D-E1D3-4E5F-AF2B-FF09E8F807C3}"/>
    <cellStyle name="Normal 17 3 5 4 3" xfId="17889" xr:uid="{7C68D094-60E2-45CA-AEBB-AA1965E1EE62}"/>
    <cellStyle name="Normal 17 3 5 4 4" xfId="17890" xr:uid="{7F6288E5-9FC1-474A-B299-133F874AEB94}"/>
    <cellStyle name="Normal 17 3 5 5" xfId="17891" xr:uid="{59697273-4D70-4ED6-84FB-2EBE2859EB15}"/>
    <cellStyle name="Normal 17 3 5 5 2" xfId="17892" xr:uid="{EE60D167-D1A5-44C3-B89A-52AA99B1975A}"/>
    <cellStyle name="Normal 17 3 5 5 3" xfId="17893" xr:uid="{7F72B838-70B7-4B7C-8917-AB8081141BFA}"/>
    <cellStyle name="Normal 17 3 5 6" xfId="17894" xr:uid="{6E957BBD-86A4-456E-8EE0-BF1A89A83A58}"/>
    <cellStyle name="Normal 17 3 5 7" xfId="17895" xr:uid="{26686599-5CE4-4EC7-B87A-B4E5E87DDC2E}"/>
    <cellStyle name="Normal 17 3 6" xfId="17896" xr:uid="{080853E6-BD08-4970-9F26-2EC629F9B108}"/>
    <cellStyle name="Normal 17 3 6 2" xfId="17897" xr:uid="{4933C06F-4E24-47D5-B658-40779A809F4C}"/>
    <cellStyle name="Normal 17 3 6 2 2" xfId="17898" xr:uid="{8EEC910D-4424-4DE9-B6B9-A7B7FC9D8ECA}"/>
    <cellStyle name="Normal 17 3 6 2 2 2" xfId="17899" xr:uid="{1C7F3D13-7153-44F9-9014-FF6847701A00}"/>
    <cellStyle name="Normal 17 3 6 2 2 3" xfId="17900" xr:uid="{B67B6182-FE83-4EFD-8C1F-D5AB26ADFD3F}"/>
    <cellStyle name="Normal 17 3 6 2 3" xfId="17901" xr:uid="{EC1675E8-117B-42BE-86BF-A582DCB3B6BA}"/>
    <cellStyle name="Normal 17 3 6 2 4" xfId="17902" xr:uid="{1A743190-6D89-4182-815A-AFD9998EA120}"/>
    <cellStyle name="Normal 17 3 6 3" xfId="17903" xr:uid="{71C3F710-4229-4EBE-88C4-D55DCFE1BC1A}"/>
    <cellStyle name="Normal 17 3 6 3 2" xfId="17904" xr:uid="{75E436E9-A328-447C-ABA3-2B3F4C13B09B}"/>
    <cellStyle name="Normal 17 3 6 3 3" xfId="17905" xr:uid="{693E7E7C-D28E-46D0-8A8C-7977D2563D0E}"/>
    <cellStyle name="Normal 17 3 6 4" xfId="17906" xr:uid="{D37DE547-711B-4BBA-B9ED-EBAEB24251E7}"/>
    <cellStyle name="Normal 17 3 6 5" xfId="17907" xr:uid="{01B85281-B45C-415A-90A1-7ED12E4293E7}"/>
    <cellStyle name="Normal 17 3 7" xfId="17908" xr:uid="{3E3F8E59-3192-43E5-8798-4557A6768A29}"/>
    <cellStyle name="Normal 17 3 7 2" xfId="17909" xr:uid="{3084966A-117D-494D-A5CA-43C9CE811C31}"/>
    <cellStyle name="Normal 17 3 7 2 2" xfId="17910" xr:uid="{E232A125-0AD0-4686-96CD-990E29E3746A}"/>
    <cellStyle name="Normal 17 3 7 2 2 2" xfId="17911" xr:uid="{2BFCFFA9-9FFE-4735-B3F3-936B42931E2A}"/>
    <cellStyle name="Normal 17 3 7 2 2 3" xfId="17912" xr:uid="{FAC8D890-693B-4525-96E3-2B01E34C5960}"/>
    <cellStyle name="Normal 17 3 7 2 3" xfId="17913" xr:uid="{73CA1F79-0C14-459C-9C12-E9CFF614E0C5}"/>
    <cellStyle name="Normal 17 3 7 2 4" xfId="17914" xr:uid="{30743D9A-FECA-4290-A7E8-615C7E3F6249}"/>
    <cellStyle name="Normal 17 3 7 3" xfId="17915" xr:uid="{C04C9A02-2A10-4FA8-8D65-18C229EBD45D}"/>
    <cellStyle name="Normal 17 3 7 3 2" xfId="17916" xr:uid="{81F0CA28-60D5-4C50-ABF3-146555FE6302}"/>
    <cellStyle name="Normal 17 3 7 3 3" xfId="17917" xr:uid="{87583362-7FD8-41D7-BC61-B613E52A91FF}"/>
    <cellStyle name="Normal 17 3 7 4" xfId="17918" xr:uid="{09EA8C11-710E-4BDB-9C3A-89EC559AAED3}"/>
    <cellStyle name="Normal 17 3 7 5" xfId="17919" xr:uid="{B5A9B588-B4B4-4AA7-99EB-0CFA61C1832A}"/>
    <cellStyle name="Normal 17 4" xfId="17920" xr:uid="{A61CD713-5B5D-413C-8F72-E9AD69E6CD41}"/>
    <cellStyle name="Normal 17 5" xfId="17921" xr:uid="{EDDFB93C-789B-49C8-864A-361992DD1DA1}"/>
    <cellStyle name="Normal 17 5 2" xfId="17922" xr:uid="{90CB62F7-9224-40C5-B62B-87CF62B18748}"/>
    <cellStyle name="Normal 17 5 2 2" xfId="17923" xr:uid="{3F4A355B-70F4-4070-8F33-CD28F7D40485}"/>
    <cellStyle name="Normal 17 5 2 2 2" xfId="17924" xr:uid="{018CB6F2-4D41-4C70-A618-F0836B6854C8}"/>
    <cellStyle name="Normal 17 5 2 2 2 2" xfId="17925" xr:uid="{F3581E97-ED6F-48FA-90F0-07BE9A29B265}"/>
    <cellStyle name="Normal 17 5 2 2 2 2 2" xfId="17926" xr:uid="{A34AAA88-8D02-4C4A-A8FA-C975D4F9316D}"/>
    <cellStyle name="Normal 17 5 2 2 2 2 3" xfId="17927" xr:uid="{B278919B-13F1-43B0-8F2B-5EB84FB927D6}"/>
    <cellStyle name="Normal 17 5 2 2 2 3" xfId="17928" xr:uid="{F4628DA2-A288-4816-A990-4448C0A73BFB}"/>
    <cellStyle name="Normal 17 5 2 2 2 4" xfId="17929" xr:uid="{8DB77339-809C-4635-9512-8B5A43B01FA6}"/>
    <cellStyle name="Normal 17 5 2 2 3" xfId="17930" xr:uid="{63478F6F-B6BE-443B-B739-42E36CC3FD69}"/>
    <cellStyle name="Normal 17 5 2 2 3 2" xfId="17931" xr:uid="{46DD7763-9161-4A47-A363-1F671E5A35C0}"/>
    <cellStyle name="Normal 17 5 2 2 3 3" xfId="17932" xr:uid="{6D6DA93D-1A20-4F05-9DFB-5B9314D1AB49}"/>
    <cellStyle name="Normal 17 5 2 2 4" xfId="17933" xr:uid="{49E80394-BCF1-431A-9D54-5F4D3B80339E}"/>
    <cellStyle name="Normal 17 5 2 2 5" xfId="17934" xr:uid="{750AC74D-E05F-4EBD-B2EF-F186E48721D5}"/>
    <cellStyle name="Normal 17 5 2 3" xfId="17935" xr:uid="{34C22068-41B5-490B-BF4A-89E9555CDE5E}"/>
    <cellStyle name="Normal 17 5 2 3 2" xfId="17936" xr:uid="{9E77243A-4870-417E-A72C-F297CCEFC6EB}"/>
    <cellStyle name="Normal 17 5 2 3 2 2" xfId="17937" xr:uid="{04A8BC7A-7FD1-4A7E-BF63-8A9030B65698}"/>
    <cellStyle name="Normal 17 5 2 3 2 3" xfId="17938" xr:uid="{7BF2B867-9B92-4651-948D-74D521F4B494}"/>
    <cellStyle name="Normal 17 5 2 3 3" xfId="17939" xr:uid="{5C5217D9-821E-4424-B02D-F4CD925D1CC1}"/>
    <cellStyle name="Normal 17 5 2 3 4" xfId="17940" xr:uid="{4D11A703-C7DD-4368-8342-C88B16937918}"/>
    <cellStyle name="Normal 17 5 2 4" xfId="17941" xr:uid="{FEE758E5-0A93-42E5-8975-F37F838B0680}"/>
    <cellStyle name="Normal 17 5 2 4 2" xfId="17942" xr:uid="{FD0B065B-FDC2-4F8A-8AB4-56C99B3CD100}"/>
    <cellStyle name="Normal 17 5 2 4 3" xfId="17943" xr:uid="{B448E61E-1CB5-4EED-877A-276CC9BD43DA}"/>
    <cellStyle name="Normal 17 5 2 5" xfId="17944" xr:uid="{E22DEB3D-39DD-4533-8755-D20E496D92B8}"/>
    <cellStyle name="Normal 17 5 2 6" xfId="17945" xr:uid="{D0989FAC-5353-4598-8B74-9D50182E033B}"/>
    <cellStyle name="Normal 17 5 3" xfId="17946" xr:uid="{0283DB6C-A93F-466A-A0C6-559881A9CF31}"/>
    <cellStyle name="Normal 17 5 3 2" xfId="17947" xr:uid="{E1B689AB-FCA1-462C-9E23-45CAE8F15090}"/>
    <cellStyle name="Normal 17 5 3 2 2" xfId="17948" xr:uid="{91303E84-A66B-480E-A7B1-D71F93376817}"/>
    <cellStyle name="Normal 17 5 3 2 2 2" xfId="17949" xr:uid="{9D274CAF-D1FB-48EC-BDF0-9574B989071D}"/>
    <cellStyle name="Normal 17 5 3 2 2 2 2" xfId="17950" xr:uid="{EDB90533-4088-469A-B430-F48AFC3C46E1}"/>
    <cellStyle name="Normal 17 5 3 2 2 2 3" xfId="17951" xr:uid="{CF233866-8B76-4BD2-934A-D809C7BB6592}"/>
    <cellStyle name="Normal 17 5 3 2 2 3" xfId="17952" xr:uid="{2E434531-17AA-40CB-B584-5E1703020166}"/>
    <cellStyle name="Normal 17 5 3 2 2 4" xfId="17953" xr:uid="{0C3B62DD-0BE2-4DD5-9DBB-8997BB15A64C}"/>
    <cellStyle name="Normal 17 5 3 2 3" xfId="17954" xr:uid="{C6693F6A-1AFC-4EFD-A84E-1F40606020BF}"/>
    <cellStyle name="Normal 17 5 3 2 3 2" xfId="17955" xr:uid="{3954F03C-2B14-43B1-9531-C5FC400A257D}"/>
    <cellStyle name="Normal 17 5 3 2 3 3" xfId="17956" xr:uid="{F406EE9E-D06D-41D5-BD42-1E073758B524}"/>
    <cellStyle name="Normal 17 5 3 2 4" xfId="17957" xr:uid="{EDAEC288-C36B-4AF9-9E8F-D44C8544E7F6}"/>
    <cellStyle name="Normal 17 5 3 2 5" xfId="17958" xr:uid="{779805EC-6B0A-45EE-811E-88E2835AF13B}"/>
    <cellStyle name="Normal 17 5 3 3" xfId="17959" xr:uid="{92BDD7C7-5D2B-4296-AA79-034360BC8EFE}"/>
    <cellStyle name="Normal 17 5 3 3 2" xfId="17960" xr:uid="{C9F4E2CB-C0BF-4B05-955D-43DB8F858032}"/>
    <cellStyle name="Normal 17 5 3 3 2 2" xfId="17961" xr:uid="{0DCEBCFE-EA66-4B76-9D84-077AF98F47A1}"/>
    <cellStyle name="Normal 17 5 3 3 2 3" xfId="17962" xr:uid="{39ED2FB2-3CD5-4441-A585-4D036513E2CE}"/>
    <cellStyle name="Normal 17 5 3 3 3" xfId="17963" xr:uid="{1E8EC2A3-331E-49F0-BB6A-8D5B97A93A2F}"/>
    <cellStyle name="Normal 17 5 3 3 4" xfId="17964" xr:uid="{DE3D998B-7B84-4C5C-8A80-F65260592BFB}"/>
    <cellStyle name="Normal 17 5 3 4" xfId="17965" xr:uid="{C845C4C6-5963-486B-B97A-713292E85F02}"/>
    <cellStyle name="Normal 17 5 3 4 2" xfId="17966" xr:uid="{A6052C05-D7DD-43E6-9FC2-169CB112321D}"/>
    <cellStyle name="Normal 17 5 3 4 3" xfId="17967" xr:uid="{14796225-D940-4F2D-B25A-206506B2AD27}"/>
    <cellStyle name="Normal 17 5 3 5" xfId="17968" xr:uid="{06AFDB1A-E554-45D4-B949-B5B47BB1B115}"/>
    <cellStyle name="Normal 17 5 3 6" xfId="17969" xr:uid="{0DC5550E-4377-49D4-BD96-000807DB0823}"/>
    <cellStyle name="Normal 17 5 4" xfId="17970" xr:uid="{C20A9D24-6687-44D1-90F9-EF4E4B434A37}"/>
    <cellStyle name="Normal 17 5 4 2" xfId="17971" xr:uid="{15FE110A-6D78-48F8-9764-14892510C8C9}"/>
    <cellStyle name="Normal 17 5 4 2 2" xfId="17972" xr:uid="{49178C92-235A-4352-A424-8F78039096B1}"/>
    <cellStyle name="Normal 17 5 4 2 2 2" xfId="17973" xr:uid="{E4D38E94-82AB-4768-A403-E24E05661D91}"/>
    <cellStyle name="Normal 17 5 4 2 2 3" xfId="17974" xr:uid="{C2B5937E-7599-4CDC-B7CE-814D39528947}"/>
    <cellStyle name="Normal 17 5 4 2 3" xfId="17975" xr:uid="{894ADA14-FB6E-40BB-BECD-608AB01BA5E5}"/>
    <cellStyle name="Normal 17 5 4 2 4" xfId="17976" xr:uid="{A3F2D5F5-ADD3-4CF5-94B9-52A1740CA444}"/>
    <cellStyle name="Normal 17 5 4 3" xfId="17977" xr:uid="{9E5476BD-66B6-4914-9523-DFAAE99ADCF1}"/>
    <cellStyle name="Normal 17 5 4 3 2" xfId="17978" xr:uid="{64DCA222-A6B9-4852-AD16-B72074B34CA5}"/>
    <cellStyle name="Normal 17 5 4 3 3" xfId="17979" xr:uid="{0B18B9EA-432E-4430-8093-3F1320239587}"/>
    <cellStyle name="Normal 17 5 4 4" xfId="17980" xr:uid="{C0DA3B5B-32B8-46D1-9BA8-A9B22487EC60}"/>
    <cellStyle name="Normal 17 5 4 5" xfId="17981" xr:uid="{B19DB867-03E1-4073-B9D2-B0F7EE4AD8C8}"/>
    <cellStyle name="Normal 17 5 5" xfId="17982" xr:uid="{2C8178AC-A275-44DA-AF49-181763596013}"/>
    <cellStyle name="Normal 17 5 5 2" xfId="17983" xr:uid="{8C058986-31F1-4CC0-A2AB-6A36654ED1B6}"/>
    <cellStyle name="Normal 17 5 5 2 2" xfId="17984" xr:uid="{DB2A84A2-E0DD-4A2C-A0D3-8AFF594BFBA1}"/>
    <cellStyle name="Normal 17 5 5 2 3" xfId="17985" xr:uid="{8BFF649B-13CC-4900-9472-92F8240BCCC0}"/>
    <cellStyle name="Normal 17 5 5 3" xfId="17986" xr:uid="{16F96234-3C62-4580-B285-DA4C4A946DBF}"/>
    <cellStyle name="Normal 17 5 5 4" xfId="17987" xr:uid="{DDD9AA24-593E-478A-9568-65486A0CF2FA}"/>
    <cellStyle name="Normal 17 5 6" xfId="17988" xr:uid="{06E4B45B-E060-41BE-B237-B0BFAB910812}"/>
    <cellStyle name="Normal 17 5 6 2" xfId="17989" xr:uid="{D5E69AF3-98FB-4F1E-96DE-DEF7D7005673}"/>
    <cellStyle name="Normal 17 5 6 3" xfId="17990" xr:uid="{2558E994-8536-4253-A383-A712A8268BB8}"/>
    <cellStyle name="Normal 17 5 7" xfId="17991" xr:uid="{FB93B63E-1F62-4A20-AF0F-9160875F8206}"/>
    <cellStyle name="Normal 17 5 8" xfId="17992" xr:uid="{0C9CB3EE-3F7A-4F67-8555-1ECB935358E8}"/>
    <cellStyle name="Normal 17 6" xfId="17993" xr:uid="{BB94CB94-4487-4A28-B885-E02A51F35FA2}"/>
    <cellStyle name="Normal 17 6 2" xfId="17994" xr:uid="{0104ACBD-8E0E-4FDA-88FD-BA99F7C0D546}"/>
    <cellStyle name="Normal 17 6 2 2" xfId="17995" xr:uid="{36A396FD-E981-48C3-BDF5-FD7C2CBB6185}"/>
    <cellStyle name="Normal 17 6 2 2 2" xfId="17996" xr:uid="{01E58047-B75B-4A7E-8F5C-665F8F0AAE45}"/>
    <cellStyle name="Normal 17 6 2 2 2 2" xfId="17997" xr:uid="{8128EDFC-93E6-4A1D-9A3A-0A2A26D0603C}"/>
    <cellStyle name="Normal 17 6 2 2 2 3" xfId="17998" xr:uid="{73B66317-D944-4691-B5A2-D04861F6E98C}"/>
    <cellStyle name="Normal 17 6 2 2 3" xfId="17999" xr:uid="{CC7AFEE5-5D03-4A24-BFEB-DE7A32210AD4}"/>
    <cellStyle name="Normal 17 6 2 2 4" xfId="18000" xr:uid="{BC374B32-83C0-490F-96B1-0728B50EB16E}"/>
    <cellStyle name="Normal 17 6 2 3" xfId="18001" xr:uid="{1712DA34-060B-4322-93B0-921E6451B6C7}"/>
    <cellStyle name="Normal 17 6 2 3 2" xfId="18002" xr:uid="{AC71A60C-CE95-416D-8769-30FEC6F4E664}"/>
    <cellStyle name="Normal 17 6 2 3 3" xfId="18003" xr:uid="{00FC4202-86BA-47C7-868D-D981E900EEF1}"/>
    <cellStyle name="Normal 17 6 3" xfId="18004" xr:uid="{D9E21931-1102-4E03-B746-18C637FA7360}"/>
    <cellStyle name="Normal 17 6 3 2" xfId="18005" xr:uid="{B5161F7A-CD68-4DF3-91C6-6D684041553E}"/>
    <cellStyle name="Normal 17 6 3 2 2" xfId="18006" xr:uid="{F56949E8-324E-4840-9FC0-E2B5453AFE0A}"/>
    <cellStyle name="Normal 17 6 3 2 3" xfId="18007" xr:uid="{BACD3409-E7AB-47CA-B8A6-D797FCB7AEF9}"/>
    <cellStyle name="Normal 17 6 3 3" xfId="18008" xr:uid="{69A37806-E71B-433E-8683-EA027F01A058}"/>
    <cellStyle name="Normal 17 6 3 4" xfId="18009" xr:uid="{15540793-42FF-4CDA-B8EA-56829B563FB1}"/>
    <cellStyle name="Normal 17 6 4" xfId="18010" xr:uid="{2331C5FC-63BF-4097-BE62-E16D7818188B}"/>
    <cellStyle name="Normal 17 6 5" xfId="18011" xr:uid="{8579EAA4-5EAC-4116-8552-26B3E80BCA0C}"/>
    <cellStyle name="Normal 17 7" xfId="18012" xr:uid="{350DEBE1-78D0-49AE-B723-59CFD7DC175D}"/>
    <cellStyle name="Normal 17 7 2" xfId="18013" xr:uid="{003E40EB-18CF-4106-9C7B-425F34A93913}"/>
    <cellStyle name="Normal 17 7 2 2" xfId="18014" xr:uid="{0621DD92-B986-40B4-810E-D58D8988A8C2}"/>
    <cellStyle name="Normal 17 7 2 2 2" xfId="18015" xr:uid="{1B984434-3BB8-44B4-A46F-4533439B00AF}"/>
    <cellStyle name="Normal 17 7 2 2 2 2" xfId="18016" xr:uid="{91F9CF7A-17FE-4F50-BF6F-35C883FDE258}"/>
    <cellStyle name="Normal 17 7 2 2 2 3" xfId="18017" xr:uid="{AC320E79-409B-4236-A17C-35898EF9FAD2}"/>
    <cellStyle name="Normal 17 7 2 2 3" xfId="18018" xr:uid="{6461F04B-2FFC-4F42-B9A3-A15CAE446141}"/>
    <cellStyle name="Normal 17 7 2 2 4" xfId="18019" xr:uid="{9E08BFE0-B8C0-40CE-8804-52407DD6AA94}"/>
    <cellStyle name="Normal 17 7 2 3" xfId="18020" xr:uid="{41A995F9-E80B-492C-AF74-58B29EA02446}"/>
    <cellStyle name="Normal 17 7 2 3 2" xfId="18021" xr:uid="{93ED6C52-232F-45A3-AB60-E1FC44C1FBB3}"/>
    <cellStyle name="Normal 17 7 2 3 3" xfId="18022" xr:uid="{A39D34EF-65EF-4FE2-8A16-AE87D41EDF13}"/>
    <cellStyle name="Normal 17 7 2 4" xfId="18023" xr:uid="{CF219B7E-7C63-4F4A-B1CC-37E2D54BC12A}"/>
    <cellStyle name="Normal 17 7 2 5" xfId="18024" xr:uid="{4EDB63B6-C47D-4C3F-8803-E764103EE57D}"/>
    <cellStyle name="Normal 17 7 3" xfId="18025" xr:uid="{C4833E26-CE19-4661-9681-2D52C7259DC2}"/>
    <cellStyle name="Normal 17 7 3 2" xfId="18026" xr:uid="{EBC811BD-EEAA-48FF-BFE2-BB1A54818DBD}"/>
    <cellStyle name="Normal 17 7 3 2 2" xfId="18027" xr:uid="{485F4372-D32A-444A-91B0-7556FD3281A1}"/>
    <cellStyle name="Normal 17 7 3 2 2 2" xfId="18028" xr:uid="{770D9F44-5AC6-4BF9-A92B-D5666FD169A0}"/>
    <cellStyle name="Normal 17 7 3 2 2 3" xfId="18029" xr:uid="{3D9F7393-A17C-48EF-99E9-1506A74B8377}"/>
    <cellStyle name="Normal 17 7 3 2 3" xfId="18030" xr:uid="{DE87DA51-9D48-498B-BE21-3619BEFF13B3}"/>
    <cellStyle name="Normal 17 7 3 2 4" xfId="18031" xr:uid="{843A2970-780E-4651-96FA-3EB5701D2308}"/>
    <cellStyle name="Normal 17 7 3 3" xfId="18032" xr:uid="{129822AB-9167-4667-9AC9-CAF4D92830D9}"/>
    <cellStyle name="Normal 17 7 3 3 2" xfId="18033" xr:uid="{C805BF55-E440-49DE-9518-4B1907751977}"/>
    <cellStyle name="Normal 17 7 3 3 3" xfId="18034" xr:uid="{B2687D0F-CE60-403F-BDDC-121F0EB183ED}"/>
    <cellStyle name="Normal 17 7 3 4" xfId="18035" xr:uid="{5CE606CF-6AAF-4FE2-A251-4D9474A3140A}"/>
    <cellStyle name="Normal 17 7 3 5" xfId="18036" xr:uid="{C496D802-DFE0-4E85-B4DF-A2AD71783B21}"/>
    <cellStyle name="Normal 17 7 4" xfId="18037" xr:uid="{655BF56A-F412-4B12-BD72-FB530A39E00A}"/>
    <cellStyle name="Normal 17 7 4 2" xfId="18038" xr:uid="{F3BAA455-42D9-4B0A-925A-CC0833E6B3C7}"/>
    <cellStyle name="Normal 17 7 4 2 2" xfId="18039" xr:uid="{E25474C3-BD92-4933-A579-D99053095F80}"/>
    <cellStyle name="Normal 17 7 4 2 3" xfId="18040" xr:uid="{8CC43766-2DD0-46EA-A449-47B48FA9D449}"/>
    <cellStyle name="Normal 17 7 4 3" xfId="18041" xr:uid="{60A4FE2F-7A12-4AA2-B59B-0A12FA2003FC}"/>
    <cellStyle name="Normal 17 7 4 4" xfId="18042" xr:uid="{543AAB1A-35A1-4721-9829-DA69C3BC5CDC}"/>
    <cellStyle name="Normal 17 7 5" xfId="18043" xr:uid="{DA34C1AB-1F13-4526-9649-58A983AE0D52}"/>
    <cellStyle name="Normal 17 7 5 2" xfId="18044" xr:uid="{4ADCAC1C-7864-4F6E-A4C4-06A9C9DF1CF5}"/>
    <cellStyle name="Normal 17 7 5 3" xfId="18045" xr:uid="{245EA701-5C98-487E-B3B4-127FD71F4BFC}"/>
    <cellStyle name="Normal 17 7 6" xfId="18046" xr:uid="{6666CADB-5B3F-4370-8305-3D86C1D5EB9F}"/>
    <cellStyle name="Normal 17 7 7" xfId="18047" xr:uid="{E65A0443-3742-4E5D-8C12-811EF02E02E9}"/>
    <cellStyle name="Normal 17 8" xfId="18048" xr:uid="{7EE348AE-55C2-4118-8FF5-501C7CE8CFD5}"/>
    <cellStyle name="Normal 17 8 2" xfId="18049" xr:uid="{FBE5D647-1FB0-4BB0-AEC7-3CD77FA29DEA}"/>
    <cellStyle name="Normal 17 8 2 2" xfId="18050" xr:uid="{EC6519D1-E5F9-47BF-875C-AE77818085C4}"/>
    <cellStyle name="Normal 17 8 2 2 2" xfId="18051" xr:uid="{988BA433-9104-4DD0-8706-DC7B8011449F}"/>
    <cellStyle name="Normal 17 8 2 2 3" xfId="18052" xr:uid="{88C4131E-5643-4322-9563-AA7EEC9E3C00}"/>
    <cellStyle name="Normal 17 8 2 3" xfId="18053" xr:uid="{506A30FF-100C-4434-B63E-5E65EDF97807}"/>
    <cellStyle name="Normal 17 8 2 4" xfId="18054" xr:uid="{86F3A3E0-D076-444B-8A62-AD814996FE2A}"/>
    <cellStyle name="Normal 17 8 3" xfId="18055" xr:uid="{18AF92BB-A46F-460B-B325-C489DC7F7617}"/>
    <cellStyle name="Normal 17 8 3 2" xfId="18056" xr:uid="{C40F9970-649D-4D0F-92A9-74DDD0EA0E1D}"/>
    <cellStyle name="Normal 17 8 3 3" xfId="18057" xr:uid="{1619ED82-1664-4B9B-9DF0-6C370199DD33}"/>
    <cellStyle name="Normal 17 8 4" xfId="18058" xr:uid="{309EEE7A-0318-4D7C-9FAD-266C6382406C}"/>
    <cellStyle name="Normal 17 8 5" xfId="18059" xr:uid="{F49CC104-89E1-49FB-98B1-AB9E8B68623F}"/>
    <cellStyle name="Normal 17 9" xfId="18060" xr:uid="{923C7DAE-96B2-4B35-ACB6-59788D4898DF}"/>
    <cellStyle name="Normal 17 9 2" xfId="18061" xr:uid="{B4FC0214-A5B1-4616-95C4-0D7975BFA7D4}"/>
    <cellStyle name="Normal 17 9 2 2" xfId="18062" xr:uid="{8EB8259C-67DA-4429-BCDB-9920A2D7B0DA}"/>
    <cellStyle name="Normal 17 9 2 3" xfId="18063" xr:uid="{B11EE3F9-E3FE-4B3B-93C9-A5845D307887}"/>
    <cellStyle name="Normal 17 9 3" xfId="18064" xr:uid="{29EBC1A0-5CE2-4031-9DCB-DFFD7671359F}"/>
    <cellStyle name="Normal 17 9 4" xfId="18065" xr:uid="{5DA0A1C6-AB28-4CB8-BF17-80124106C06B}"/>
    <cellStyle name="Normal 17_PRODUCT_LIST_PAGE_-_REVISED_12-27-10" xfId="18066" xr:uid="{BD14DE93-B657-4159-8E99-D4996E510D8C}"/>
    <cellStyle name="Normal 18" xfId="18067" xr:uid="{656C8271-020A-4AE9-83BF-F95E206A3005}"/>
    <cellStyle name="Normal 18 2" xfId="18068" xr:uid="{01946733-CD5E-4B78-AEC1-91368F365984}"/>
    <cellStyle name="Normal 18 2 2" xfId="18069" xr:uid="{C21E09BE-6D2C-4C9D-98FE-8F4A68BEC3E7}"/>
    <cellStyle name="Normal 18 2 3" xfId="18070" xr:uid="{9F82BCCE-8CEA-4E3C-97AF-F31B481365CD}"/>
    <cellStyle name="Normal 18 2 4" xfId="18071" xr:uid="{2A1D0176-6863-41AF-A754-1703FA2FCDDA}"/>
    <cellStyle name="Normal 18 2 5" xfId="18072" xr:uid="{18505B71-86F7-45C6-94F8-987624686D21}"/>
    <cellStyle name="Normal 18 2 6" xfId="18073" xr:uid="{C1AFFAA5-FB82-44F0-BABE-6887466A19F5}"/>
    <cellStyle name="Normal 18 3" xfId="18074" xr:uid="{C4038F4D-CF03-40B4-A85D-62D39BE7DC1F}"/>
    <cellStyle name="Normal 18 3 2" xfId="18075" xr:uid="{2F3CA319-ABE8-41AA-A143-F2DD97A1AE12}"/>
    <cellStyle name="Normal 18 3 3" xfId="18076" xr:uid="{B35F6013-4BF2-4BBD-8548-A9678D830176}"/>
    <cellStyle name="Normal 18 3 4" xfId="18077" xr:uid="{D1E8D2E7-8041-488F-AFEA-0554F92109C7}"/>
    <cellStyle name="Normal 18 4" xfId="18078" xr:uid="{91C6AD3C-18D3-4D30-8DF8-762BF559720F}"/>
    <cellStyle name="Normal 18 5" xfId="18079" xr:uid="{173A6539-7D59-4262-BE30-475615162333}"/>
    <cellStyle name="Normal 18 6" xfId="18080" xr:uid="{74F0BFB9-01A7-492A-908C-14792651274A}"/>
    <cellStyle name="Normal 18 6 2" xfId="18081" xr:uid="{22955ABA-3313-41A7-9ACA-ACF51260A352}"/>
    <cellStyle name="Normal 18 6 2 2" xfId="18082" xr:uid="{A6A89A15-C7DD-4A69-B92A-DE9E3DCF81EB}"/>
    <cellStyle name="Normal 18 6 2 2 2" xfId="18083" xr:uid="{1F5EC7B4-7443-4B03-AAB9-52BEB69B474C}"/>
    <cellStyle name="Normal 18 6 2 2 3" xfId="18084" xr:uid="{D7242F64-5779-4DAF-B27A-A0ACF7793AA0}"/>
    <cellStyle name="Normal 18 6 2 3" xfId="18085" xr:uid="{5862DF97-A1BE-4470-B825-56A2C99210C8}"/>
    <cellStyle name="Normal 18 6 2 4" xfId="18086" xr:uid="{DABA9CDB-FAC3-4707-9497-5D37BD81673B}"/>
    <cellStyle name="Normal 18 6 3" xfId="18087" xr:uid="{191EA0C4-F97B-4781-937E-B84F831B110E}"/>
    <cellStyle name="Normal 18 6 3 2" xfId="18088" xr:uid="{AD01B683-94C0-4147-BEBB-A282BD5419A5}"/>
    <cellStyle name="Normal 18 6 3 3" xfId="18089" xr:uid="{351D7CC9-F6F8-4B43-95AC-13F2E5604631}"/>
    <cellStyle name="Normal 18 6 4" xfId="18090" xr:uid="{72222268-D604-4B6E-907D-249170B4831E}"/>
    <cellStyle name="Normal 18 6 5" xfId="18091" xr:uid="{82F9195C-2803-4A38-8BB9-64E14618AC56}"/>
    <cellStyle name="Normal 19" xfId="18092" xr:uid="{4266D90C-4C72-4A5E-AF36-964BD7D0DB2F}"/>
    <cellStyle name="Normal 19 2" xfId="18093" xr:uid="{863046BC-7609-4DCC-8DAC-2B5EB6354D6C}"/>
    <cellStyle name="Normal 19 2 2" xfId="18094" xr:uid="{50E3B605-B9E3-4700-B1CC-D03DACE36224}"/>
    <cellStyle name="Normal 19 2 2 2" xfId="18095" xr:uid="{201EB8AB-714F-4EC0-943E-A46DF85245DA}"/>
    <cellStyle name="Normal 19 2 2 2 2" xfId="18096" xr:uid="{D9E280B0-41F7-4E8E-8E0E-3ADC176F7CDE}"/>
    <cellStyle name="Normal 19 2 2 2 2 2" xfId="18097" xr:uid="{41BE3FC2-CD68-4BF0-ABAE-7D826CB1FD30}"/>
    <cellStyle name="Normal 19 2 2 2 2 2 2" xfId="18098" xr:uid="{D40AB13A-F3E7-489C-BF32-18F7B3FA150C}"/>
    <cellStyle name="Normal 19 2 2 2 2 2 3" xfId="18099" xr:uid="{A4D4B544-EAD1-4D21-A765-16037DE51EC0}"/>
    <cellStyle name="Normal 19 2 2 2 2 3" xfId="18100" xr:uid="{6A26BD54-82E6-42C2-A58B-6960B59FEDF2}"/>
    <cellStyle name="Normal 19 2 2 2 2 4" xfId="18101" xr:uid="{BE8D204C-2D89-4FB9-9E23-032F84567E7D}"/>
    <cellStyle name="Normal 19 2 2 2 3" xfId="18102" xr:uid="{8F346ED8-FBBF-4FAB-9DAA-1435B67AF3DC}"/>
    <cellStyle name="Normal 19 2 2 2 3 2" xfId="18103" xr:uid="{762A2BBC-FBBB-4CC8-98E8-9C473BCC1F65}"/>
    <cellStyle name="Normal 19 2 2 2 3 3" xfId="18104" xr:uid="{5DD009DD-23A6-4DB0-A4B5-CB3D34487E0C}"/>
    <cellStyle name="Normal 19 2 2 2 4" xfId="18105" xr:uid="{3AD4CBDF-1871-42F0-87E8-DA7275F1B3E7}"/>
    <cellStyle name="Normal 19 2 2 2 5" xfId="18106" xr:uid="{4C1A4B50-94FC-4AD6-945D-537F59F30C06}"/>
    <cellStyle name="Normal 19 3" xfId="18107" xr:uid="{90EDB908-261C-414E-949B-A792AEFFEDF0}"/>
    <cellStyle name="Normal 19 3 2" xfId="18108" xr:uid="{51D70402-02ED-4F30-BE33-45CC028F6EFC}"/>
    <cellStyle name="Normal 19 3 3" xfId="18109" xr:uid="{1B089F04-06F7-424B-B207-43543D3117AC}"/>
    <cellStyle name="Normal 19 4" xfId="18110" xr:uid="{4681C37F-8ADE-411D-84A3-603ECC09BBC1}"/>
    <cellStyle name="Normal 19 5" xfId="18111" xr:uid="{9C26EAB3-273B-4929-9CAF-AEA2894AE00F}"/>
    <cellStyle name="Normal 2" xfId="6" xr:uid="{00000000-0005-0000-0000-000001000000}"/>
    <cellStyle name="Normal 2 10" xfId="18112" xr:uid="{80B462EC-A9A4-40BF-9666-59A97E9A4D3D}"/>
    <cellStyle name="Normal 2 10 2" xfId="18113" xr:uid="{B3E9CFD9-E489-420E-85A6-4BCCC308D663}"/>
    <cellStyle name="Normal 2 11" xfId="18114" xr:uid="{D0ED86CA-BDD2-46C3-B587-D57639D0B033}"/>
    <cellStyle name="Normal 2 11 2" xfId="18115" xr:uid="{6E66E61A-32D3-4307-BBF2-EC855624DD8B}"/>
    <cellStyle name="Normal 2 11 3" xfId="18116" xr:uid="{693947A9-6FDA-48E3-9333-076A2F9284F1}"/>
    <cellStyle name="Normal 2 12" xfId="18117" xr:uid="{5DC29F08-BFC0-4FF4-959A-F8BE88D3452E}"/>
    <cellStyle name="Normal 2 12 2" xfId="18118" xr:uid="{773E3F4B-04E2-4406-806D-C5428B80DD7C}"/>
    <cellStyle name="Normal 2 12 2 2" xfId="18119" xr:uid="{BB01EB52-E7C7-41EB-A14E-88A659D45C8A}"/>
    <cellStyle name="Normal 2 12 3" xfId="18120" xr:uid="{0C56AFF6-CB16-48AE-BAB5-36B0A7DEF91F}"/>
    <cellStyle name="Normal 2 12 4" xfId="18121" xr:uid="{63826BF0-7BA1-42C9-B925-492A61104754}"/>
    <cellStyle name="Normal 2 12 5" xfId="18122" xr:uid="{FD54949C-2DC7-4A20-9B97-ED657E74CCEA}"/>
    <cellStyle name="Normal 2 13" xfId="18123" xr:uid="{E2BB67EB-4D5C-4AFE-94AD-AFD9DF11EEA1}"/>
    <cellStyle name="Normal 2 13 2" xfId="18124" xr:uid="{785DB37B-61EF-4167-A1B5-D8F184A747E2}"/>
    <cellStyle name="Normal 2 14" xfId="18125" xr:uid="{096F8A8B-DEBA-419A-A402-B6D578FA3FCC}"/>
    <cellStyle name="Normal 2 14 2" xfId="18126" xr:uid="{476C54C3-7138-4599-B4B6-4CAF08B70A1B}"/>
    <cellStyle name="Normal 2 14 2 2" xfId="18127" xr:uid="{21900E0D-978A-4361-A2CA-B466C226F044}"/>
    <cellStyle name="Normal 2 14 3" xfId="18128" xr:uid="{C91A0EA5-EF59-4CCF-96D4-4B04D17A9AB1}"/>
    <cellStyle name="Normal 2 14 4" xfId="18129" xr:uid="{0B972B2D-6D8C-4745-98DB-67EC54B6D6C6}"/>
    <cellStyle name="Normal 2 15" xfId="18130" xr:uid="{437C9295-F1AD-42F9-91DD-824629258D45}"/>
    <cellStyle name="Normal 2 15 2" xfId="18131" xr:uid="{D8AECDE2-99EE-4FFD-9659-27A9D38FF3E7}"/>
    <cellStyle name="Normal 2 16" xfId="18132" xr:uid="{34AB33D9-ECC1-439B-9CC0-A6BBAEA0F3B7}"/>
    <cellStyle name="Normal 2 16 2" xfId="18133" xr:uid="{9993F06E-5DAB-46AC-80E9-1CFC56C4D126}"/>
    <cellStyle name="Normal 2 17" xfId="18134" xr:uid="{1BC55CEA-EC37-492B-9676-BC6976802861}"/>
    <cellStyle name="Normal 2 17 2" xfId="18135" xr:uid="{B5C7EF52-3D8D-48B2-9969-F12F43AF7E4B}"/>
    <cellStyle name="Normal 2 18" xfId="18136" xr:uid="{8B04CAED-67D7-45AD-99BF-8438841CA5E4}"/>
    <cellStyle name="Normal 2 18 2" xfId="1" xr:uid="{00000000-0005-0000-0000-000002000000}"/>
    <cellStyle name="Normal 2 18 2 2" xfId="18138" xr:uid="{336A84D8-BE2B-41DD-9B16-2AE56D7A1DB1}"/>
    <cellStyle name="Normal 2 18 2 3" xfId="18139" xr:uid="{EBEEE866-87BA-4B6C-AB58-C597F1F9039A}"/>
    <cellStyle name="Normal 2 18 2 4" xfId="18137" xr:uid="{72712CA2-EDCD-48E1-8240-24D8E50610A3}"/>
    <cellStyle name="Normal 2 19" xfId="18140" xr:uid="{D943C142-C961-4F0B-8E71-084D67B1659E}"/>
    <cellStyle name="Normal 2 19 2" xfId="18141" xr:uid="{40CD649D-A3C7-4933-B8F3-B343E3DEFBA6}"/>
    <cellStyle name="Normal 2 19 2 2" xfId="18142" xr:uid="{0EE9802D-1F76-4216-AB36-7F93EB6609C1}"/>
    <cellStyle name="Normal 2 19 3" xfId="18143" xr:uid="{470BFEF9-B57D-4D8A-A8FA-F6748FD63AE7}"/>
    <cellStyle name="Normal 2 2" xfId="18144" xr:uid="{DA3B9BF0-CAC3-4F4C-87D2-E8BA056B7F9B}"/>
    <cellStyle name="Normal 2 2 10" xfId="18145" xr:uid="{85C65894-2FBA-4C00-AA9B-89575D52A0DF}"/>
    <cellStyle name="Normal 2 2 10 2" xfId="18146" xr:uid="{7792158B-DD3E-4B7B-A297-D371331D8F95}"/>
    <cellStyle name="Normal 2 2 10 2 2" xfId="18147" xr:uid="{C6360EF4-5934-4DB0-9163-599527837A7E}"/>
    <cellStyle name="Normal 2 2 10 3" xfId="18148" xr:uid="{FF35356E-BD5B-4C63-BEDE-93B39E54CBFD}"/>
    <cellStyle name="Normal 2 2 11" xfId="18149" xr:uid="{B91C2102-F117-4F4B-96A5-4D6BBC845341}"/>
    <cellStyle name="Normal 2 2 11 2" xfId="18150" xr:uid="{7D7ECEF0-086E-4735-970F-8EEC0AC49827}"/>
    <cellStyle name="Normal 2 2 11 2 2" xfId="18151" xr:uid="{4D05D7FB-13E8-4AAA-A0DA-B704189B4565}"/>
    <cellStyle name="Normal 2 2 11 3" xfId="18152" xr:uid="{DE411E4C-F674-4554-8FC8-A53AE5DD346E}"/>
    <cellStyle name="Normal 2 2 12" xfId="18153" xr:uid="{EAEEA5EC-6301-4BB2-B1DA-F51C3C2D0C5C}"/>
    <cellStyle name="Normal 2 2 12 2" xfId="18154" xr:uid="{D15E9F70-C9EF-41FD-96D0-A0D4B49AA68E}"/>
    <cellStyle name="Normal 2 2 12 2 2" xfId="18155" xr:uid="{427696A4-8024-4944-9969-12C31A0738BB}"/>
    <cellStyle name="Normal 2 2 12 3" xfId="18156" xr:uid="{09505CBD-4AB4-4F57-A02A-109C45C015CA}"/>
    <cellStyle name="Normal 2 2 13" xfId="18157" xr:uid="{351E04E3-E6B4-4EE1-85BF-C530E1B35D18}"/>
    <cellStyle name="Normal 2 2 13 2" xfId="18158" xr:uid="{0F011B50-AD6E-4382-A3E7-1E01F439D18C}"/>
    <cellStyle name="Normal 2 2 13 2 2" xfId="18159" xr:uid="{C131FDAF-3F63-4A4E-9EE9-A2431B30748F}"/>
    <cellStyle name="Normal 2 2 13 3" xfId="18160" xr:uid="{114008D2-209E-42DA-A946-0BCDD1FF0485}"/>
    <cellStyle name="Normal 2 2 14" xfId="18161" xr:uid="{5E6B7434-1AE8-41FE-A5D0-4B4A846F9133}"/>
    <cellStyle name="Normal 2 2 14 2" xfId="18162" xr:uid="{6CD8CEDC-5B22-41F4-8703-ECA1E585C866}"/>
    <cellStyle name="Normal 2 2 15" xfId="18163" xr:uid="{BDFB3C54-7A5A-42FF-BC9A-A19452680E19}"/>
    <cellStyle name="Normal 2 2 2" xfId="18164" xr:uid="{331D03EC-69BC-46C3-AFDC-6FFE34D4DA8B}"/>
    <cellStyle name="Normal 2 2 2 2" xfId="18165" xr:uid="{9D89C4FA-A17B-42E7-BA73-F5F5F1F91993}"/>
    <cellStyle name="Normal 2 2 2 2 2" xfId="18166" xr:uid="{B91CFC1C-731E-4044-863C-099E6872B5D0}"/>
    <cellStyle name="Normal 2 2 2 2 2 2" xfId="18167" xr:uid="{31D59F10-E865-48DB-BA1D-E0BD722E534D}"/>
    <cellStyle name="Normal 2 2 2 2 3" xfId="18168" xr:uid="{47461F03-8BA6-42EB-B94E-418612ADF12A}"/>
    <cellStyle name="Normal 2 2 2 3" xfId="18169" xr:uid="{C4F81F78-192D-45FD-A326-A419C64E76F5}"/>
    <cellStyle name="Normal 2 2 2 3 2" xfId="18170" xr:uid="{9E324FE9-4DED-4FD7-B520-D96A3BEFAE9F}"/>
    <cellStyle name="Normal 2 2 2 4" xfId="18171" xr:uid="{03BC8031-52F7-473D-8369-A632913BE91B}"/>
    <cellStyle name="Normal 2 2 3" xfId="18172" xr:uid="{EE204CDB-6B52-48C9-A073-6476D85DC7E5}"/>
    <cellStyle name="Normal 2 2 3 2" xfId="18173" xr:uid="{67476142-5FE8-4710-A49A-243819DBA888}"/>
    <cellStyle name="Normal 2 2 3 2 2" xfId="18174" xr:uid="{66C001D2-F946-4B92-B773-BAEEC72D8FFC}"/>
    <cellStyle name="Normal 2 2 3 2 2 2" xfId="18175" xr:uid="{EA457B86-F31E-4A7D-AED8-52AF2788C41D}"/>
    <cellStyle name="Normal 2 2 3 2 2 3" xfId="18176" xr:uid="{C135D25C-04DC-453D-AD48-8F14AE3767EF}"/>
    <cellStyle name="Normal 2 2 3 2 2 4" xfId="18177" xr:uid="{F6D6C1EF-F8FA-4F51-9AB5-C2E2BEF2196D}"/>
    <cellStyle name="Normal 2 2 3 2 3" xfId="18178" xr:uid="{7DE48444-D7E1-4153-BB4A-56EE7650FA5F}"/>
    <cellStyle name="Normal 2 2 3 2 4" xfId="18179" xr:uid="{BDE7EE45-077E-4A2F-8E55-61BC0DC6AAC8}"/>
    <cellStyle name="Normal 2 2 3 3" xfId="18180" xr:uid="{BF08A05E-43BC-4572-B79E-EC80D662ACAC}"/>
    <cellStyle name="Normal 2 2 4" xfId="18181" xr:uid="{BE81E6F6-2C41-4AC8-AE50-2BD89132E8E3}"/>
    <cellStyle name="Normal 2 2 4 2" xfId="18182" xr:uid="{2F3F1E1B-A1E6-416F-A823-15F5500BFDF6}"/>
    <cellStyle name="Normal 2 2 4 2 2" xfId="18183" xr:uid="{69B78E85-2550-4F30-AF56-45E523D918DE}"/>
    <cellStyle name="Normal 2 2 4 2 3" xfId="18184" xr:uid="{A3F8D319-B606-42C9-8B5B-D4A3E090F11E}"/>
    <cellStyle name="Normal 2 2 4 2 4" xfId="18185" xr:uid="{768C7BF1-E687-4A0A-A57D-DDD17E156658}"/>
    <cellStyle name="Normal 2 2 4 3" xfId="18186" xr:uid="{E9F26F3C-56B3-443F-8C53-73D632769543}"/>
    <cellStyle name="Normal 2 2 4 4" xfId="18187" xr:uid="{F3AE81AE-47B4-4670-854E-73ED9DD45C5C}"/>
    <cellStyle name="Normal 2 2 5" xfId="18188" xr:uid="{BC87F401-9AC3-4D05-ADDA-D1E103414999}"/>
    <cellStyle name="Normal 2 2 5 2" xfId="18189" xr:uid="{31E6389A-E176-44E8-8291-E4368BAE4E3A}"/>
    <cellStyle name="Normal 2 2 5 2 2" xfId="18190" xr:uid="{4B94811B-2DCD-4E39-B2E9-C2A844AEF92D}"/>
    <cellStyle name="Normal 2 2 5 3" xfId="18191" xr:uid="{BB1DCFEB-40A4-4C37-85F8-0160377E6908}"/>
    <cellStyle name="Normal 2 2 6" xfId="18192" xr:uid="{D91F29E6-5D2E-44F5-953F-35D9194A4718}"/>
    <cellStyle name="Normal 2 2 6 2" xfId="18193" xr:uid="{B835E92B-17D9-4819-BCB0-A01211889A43}"/>
    <cellStyle name="Normal 2 2 6 2 2" xfId="18194" xr:uid="{F5F4935B-0A69-470E-90AC-B599B227C007}"/>
    <cellStyle name="Normal 2 2 6 3" xfId="18195" xr:uid="{2BDDA203-2F80-4A2D-98D2-6560718DE242}"/>
    <cellStyle name="Normal 2 2 7" xfId="18196" xr:uid="{2568E202-C5D4-4E07-BE90-EF10C6F1E973}"/>
    <cellStyle name="Normal 2 2 7 2" xfId="18197" xr:uid="{5156652F-EADE-483A-A75F-26E74640BFDC}"/>
    <cellStyle name="Normal 2 2 7 2 2" xfId="18198" xr:uid="{2835EEC0-6432-4648-8845-236871A71651}"/>
    <cellStyle name="Normal 2 2 7 3" xfId="18199" xr:uid="{223DBC18-F212-4A29-9C55-A529851A8C79}"/>
    <cellStyle name="Normal 2 2 8" xfId="18200" xr:uid="{A5F6F639-56E7-418B-9FC4-BCA4201A24D4}"/>
    <cellStyle name="Normal 2 2 8 2" xfId="18201" xr:uid="{45F4C135-E025-45E9-8544-A4EA19838F63}"/>
    <cellStyle name="Normal 2 2 8 2 2" xfId="18202" xr:uid="{2FB644BB-F4F9-4B46-845C-FAEB2E008267}"/>
    <cellStyle name="Normal 2 2 8 3" xfId="18203" xr:uid="{A82AF846-28D5-4183-A46B-EE1E2C4F0ECF}"/>
    <cellStyle name="Normal 2 2 9" xfId="18204" xr:uid="{7F30D4D5-F382-4E2E-B940-9336CAE46E2B}"/>
    <cellStyle name="Normal 2 2 9 2" xfId="18205" xr:uid="{7F497446-C2D0-4215-BF02-6A947F320C7A}"/>
    <cellStyle name="Normal 2 2 9 2 2" xfId="18206" xr:uid="{8DBBDB0A-02CC-4688-AFE0-07D3BDFC9FA0}"/>
    <cellStyle name="Normal 2 2 9 3" xfId="18207" xr:uid="{CA2CA312-9A73-496C-8FBF-B5BA96271DF9}"/>
    <cellStyle name="Normal 2 2_Sheet1" xfId="18208" xr:uid="{D926544E-2DF5-4853-88D9-A758AC0CF487}"/>
    <cellStyle name="Normal 2 20" xfId="18209" xr:uid="{8FFE92FF-A4E9-4717-8E72-C9CDCFB0A004}"/>
    <cellStyle name="Normal 2 20 2" xfId="18210" xr:uid="{73FC1630-9BAE-4023-BEC5-D121D719F560}"/>
    <cellStyle name="Normal 2 20 2 2" xfId="18211" xr:uid="{13AB2649-0E92-4D44-AC22-4157E2390564}"/>
    <cellStyle name="Normal 2 20 3" xfId="18212" xr:uid="{CB2167A2-7DEB-4606-87AB-4862367424EB}"/>
    <cellStyle name="Normal 2 21" xfId="18213" xr:uid="{D9C50DC2-A5CE-4E15-884C-7F9C2181A3AF}"/>
    <cellStyle name="Normal 2 21 2" xfId="18214" xr:uid="{90854292-8BC9-49EC-A232-AD57F6ADF47A}"/>
    <cellStyle name="Normal 2 21 2 2" xfId="18215" xr:uid="{8973603B-849C-474A-B158-B52E437EC852}"/>
    <cellStyle name="Normal 2 21 3" xfId="18216" xr:uid="{D8C35EB3-3994-48B1-8683-D73BC6C4C2DA}"/>
    <cellStyle name="Normal 2 22" xfId="18217" xr:uid="{5AFD577F-DB04-41D5-9C8B-6090D2FBB45B}"/>
    <cellStyle name="Normal 2 22 2" xfId="18218" xr:uid="{EF163D03-B2F0-4064-BE27-F0A8C6941BF2}"/>
    <cellStyle name="Normal 2 22 2 2" xfId="18219" xr:uid="{62E3356C-5FFE-4408-986B-0D11122124F7}"/>
    <cellStyle name="Normal 2 22 3" xfId="18220" xr:uid="{D8BDD0AC-B400-48E3-A043-427A32B82E8B}"/>
    <cellStyle name="Normal 2 23" xfId="18221" xr:uid="{8BB3C20A-7A8E-4903-BF3F-88AE537EA564}"/>
    <cellStyle name="Normal 2 23 2" xfId="18222" xr:uid="{7EDC4438-48E6-43DB-A802-297EAB74395B}"/>
    <cellStyle name="Normal 2 23 2 2" xfId="18223" xr:uid="{C91BBE0F-B957-4706-AF3C-2A1A9859C088}"/>
    <cellStyle name="Normal 2 23 3" xfId="18224" xr:uid="{D86275AE-5B2A-4921-8636-92B2BF6A3F47}"/>
    <cellStyle name="Normal 2 24" xfId="18225" xr:uid="{550D5148-685F-42B5-8DCC-0CA6397CE358}"/>
    <cellStyle name="Normal 2 24 2" xfId="18226" xr:uid="{F2887182-0D77-4E89-8D62-CFD1AB0B9EF5}"/>
    <cellStyle name="Normal 2 24 2 2" xfId="18227" xr:uid="{CD092380-0FD5-4DFE-BF3A-0EAFB4AB69F3}"/>
    <cellStyle name="Normal 2 24 3" xfId="18228" xr:uid="{A633F5D4-7EEB-4F7C-92C3-E2817699BDEB}"/>
    <cellStyle name="Normal 2 25" xfId="18229" xr:uid="{9BBF35C2-E556-4F3C-8CE4-052766EC23C1}"/>
    <cellStyle name="Normal 2 25 2" xfId="18230" xr:uid="{42A0F78F-6956-4EB9-9EDC-82F8C17B4AC1}"/>
    <cellStyle name="Normal 2 25 2 2" xfId="18231" xr:uid="{582F71D1-444D-4C11-8164-49EA9E24BF52}"/>
    <cellStyle name="Normal 2 25 3" xfId="18232" xr:uid="{74616D05-9E7B-47F8-A28B-423E04922FE3}"/>
    <cellStyle name="Normal 2 26" xfId="18233" xr:uid="{3108B469-DA73-4A97-BCE2-4D10BCE49B83}"/>
    <cellStyle name="Normal 2 26 2" xfId="18234" xr:uid="{C7D6CC76-E04A-4F94-91A1-9EDE1046A88B}"/>
    <cellStyle name="Normal 2 26 2 2" xfId="18235" xr:uid="{4AF8F230-3BD5-47AC-8B50-19ED285AA294}"/>
    <cellStyle name="Normal 2 26 3" xfId="18236" xr:uid="{F9E61D6A-EC7E-4FCB-8FB1-25067F68D077}"/>
    <cellStyle name="Normal 2 27" xfId="18237" xr:uid="{72C7204E-A311-4724-9CAE-17F0ACD28B6B}"/>
    <cellStyle name="Normal 2 27 2" xfId="18238" xr:uid="{83818CC4-A181-461E-AB42-68F7293F5052}"/>
    <cellStyle name="Normal 2 27 2 2" xfId="18239" xr:uid="{40F09C6B-5A72-4CA3-8351-C2781FC8DD09}"/>
    <cellStyle name="Normal 2 27 3" xfId="18240" xr:uid="{98A9709E-C338-4D35-9685-7FE37975A488}"/>
    <cellStyle name="Normal 2 28" xfId="18241" xr:uid="{7DBFEBDF-7D03-4262-B73E-BAF8D0AEEF1F}"/>
    <cellStyle name="Normal 2 28 2" xfId="18242" xr:uid="{3813C803-0CF7-4B3D-A5DF-3163ADFA704D}"/>
    <cellStyle name="Normal 2 28 2 2" xfId="18243" xr:uid="{17EC7BAB-5C6B-4700-AD39-B1E0FD2BA239}"/>
    <cellStyle name="Normal 2 28 3" xfId="18244" xr:uid="{64440148-6D85-4304-9B28-C3494E0C232C}"/>
    <cellStyle name="Normal 2 29" xfId="18245" xr:uid="{452D9B5F-5DF6-4CB0-A3D1-19791524C5DF}"/>
    <cellStyle name="Normal 2 29 2" xfId="18246" xr:uid="{419AFF24-D98F-4E4C-BF37-8C0999F3DB88}"/>
    <cellStyle name="Normal 2 29 2 2" xfId="18247" xr:uid="{F5E2A2E0-3918-4BFE-9765-888435F69497}"/>
    <cellStyle name="Normal 2 29 3" xfId="18248" xr:uid="{B0F97880-C453-437F-82A1-BC163B44DD21}"/>
    <cellStyle name="Normal 2 3" xfId="18249" xr:uid="{8143D8FC-3E4E-46F7-A2E7-E258FB50A732}"/>
    <cellStyle name="Normal 2 3 10" xfId="18250" xr:uid="{D83B6A77-4F0A-4BCF-9F75-16B2D598FC88}"/>
    <cellStyle name="Normal 2 3 10 2" xfId="18251" xr:uid="{A8990F11-FA0E-4DCE-B0D1-3D97F04AC667}"/>
    <cellStyle name="Normal 2 3 10 2 2" xfId="18252" xr:uid="{279B8266-8C82-4194-AA49-ACCAD43E8115}"/>
    <cellStyle name="Normal 2 3 10 3" xfId="18253" xr:uid="{4FECBB88-9D11-4F3E-8225-30F5A68A9EF5}"/>
    <cellStyle name="Normal 2 3 11" xfId="18254" xr:uid="{23E1CB48-6A7A-4AE1-B11B-E46BFB453402}"/>
    <cellStyle name="Normal 2 3 11 2" xfId="18255" xr:uid="{03A8AB33-D26F-4028-AA08-A8A495FD5FE5}"/>
    <cellStyle name="Normal 2 3 11 2 2" xfId="18256" xr:uid="{5F7B0085-9D16-4369-A8D2-BE19280758D9}"/>
    <cellStyle name="Normal 2 3 11 3" xfId="18257" xr:uid="{22F687EC-546E-4556-B879-6D52F7518616}"/>
    <cellStyle name="Normal 2 3 12" xfId="18258" xr:uid="{6E50209C-1E33-46EA-9019-41FDD2C6A179}"/>
    <cellStyle name="Normal 2 3 12 2" xfId="18259" xr:uid="{5C971DD6-A74B-4DB1-A56B-6F3D3EFC50B8}"/>
    <cellStyle name="Normal 2 3 12 2 2" xfId="18260" xr:uid="{96F2A632-9CA6-46A5-93AB-DC9681D90B85}"/>
    <cellStyle name="Normal 2 3 12 3" xfId="18261" xr:uid="{92A3D778-7E9A-45D8-B037-957AF1E5B172}"/>
    <cellStyle name="Normal 2 3 13" xfId="18262" xr:uid="{58C728A3-A855-474A-98CD-A892AF186392}"/>
    <cellStyle name="Normal 2 3 13 2" xfId="18263" xr:uid="{68BD08E2-1669-41D0-8775-25A109F29E4D}"/>
    <cellStyle name="Normal 2 3 13 2 2" xfId="18264" xr:uid="{30662FDF-BCE9-4696-BB1B-8B4C64DC6541}"/>
    <cellStyle name="Normal 2 3 13 3" xfId="18265" xr:uid="{E2EAA9B7-B86A-4B4F-9651-7C88A4D4DAF4}"/>
    <cellStyle name="Normal 2 3 14" xfId="18266" xr:uid="{CCD1A82F-2787-4EBB-91A5-51DC2256E7D1}"/>
    <cellStyle name="Normal 2 3 14 2" xfId="18267" xr:uid="{F94AACAC-3353-4177-ADD2-EF0355A0E185}"/>
    <cellStyle name="Normal 2 3 15" xfId="18268" xr:uid="{AD14348B-666C-4EE9-BF60-04C386A1420C}"/>
    <cellStyle name="Normal 2 3 2" xfId="18269" xr:uid="{29D32204-3E54-49BA-91F6-3AACA82088F6}"/>
    <cellStyle name="Normal 2 3 2 2" xfId="18270" xr:uid="{B580AF72-0370-44D5-92FC-A0759615EE5C}"/>
    <cellStyle name="Normal 2 3 2 2 2" xfId="18271" xr:uid="{1869C8A0-E451-4504-B656-E76DF32B15E4}"/>
    <cellStyle name="Normal 2 3 2 2 2 2" xfId="18272" xr:uid="{9F4CD099-B85B-49F8-91D2-C16C2EFE986A}"/>
    <cellStyle name="Normal 2 3 2 2 2 2 2" xfId="18273" xr:uid="{B676F851-2B2C-4A44-8E7E-A7E0D5F20B14}"/>
    <cellStyle name="Normal 2 3 2 2 2 2 3" xfId="18274" xr:uid="{4424FCAE-C97B-48A7-BF35-1E4A798858CF}"/>
    <cellStyle name="Normal 2 3 2 2 2 2 4" xfId="18275" xr:uid="{DAF40D7D-FE17-4A76-8DEC-957715C30052}"/>
    <cellStyle name="Normal 2 3 2 2 2 3" xfId="18276" xr:uid="{85AF461B-A393-495A-A790-2098BFDD6D1E}"/>
    <cellStyle name="Normal 2 3 2 2 2 4" xfId="18277" xr:uid="{BD8EF5B0-92B5-4C41-8F8F-E9827DAC6CC5}"/>
    <cellStyle name="Normal 2 3 2 2 2 5" xfId="18278" xr:uid="{AB71CC97-320A-4517-8863-B7BA91B557A1}"/>
    <cellStyle name="Normal 2 3 2 2 3" xfId="18279" xr:uid="{B4A1D865-393D-4283-8EDB-6483441549F4}"/>
    <cellStyle name="Normal 2 3 2 2 4" xfId="18280" xr:uid="{50BF79FB-F414-425B-B42C-E614CCC3E041}"/>
    <cellStyle name="Normal 2 3 2 2 5" xfId="18281" xr:uid="{06D22B9A-5AF6-477D-AC3E-E39CC7063793}"/>
    <cellStyle name="Normal 2 3 2 2 6" xfId="18282" xr:uid="{10F8C0D6-E650-4DC6-B22C-EB796F0DC338}"/>
    <cellStyle name="Normal 2 3 2 3" xfId="18283" xr:uid="{239BA740-9298-42E2-B039-283909697B90}"/>
    <cellStyle name="Normal 2 3 2 3 2" xfId="18284" xr:uid="{08E477AB-6A42-4030-9524-E584D112A0C7}"/>
    <cellStyle name="Normal 2 3 2 3 2 2" xfId="18285" xr:uid="{1EBDBF13-6E85-40F6-9624-A12728D43406}"/>
    <cellStyle name="Normal 2 3 2 3 3" xfId="18286" xr:uid="{F34605F3-9ACE-4CE2-BE32-E709B7E2EC17}"/>
    <cellStyle name="Normal 2 3 2 4" xfId="18287" xr:uid="{3FD939F9-5A5B-46FF-8085-D4A19B7DFCA1}"/>
    <cellStyle name="Normal 2 3 2 5" xfId="18288" xr:uid="{71B9075A-105C-4499-BE33-9277E076FFD1}"/>
    <cellStyle name="Normal 2 3 2 6" xfId="18289" xr:uid="{07E0FBB4-00A8-41F1-8BEA-E4DB23FD08DB}"/>
    <cellStyle name="Normal 2 3 2 6 2" xfId="18290" xr:uid="{9C4B0ACE-B722-413C-9A01-CDE55BF57005}"/>
    <cellStyle name="Normal 2 3 2 6 3" xfId="18291" xr:uid="{B25AC25F-0B21-40A1-B640-EC6CF9FBAEAB}"/>
    <cellStyle name="Normal 2 3 2 6 4" xfId="18292" xr:uid="{F74C82CE-9885-4258-AAB2-85D85DFCC04E}"/>
    <cellStyle name="Normal 2 3 2 7" xfId="18293" xr:uid="{595C6CFA-5724-4C86-A1FA-C1891FFE0342}"/>
    <cellStyle name="Normal 2 3 2 8" xfId="18294" xr:uid="{8C2078B1-4FB1-44CA-BC14-6E042167E1C1}"/>
    <cellStyle name="Normal 2 3 3" xfId="18295" xr:uid="{C6F429EC-E1BA-429A-971F-45B1AB21E5B0}"/>
    <cellStyle name="Normal 2 3 3 2" xfId="18296" xr:uid="{9FE0B6CD-46E9-4AFA-A5AA-48ACDEFF2C46}"/>
    <cellStyle name="Normal 2 3 3 2 2" xfId="18297" xr:uid="{53390D9C-63D7-4E05-B625-AE01187230BA}"/>
    <cellStyle name="Normal 2 3 3 2 3" xfId="18298" xr:uid="{B5D74320-290A-482D-A2D9-FC1833E4FFD8}"/>
    <cellStyle name="Normal 2 3 3 2 4" xfId="18299" xr:uid="{B2FAFBD0-98A8-4099-A7A0-856648A2305D}"/>
    <cellStyle name="Normal 2 3 3 2 5" xfId="18300" xr:uid="{C7C27CCE-BD73-41C0-9E31-530328E9165E}"/>
    <cellStyle name="Normal 2 3 3 3" xfId="18301" xr:uid="{234AB3B6-86A6-4382-8439-D94BD6553800}"/>
    <cellStyle name="Normal 2 3 3 4" xfId="18302" xr:uid="{CBCAB066-B8CB-486F-9F84-98ADC7B02B22}"/>
    <cellStyle name="Normal 2 3 3 4 2" xfId="18303" xr:uid="{A8968957-C8A2-4726-8B29-42FFC48EE908}"/>
    <cellStyle name="Normal 2 3 3 4 3" xfId="18304" xr:uid="{FD2FDA27-4124-4E7F-8921-8C4359A0EF51}"/>
    <cellStyle name="Normal 2 3 3 4 4" xfId="18305" xr:uid="{1AE7BD12-4E75-48B9-BBE1-5D53D2A02539}"/>
    <cellStyle name="Normal 2 3 3 5" xfId="18306" xr:uid="{C9F9283B-C9E8-4E89-A1FF-FE80D3301943}"/>
    <cellStyle name="Normal 2 3 3 6" xfId="18307" xr:uid="{F8C2B27D-17C1-4766-A92C-725DFD55F815}"/>
    <cellStyle name="Normal 2 3 4" xfId="18308" xr:uid="{CCBDBC8B-79F2-421E-8A97-67A689BDE42F}"/>
    <cellStyle name="Normal 2 3 4 2" xfId="18309" xr:uid="{CE7F7F71-BAFA-4F58-ACCC-1236E6F7986B}"/>
    <cellStyle name="Normal 2 3 4 2 2" xfId="18310" xr:uid="{1FDB71B5-AE42-4095-B67F-F3B229924DEA}"/>
    <cellStyle name="Normal 2 3 4 3" xfId="18311" xr:uid="{713F88D9-C05D-4B06-AC82-5B5F4D2B628B}"/>
    <cellStyle name="Normal 2 3 5" xfId="18312" xr:uid="{F4C87B1F-D9B2-4A91-822E-C9B30A865F49}"/>
    <cellStyle name="Normal 2 3 5 2" xfId="18313" xr:uid="{47515B08-3B68-409B-81CD-9C3A01E6C0D7}"/>
    <cellStyle name="Normal 2 3 5 2 2" xfId="18314" xr:uid="{70526E95-C3E9-44FF-82FE-EF96214E232E}"/>
    <cellStyle name="Normal 2 3 5 3" xfId="18315" xr:uid="{F510185A-7DA7-4585-ABD8-79BDD21237E8}"/>
    <cellStyle name="Normal 2 3 6" xfId="18316" xr:uid="{178495DF-E356-4E95-99E6-E84E2E4FA3BF}"/>
    <cellStyle name="Normal 2 3 6 2" xfId="18317" xr:uid="{ACA84CFF-BC0C-4EB8-B092-BCD651C35F30}"/>
    <cellStyle name="Normal 2 3 6 2 2" xfId="18318" xr:uid="{7685572A-3F5F-4A37-BF43-33729D8BCB9A}"/>
    <cellStyle name="Normal 2 3 6 3" xfId="18319" xr:uid="{74A6FBD5-044E-49C0-BC14-9071C8062973}"/>
    <cellStyle name="Normal 2 3 7" xfId="18320" xr:uid="{438DFE7B-E72A-4E80-BEED-079D40631968}"/>
    <cellStyle name="Normal 2 3 7 2" xfId="18321" xr:uid="{2CB75A05-A2BF-4926-B27F-879326C88B61}"/>
    <cellStyle name="Normal 2 3 7 2 2" xfId="18322" xr:uid="{D3920356-8556-4BE6-89FE-01DD47B29C79}"/>
    <cellStyle name="Normal 2 3 7 3" xfId="18323" xr:uid="{25713355-45A9-4EE3-AF42-3C8AC2B0763D}"/>
    <cellStyle name="Normal 2 3 8" xfId="18324" xr:uid="{0BC2E833-8049-4E78-8799-451405601E00}"/>
    <cellStyle name="Normal 2 3 8 2" xfId="18325" xr:uid="{BA482B5F-D4DF-41E8-9195-8A7BC5F01060}"/>
    <cellStyle name="Normal 2 3 8 2 2" xfId="18326" xr:uid="{98039CBE-334A-4BCF-986A-15FCE1351B29}"/>
    <cellStyle name="Normal 2 3 8 3" xfId="18327" xr:uid="{A6EC8AED-FB7E-4E7A-8523-E6F01F8010D2}"/>
    <cellStyle name="Normal 2 3 9" xfId="18328" xr:uid="{6361E86F-6B1D-4718-8E59-B91151E925D0}"/>
    <cellStyle name="Normal 2 3 9 2" xfId="18329" xr:uid="{992A45F6-BDEF-434A-92AB-3B10F77A41B9}"/>
    <cellStyle name="Normal 2 3 9 2 2" xfId="18330" xr:uid="{934B2BFA-ED7A-4E1F-BA44-041D1D62EA3D}"/>
    <cellStyle name="Normal 2 3 9 3" xfId="18331" xr:uid="{9F1D2A98-1B57-4B76-9092-53552DAB391D}"/>
    <cellStyle name="Normal 2 3_16X20 Novelty Decorative Pillow" xfId="18332" xr:uid="{2CAF98D0-6AA0-4807-BD27-E0C11E7BBA59}"/>
    <cellStyle name="Normal 2 30" xfId="18333" xr:uid="{1A0248A4-6B3F-409C-99A7-07E8A57CEA07}"/>
    <cellStyle name="Normal 2 30 2" xfId="18334" xr:uid="{FC48327D-94FC-4DDE-AACF-20C977AA0D71}"/>
    <cellStyle name="Normal 2 30 2 2" xfId="18335" xr:uid="{AF6219C6-77FF-4C0B-A3D3-2F6059ADE5EF}"/>
    <cellStyle name="Normal 2 30 3" xfId="18336" xr:uid="{AC4F1651-47F3-4969-8442-0C3D6F1B3142}"/>
    <cellStyle name="Normal 2 31" xfId="18337" xr:uid="{C69C9E81-1CCD-487E-B7EB-8E71897E4AB4}"/>
    <cellStyle name="Normal 2 32" xfId="10" xr:uid="{6744DEB4-761A-49C8-909C-00DB3D2671F1}"/>
    <cellStyle name="Normal 2 33" xfId="21199" xr:uid="{65CDD42E-539E-4159-936D-4A4174A2DD2C}"/>
    <cellStyle name="Normal 2 34" xfId="21208" xr:uid="{3C849319-CB30-40CA-9ECD-B7DE47E6EBB7}"/>
    <cellStyle name="Normal 2 35" xfId="21211" xr:uid="{CCABDD42-EA76-4EF7-8859-3B4C1E2FFAE6}"/>
    <cellStyle name="Normal 2 4" xfId="18338" xr:uid="{A1B3092A-9730-4622-8BE2-FF00A6144CD9}"/>
    <cellStyle name="Normal 2 4 10" xfId="18339" xr:uid="{D4F1E11C-E93F-48A8-8492-2D09F8F5EEA9}"/>
    <cellStyle name="Normal 2 4 10 2" xfId="18340" xr:uid="{5D83CA8C-00A1-4AE2-9CD0-FC3D242C2F58}"/>
    <cellStyle name="Normal 2 4 11" xfId="18341" xr:uid="{1F9F586D-B72E-4785-AFDD-06F840C65CDA}"/>
    <cellStyle name="Normal 2 4 11 2" xfId="18342" xr:uid="{373B1263-E515-473D-A2FA-879121F20DB5}"/>
    <cellStyle name="Normal 2 4 12" xfId="18343" xr:uid="{35B36E24-823E-43E8-BB8B-9925AF9DB5A5}"/>
    <cellStyle name="Normal 2 4 12 2" xfId="18344" xr:uid="{42AC85E8-96FD-401C-8B61-E8B56A818072}"/>
    <cellStyle name="Normal 2 4 13" xfId="18345" xr:uid="{FC2124DD-7C3E-4925-8698-63F1D1D5557F}"/>
    <cellStyle name="Normal 2 4 13 2" xfId="18346" xr:uid="{C7835475-3A8A-4961-8FB8-C14F37B503F0}"/>
    <cellStyle name="Normal 2 4 14" xfId="18347" xr:uid="{9C1A10C6-AB17-422E-B5B3-13F4C13D465F}"/>
    <cellStyle name="Normal 2 4 14 2" xfId="18348" xr:uid="{A19481CA-0DBA-4260-BA1A-A20827751F8B}"/>
    <cellStyle name="Normal 2 4 15" xfId="18349" xr:uid="{001A5C82-52E9-49F2-BF6E-0031E9125A4C}"/>
    <cellStyle name="Normal 2 4 2" xfId="18350" xr:uid="{BF96A179-6000-4712-9920-F1A6FF8AD4EA}"/>
    <cellStyle name="Normal 2 4 2 10" xfId="18351" xr:uid="{39421486-82D8-4B8D-9125-8E4546030185}"/>
    <cellStyle name="Normal 2 4 2 10 2" xfId="18352" xr:uid="{6FC4F997-A664-4848-9F3B-FC1944CA7CD0}"/>
    <cellStyle name="Normal 2 4 2 10 2 2" xfId="18353" xr:uid="{34133806-5E2E-4187-8B6B-E8A11AEA7E8D}"/>
    <cellStyle name="Normal 2 4 2 10 3" xfId="18354" xr:uid="{6D013A68-3791-4B47-9655-EE31AE416784}"/>
    <cellStyle name="Normal 2 4 2 11" xfId="18355" xr:uid="{4118D8BB-3F3B-4E00-9DC0-3233DC4954FF}"/>
    <cellStyle name="Normal 2 4 2 11 2" xfId="18356" xr:uid="{89D10CB6-16F1-43BE-AD2F-06CEB980A3D2}"/>
    <cellStyle name="Normal 2 4 2 11 2 2" xfId="18357" xr:uid="{9FE49027-D574-42A7-AF34-B19C4E1589AF}"/>
    <cellStyle name="Normal 2 4 2 11 3" xfId="18358" xr:uid="{68E6C5BD-C669-46BE-A9C2-5C77F4767102}"/>
    <cellStyle name="Normal 2 4 2 12" xfId="18359" xr:uid="{B275C50F-CEB4-4741-A51F-47C47A731321}"/>
    <cellStyle name="Normal 2 4 2 12 2" xfId="18360" xr:uid="{5927DEB4-3FEB-4ACD-8963-2A8AD7F23B1F}"/>
    <cellStyle name="Normal 2 4 2 12 2 2" xfId="18361" xr:uid="{CBB8868D-2AD6-41A1-BD34-331BE60B4ACA}"/>
    <cellStyle name="Normal 2 4 2 12 3" xfId="18362" xr:uid="{4332BC1B-39A3-4C4F-A128-41796E0AD3C7}"/>
    <cellStyle name="Normal 2 4 2 13" xfId="18363" xr:uid="{1B359A36-918C-4AC7-8508-4F18859C7936}"/>
    <cellStyle name="Normal 2 4 2 13 2" xfId="18364" xr:uid="{5044ADAD-17FD-4A62-958E-671C73CE9F25}"/>
    <cellStyle name="Normal 2 4 2 13 2 2" xfId="18365" xr:uid="{44CAA3A0-3328-4AA9-A3B4-756F22D3CE93}"/>
    <cellStyle name="Normal 2 4 2 13 3" xfId="18366" xr:uid="{3D10E96C-3333-41B0-9382-2B543CCECEBF}"/>
    <cellStyle name="Normal 2 4 2 14" xfId="18367" xr:uid="{5E35F68C-F0AB-47CC-BEEF-E7C26EB3DC9A}"/>
    <cellStyle name="Normal 2 4 2 2" xfId="18368" xr:uid="{683ED8A7-9D5F-42D3-84BF-B6403515978F}"/>
    <cellStyle name="Normal 2 4 2 2 2" xfId="18369" xr:uid="{FD843FE4-D3CA-4F10-A34C-99233F506407}"/>
    <cellStyle name="Normal 2 4 2 2 2 2" xfId="18370" xr:uid="{C42FE708-CB4C-436D-96A7-B5BF2DCBDBB5}"/>
    <cellStyle name="Normal 2 4 2 2 3" xfId="18371" xr:uid="{EA01B744-095A-402D-85F2-CED0E11ADF90}"/>
    <cellStyle name="Normal 2 4 2 2 4" xfId="18372" xr:uid="{2DE15D3A-15BB-47AD-A03B-D7A53F35A171}"/>
    <cellStyle name="Normal 2 4 2 3" xfId="18373" xr:uid="{89675EC6-E0CB-4661-9640-240E66B2D792}"/>
    <cellStyle name="Normal 2 4 2 3 2" xfId="18374" xr:uid="{0A7B44C1-0ECA-4D6C-BDF9-64F6B207708D}"/>
    <cellStyle name="Normal 2 4 2 3 2 2" xfId="18375" xr:uid="{575444A9-3C4C-4E94-ADD5-A091D4EC6E31}"/>
    <cellStyle name="Normal 2 4 2 3 3" xfId="18376" xr:uid="{B2304295-DA69-4121-93D7-B5A560D1DEFF}"/>
    <cellStyle name="Normal 2 4 2 4" xfId="18377" xr:uid="{95F0095A-BB75-4632-BF8C-7C280E923BD9}"/>
    <cellStyle name="Normal 2 4 2 4 2" xfId="18378" xr:uid="{B82D9AF4-2C2E-4EE1-91D8-F89DFC6DE873}"/>
    <cellStyle name="Normal 2 4 2 4 2 2" xfId="18379" xr:uid="{A582F864-B689-45D6-91E2-7A22532C3259}"/>
    <cellStyle name="Normal 2 4 2 4 3" xfId="18380" xr:uid="{DC009DAB-B85E-4D6C-B2D7-DF535410C669}"/>
    <cellStyle name="Normal 2 4 2 4 4" xfId="18381" xr:uid="{79082934-C47A-4981-B4A9-0853966CD530}"/>
    <cellStyle name="Normal 2 4 2 5" xfId="18382" xr:uid="{887F5169-290A-4A0D-87A7-F0D382909658}"/>
    <cellStyle name="Normal 2 4 2 5 2" xfId="18383" xr:uid="{697CB8D2-2840-4033-84CF-8A4CBCE93A56}"/>
    <cellStyle name="Normal 2 4 2 5 2 2" xfId="18384" xr:uid="{CEFCC336-82B3-4359-BBCB-A241EE988B48}"/>
    <cellStyle name="Normal 2 4 2 5 3" xfId="18385" xr:uid="{651DF253-63F9-4805-A65F-F9A48A4B102E}"/>
    <cellStyle name="Normal 2 4 2 6" xfId="18386" xr:uid="{3972D4D7-80B7-4051-A4B7-3702B2017210}"/>
    <cellStyle name="Normal 2 4 2 6 2" xfId="18387" xr:uid="{DF85DDF9-E22B-4EE5-8DE9-5583B96518E9}"/>
    <cellStyle name="Normal 2 4 2 6 2 2" xfId="18388" xr:uid="{0215A90A-2F0A-4199-A21E-FBA0F3118C33}"/>
    <cellStyle name="Normal 2 4 2 6 3" xfId="18389" xr:uid="{0C8649A6-6CE0-4F59-82DA-647AC70BF024}"/>
    <cellStyle name="Normal 2 4 2 7" xfId="18390" xr:uid="{2E675FDF-6051-4818-9EF3-5D76906C7427}"/>
    <cellStyle name="Normal 2 4 2 7 2" xfId="18391" xr:uid="{362B59A6-1A93-46D5-9C75-430A8DD65DA8}"/>
    <cellStyle name="Normal 2 4 2 7 2 2" xfId="18392" xr:uid="{D22010F0-BB36-49CF-BE6C-4A89E5E379FC}"/>
    <cellStyle name="Normal 2 4 2 7 3" xfId="18393" xr:uid="{158CE781-3A16-4628-AEC1-7DA56172DC87}"/>
    <cellStyle name="Normal 2 4 2 8" xfId="18394" xr:uid="{DBB84438-9E60-4190-BC3B-2E32A56D98DF}"/>
    <cellStyle name="Normal 2 4 2 8 2" xfId="18395" xr:uid="{AD4AFE37-CD91-48C9-926F-E09F2E6F0826}"/>
    <cellStyle name="Normal 2 4 2 8 2 2" xfId="18396" xr:uid="{D8422650-DB28-4ACF-B2A2-FAA4040D7F9F}"/>
    <cellStyle name="Normal 2 4 2 8 3" xfId="18397" xr:uid="{4FF4FC71-65A9-44ED-AE7B-C8C40A02B438}"/>
    <cellStyle name="Normal 2 4 2 9" xfId="18398" xr:uid="{2EF299D9-612B-4FC5-957F-A324AD6E280E}"/>
    <cellStyle name="Normal 2 4 2 9 2" xfId="18399" xr:uid="{CE0A7DF7-CE44-45CC-8BC1-AD1143711A2C}"/>
    <cellStyle name="Normal 2 4 2 9 2 2" xfId="18400" xr:uid="{EF1513BF-689F-4AB1-8DB1-6FBBD7110AC8}"/>
    <cellStyle name="Normal 2 4 2 9 3" xfId="18401" xr:uid="{1FF8ED3A-7D06-4966-8EB2-B551DB5827D0}"/>
    <cellStyle name="Normal 2 4 3" xfId="18402" xr:uid="{4454051C-1CA3-4C90-9762-0CE2997259CD}"/>
    <cellStyle name="Normal 2 4 3 2" xfId="18403" xr:uid="{0BBC2426-F92C-4073-ADBE-68EB6248B41F}"/>
    <cellStyle name="Normal 2 4 4" xfId="18404" xr:uid="{0E036553-36B2-4CFC-96C4-837BEFA2C096}"/>
    <cellStyle name="Normal 2 4 4 2" xfId="18405" xr:uid="{243305D8-9EDA-4205-BDAC-24D2E752C44B}"/>
    <cellStyle name="Normal 2 4 5" xfId="18406" xr:uid="{8C142037-65E1-428F-82A6-687C777FB554}"/>
    <cellStyle name="Normal 2 4 5 2" xfId="18407" xr:uid="{7D19E0F8-1FC8-4CCC-9FE0-03C4CD04B5CA}"/>
    <cellStyle name="Normal 2 4 6" xfId="18408" xr:uid="{8AA9E0E0-45C6-4DD8-B53F-E34DF4FB8C76}"/>
    <cellStyle name="Normal 2 4 6 2" xfId="18409" xr:uid="{81F0B077-9C85-42B5-A9A7-3A4A374AF132}"/>
    <cellStyle name="Normal 2 4 7" xfId="18410" xr:uid="{F389ED28-C107-469B-B0E7-F3803A62449B}"/>
    <cellStyle name="Normal 2 4 7 2" xfId="18411" xr:uid="{76ACE812-F1AC-48F5-80B4-BD451DAE981F}"/>
    <cellStyle name="Normal 2 4 8" xfId="18412" xr:uid="{58DCEA69-1468-4BB7-A016-80BDCE94BDAC}"/>
    <cellStyle name="Normal 2 4 8 2" xfId="18413" xr:uid="{2B8B08B6-177B-4F0A-8E58-8EFBDDEA9700}"/>
    <cellStyle name="Normal 2 4 9" xfId="18414" xr:uid="{AB1F6FF1-CE4B-4FCE-BDE7-E60D3DD2217B}"/>
    <cellStyle name="Normal 2 4 9 2" xfId="18415" xr:uid="{88873B2E-74D6-46FF-B4A1-BEB4ABF605F1}"/>
    <cellStyle name="Normal 2 5" xfId="18416" xr:uid="{12A9C1C4-CAE6-4405-9CCF-2CF9F399CDBE}"/>
    <cellStyle name="Normal 2 5 2" xfId="18417" xr:uid="{F809100F-C21F-4F80-BC22-4D1071B642E6}"/>
    <cellStyle name="Normal 2 5 2 2" xfId="18418" xr:uid="{224BD2C6-87E0-4BE9-8E2A-F660423E6D3A}"/>
    <cellStyle name="Normal 2 5 3" xfId="18419" xr:uid="{2B0BA762-EC16-4D3D-8BEC-71EF2E5311E8}"/>
    <cellStyle name="Normal 2 5 4" xfId="18420" xr:uid="{80D2473A-D28D-4B0E-9289-13A9EED0DF58}"/>
    <cellStyle name="Normal 2 5 4 2" xfId="18421" xr:uid="{F1B13F1A-FAD7-440C-AC5F-28364371F994}"/>
    <cellStyle name="Normal 2 5 5" xfId="18422" xr:uid="{37F2557D-07A1-462E-9FD1-5B5C2859CAFD}"/>
    <cellStyle name="Normal 2 6" xfId="18423" xr:uid="{5412B85D-5679-43E3-8362-14EE1D7B9FAD}"/>
    <cellStyle name="Normal 2 6 2" xfId="18424" xr:uid="{5C593F60-CA17-4958-A02E-4185D8A4CE52}"/>
    <cellStyle name="Normal 2 6 2 2" xfId="18425" xr:uid="{F7A1DC7A-7394-4F71-8C9B-CCFDAAF517D6}"/>
    <cellStyle name="Normal 2 6 3" xfId="18426" xr:uid="{C8B8B72F-CEDA-4EB7-AC73-CEEE240BB5CA}"/>
    <cellStyle name="Normal 2 6 3 2" xfId="18427" xr:uid="{D3F2847B-A279-4DEA-A984-E622E0E42924}"/>
    <cellStyle name="Normal 2 6 3 3" xfId="18428" xr:uid="{3E161D86-C876-4457-9AE9-47924485E41F}"/>
    <cellStyle name="Normal 2 6 3 4" xfId="18429" xr:uid="{297D043F-F2E3-4811-A905-E51ED6AC0718}"/>
    <cellStyle name="Normal 2 6 3 5" xfId="18430" xr:uid="{D423F1B4-CA78-43A3-AD8D-DE2F88C439C4}"/>
    <cellStyle name="Normal 2 6 4" xfId="18431" xr:uid="{3261982E-3506-45C1-9C6E-B1AB48AD4F21}"/>
    <cellStyle name="Normal 2 6 5" xfId="18432" xr:uid="{7088DC59-9055-48B0-B9FA-A0ABB4A7792F}"/>
    <cellStyle name="Normal 2 6 6" xfId="18433" xr:uid="{CC739F6B-9CC4-469C-B4EF-38F9265BAE49}"/>
    <cellStyle name="Normal 2 6 6 2" xfId="18434" xr:uid="{CD109250-9C9D-40E5-BE8F-E6FE1ED65B4C}"/>
    <cellStyle name="Normal 2 6 6 3" xfId="18435" xr:uid="{22D09C3C-8D3B-4BA1-8BB9-7B6BD42D684E}"/>
    <cellStyle name="Normal 2 6 6 4" xfId="18436" xr:uid="{5A91C9B7-3CB9-44F5-8D7F-741B1844BD20}"/>
    <cellStyle name="Normal 2 6 7" xfId="18437" xr:uid="{41F21462-12C0-45C6-89DF-1A3E3DC408FD}"/>
    <cellStyle name="Normal 2 6 8" xfId="18438" xr:uid="{301A1CBB-3F77-4502-9C57-71820F5F00CF}"/>
    <cellStyle name="Normal 2 7" xfId="18439" xr:uid="{76563882-3FB3-4C1F-B228-5DE3291C5FDF}"/>
    <cellStyle name="Normal 2 7 2" xfId="18440" xr:uid="{BC667012-1523-490C-9E70-7F6FDDB4DDFC}"/>
    <cellStyle name="Normal 2 7 2 2" xfId="18441" xr:uid="{BCF219BA-23D2-4386-9971-D2F8CCA5E61C}"/>
    <cellStyle name="Normal 2 7 2 3" xfId="18442" xr:uid="{FB2FA849-A28C-4A63-ACA7-9DC451A21931}"/>
    <cellStyle name="Normal 2 7 2 4" xfId="18443" xr:uid="{A5C7A617-0C03-4DB1-A2FF-A1C5C6931623}"/>
    <cellStyle name="Normal 2 7 2 5" xfId="18444" xr:uid="{5B1EF989-A23B-4865-B75D-D69615901DB6}"/>
    <cellStyle name="Normal 2 7 3" xfId="18445" xr:uid="{C5D35C60-C2F5-4A84-A5D0-721B6AE745D4}"/>
    <cellStyle name="Normal 2 7 4" xfId="18446" xr:uid="{26C649DD-7A68-4276-9598-273D7D2B5211}"/>
    <cellStyle name="Normal 2 7 5" xfId="18447" xr:uid="{5AA97D19-7DBF-47FD-B3D5-D8F523C843B3}"/>
    <cellStyle name="Normal 2 7 5 2" xfId="18448" xr:uid="{48168258-6879-43FE-81B5-A534AAD3B4A9}"/>
    <cellStyle name="Normal 2 7 5 3" xfId="18449" xr:uid="{DCD7AC2F-1673-4D35-A2EA-3D4AEE7A3A58}"/>
    <cellStyle name="Normal 2 7 5 4" xfId="18450" xr:uid="{08634EAD-C12F-4FEB-955C-1E2935BECF74}"/>
    <cellStyle name="Normal 2 7 6" xfId="18451" xr:uid="{9B385A9F-7DFE-4177-AF0E-650096064427}"/>
    <cellStyle name="Normal 2 7 7" xfId="18452" xr:uid="{7C73F248-1EBB-4D52-B9C8-1303F272B1C5}"/>
    <cellStyle name="Normal 2 7 7 2" xfId="18453" xr:uid="{88DCC0C2-7F39-479B-9989-C4A819913496}"/>
    <cellStyle name="Normal 2 7 7 2 2" xfId="18454" xr:uid="{09DBD1DA-DD26-4685-8EDE-BD27169109F1}"/>
    <cellStyle name="Normal 2 7 7 2 2 2" xfId="18455" xr:uid="{0A31DFE9-E201-4DFF-AB46-970489F5E287}"/>
    <cellStyle name="Normal 2 7 7 2 2 3" xfId="18456" xr:uid="{0F403B04-24EE-4803-A0B1-EC60D29B9BD3}"/>
    <cellStyle name="Normal 2 7 7 2 3" xfId="18457" xr:uid="{2A8A0253-9779-49B6-A876-B302F2A08D42}"/>
    <cellStyle name="Normal 2 7 7 2 4" xfId="18458" xr:uid="{B08113B8-A5B5-4134-A2DD-98F74E77B27F}"/>
    <cellStyle name="Normal 2 7 7 3" xfId="18459" xr:uid="{984833F2-A843-4C95-88CF-68DD12927672}"/>
    <cellStyle name="Normal 2 7 7 3 2" xfId="18460" xr:uid="{A8BA0CF8-6452-42F6-8AF1-12A2E99EDBD4}"/>
    <cellStyle name="Normal 2 7 7 3 3" xfId="18461" xr:uid="{60DCB77A-4122-4EE0-8185-ACB110AF3634}"/>
    <cellStyle name="Normal 2 7 7 4" xfId="18462" xr:uid="{C2FAC5E9-E583-4737-930B-143F90F627CB}"/>
    <cellStyle name="Normal 2 7 7 5" xfId="18463" xr:uid="{EBED09BC-9F1F-43D3-9F29-E425514FED78}"/>
    <cellStyle name="Normal 2 7 8" xfId="18464" xr:uid="{D488C541-6612-423B-B12F-2CE2A2B3E2CA}"/>
    <cellStyle name="Normal 2 7 8 2" xfId="18465" xr:uid="{501D3A33-491D-4DF4-BFED-D39016EB832A}"/>
    <cellStyle name="Normal 2 7 8 3" xfId="18466" xr:uid="{36034C50-285D-441F-AB23-A8453A58A545}"/>
    <cellStyle name="Normal 2 8" xfId="18467" xr:uid="{0649AB59-DCCE-4263-84ED-850D9C74AD18}"/>
    <cellStyle name="Normal 2 8 2" xfId="18468" xr:uid="{E340FB1A-14B7-479F-A752-DC5ABEEE4A94}"/>
    <cellStyle name="Normal 2 8 2 2" xfId="18469" xr:uid="{A58AC5EA-862D-48B8-8ABE-A8C88A89DADA}"/>
    <cellStyle name="Normal 2 8 3" xfId="18470" xr:uid="{D6240F5F-F12D-4A1C-BB41-7FC60DFEB062}"/>
    <cellStyle name="Normal 2 9" xfId="18471" xr:uid="{3DB06FE1-00F1-4AF3-9E3C-9C31B6C83F0B}"/>
    <cellStyle name="Normal 2 9 2" xfId="18472" xr:uid="{0DB816EC-883A-4D45-A302-E9832CEC07A3}"/>
    <cellStyle name="Normal 2_16X20 Novelty Decorative Pillow" xfId="18473" xr:uid="{8C86938F-A62D-417B-9C28-4CEC427B0274}"/>
    <cellStyle name="Normal 20" xfId="18474" xr:uid="{4B7CF97F-D254-4E15-88C3-B5F7D0731F8A}"/>
    <cellStyle name="Normal 20 2" xfId="18475" xr:uid="{49B40984-8F42-4DBC-B490-F39D666B0343}"/>
    <cellStyle name="Normal 20 2 2" xfId="18476" xr:uid="{57670810-D97F-47CB-98FE-7AA84E9CD480}"/>
    <cellStyle name="Normal 20 2 2 2" xfId="18477" xr:uid="{C0279475-00A6-41E0-9FF4-C5BAF0DE99AA}"/>
    <cellStyle name="Normal 20 2 2 3" xfId="18478" xr:uid="{21DDA247-6C96-4F83-8AAF-B61E430F6243}"/>
    <cellStyle name="Normal 20 2 2 4" xfId="18479" xr:uid="{3514207D-5BBA-46C2-B75C-229A6F497A98}"/>
    <cellStyle name="Normal 20 2 3" xfId="18480" xr:uid="{FA9DD48D-61FA-480A-A6C9-9B644BE10B02}"/>
    <cellStyle name="Normal 20 2 4" xfId="18481" xr:uid="{2328CD67-A894-4B98-8109-C4C081748944}"/>
    <cellStyle name="Normal 20 2 5" xfId="18482" xr:uid="{5AB9044F-D82B-4A40-85DA-E72F3499DE38}"/>
    <cellStyle name="Normal 20 2 5 2" xfId="18483" xr:uid="{C6F50649-F3F6-4DCB-B9A3-9CE0A313EFC1}"/>
    <cellStyle name="Normal 20 2 5 2 2" xfId="18484" xr:uid="{FEEBD896-9095-44D0-91E0-E44126303956}"/>
    <cellStyle name="Normal 20 2 5 2 2 2" xfId="18485" xr:uid="{FDD50120-7A36-43ED-97C0-C768994D1CCD}"/>
    <cellStyle name="Normal 20 2 5 2 2 2 2" xfId="18486" xr:uid="{68A5C673-9454-4133-8E94-08E6A0773AAF}"/>
    <cellStyle name="Normal 20 2 5 2 2 2 3" xfId="18487" xr:uid="{2D5A8682-3167-44BA-9B3E-3D1509D7BD80}"/>
    <cellStyle name="Normal 20 2 5 2 2 3" xfId="18488" xr:uid="{793782BE-B6FE-4551-80F2-0D749CBE574A}"/>
    <cellStyle name="Normal 20 2 5 2 2 4" xfId="18489" xr:uid="{4851FFA4-9127-4E0D-8767-2212E29E6337}"/>
    <cellStyle name="Normal 20 2 5 2 3" xfId="18490" xr:uid="{FA5D74B4-8018-42AE-8F94-B6FE568BBD1F}"/>
    <cellStyle name="Normal 20 2 5 2 3 2" xfId="18491" xr:uid="{BA90844D-6744-491D-9731-74A3C50F1D1C}"/>
    <cellStyle name="Normal 20 2 5 2 3 3" xfId="18492" xr:uid="{82D755FC-D8B8-4033-BF3D-EFEA8BFED488}"/>
    <cellStyle name="Normal 20 2 5 2 4" xfId="18493" xr:uid="{BF06FA31-D687-43EA-9CE0-508CB0B974B3}"/>
    <cellStyle name="Normal 20 2 5 2 5" xfId="18494" xr:uid="{F95851D4-7A3A-4BB5-99DC-7724631E62C7}"/>
    <cellStyle name="Normal 20 3" xfId="18495" xr:uid="{39D7E6F4-E324-4DFF-8145-DB4718781068}"/>
    <cellStyle name="Normal 20 3 10" xfId="18496" xr:uid="{F8E3F77B-9531-47DA-BB94-C382AA6CAF81}"/>
    <cellStyle name="Normal 20 3 2" xfId="18497" xr:uid="{68FB0217-CC0D-4445-9991-0EF4A4C9197F}"/>
    <cellStyle name="Normal 20 3 3" xfId="18498" xr:uid="{03E882E6-43B4-4A2E-85DE-F89E537FB3A5}"/>
    <cellStyle name="Normal 20 3 4" xfId="18499" xr:uid="{AE5FF32F-D160-47FC-B0FF-E6A8E06048AC}"/>
    <cellStyle name="Normal 20 3 4 2" xfId="18500" xr:uid="{AE87A8D9-4B3F-419F-8626-486890BE6030}"/>
    <cellStyle name="Normal 20 3 4 2 2" xfId="18501" xr:uid="{A4F71D66-0105-4D14-8707-0B1541A53F4B}"/>
    <cellStyle name="Normal 20 3 4 2 2 2" xfId="18502" xr:uid="{EEB00B93-BC75-4482-AA24-96FC1EFCB0DB}"/>
    <cellStyle name="Normal 20 3 4 2 2 2 2" xfId="18503" xr:uid="{39D03A60-E5DD-4C04-8632-BC75C9985BA8}"/>
    <cellStyle name="Normal 20 3 4 2 2 2 3" xfId="18504" xr:uid="{30E70218-F33F-4746-8BF1-652D23BBFBF7}"/>
    <cellStyle name="Normal 20 3 4 2 2 3" xfId="18505" xr:uid="{084B3629-4FE6-4D75-9DEE-FD06D277C3E2}"/>
    <cellStyle name="Normal 20 3 4 2 2 4" xfId="18506" xr:uid="{B371482C-9BAD-4E08-BA0A-86689E36606C}"/>
    <cellStyle name="Normal 20 3 4 2 3" xfId="18507" xr:uid="{5767935D-0CD0-4860-8756-2CD900293B2E}"/>
    <cellStyle name="Normal 20 3 4 2 3 2" xfId="18508" xr:uid="{303B5232-A206-4D0F-AF02-9E59E40C65D2}"/>
    <cellStyle name="Normal 20 3 4 2 3 3" xfId="18509" xr:uid="{714C41CD-3B7D-44B2-A0C8-0BEE69FF80BB}"/>
    <cellStyle name="Normal 20 3 4 2 4" xfId="18510" xr:uid="{7963DD5D-5E66-46C0-8A33-B5D13B5BD5C3}"/>
    <cellStyle name="Normal 20 3 4 2 5" xfId="18511" xr:uid="{9140684C-928B-489E-B285-3FB4DF4E5AB8}"/>
    <cellStyle name="Normal 20 3 4 3" xfId="18512" xr:uid="{9ED340A5-F2B5-4E6F-B207-A9475962DB7A}"/>
    <cellStyle name="Normal 20 3 4 3 2" xfId="18513" xr:uid="{CD1256B4-3EFC-4DB2-A4C8-0D67B8E7BE5F}"/>
    <cellStyle name="Normal 20 3 4 3 2 2" xfId="18514" xr:uid="{228F99CC-6CDC-4E09-85ED-5C6DE1187013}"/>
    <cellStyle name="Normal 20 3 4 3 2 2 2" xfId="18515" xr:uid="{B5532625-C793-4F5C-B65F-6903A88B038E}"/>
    <cellStyle name="Normal 20 3 4 3 2 2 3" xfId="18516" xr:uid="{F533C191-27F6-4DA0-92BB-DF165061EF60}"/>
    <cellStyle name="Normal 20 3 4 3 2 3" xfId="18517" xr:uid="{B86C5AE5-866D-493B-A313-B00471938FA8}"/>
    <cellStyle name="Normal 20 3 4 3 2 4" xfId="18518" xr:uid="{ED138B28-13A6-46C1-A5E2-41F457AB2885}"/>
    <cellStyle name="Normal 20 3 4 3 3" xfId="18519" xr:uid="{670BEE10-97CB-47F5-933E-FA6EF273D2BF}"/>
    <cellStyle name="Normal 20 3 4 3 3 2" xfId="18520" xr:uid="{C9035D54-47C2-4630-87B6-DAF3CC6EA18C}"/>
    <cellStyle name="Normal 20 3 4 3 3 3" xfId="18521" xr:uid="{20F8C287-6F08-443C-8C0C-4C2B94DA82A4}"/>
    <cellStyle name="Normal 20 3 4 3 4" xfId="18522" xr:uid="{205B96A4-4ADB-4BC0-AD4D-08B53AF23EA8}"/>
    <cellStyle name="Normal 20 3 4 3 5" xfId="18523" xr:uid="{A8572434-45F9-410A-B09A-49574776DD95}"/>
    <cellStyle name="Normal 20 3 4 4" xfId="18524" xr:uid="{B136B01A-CAFC-446E-8E7B-F7883FD5EF03}"/>
    <cellStyle name="Normal 20 3 4 4 2" xfId="18525" xr:uid="{FA2AB526-71EF-420B-B251-A3DBF7B461E1}"/>
    <cellStyle name="Normal 20 3 4 4 2 2" xfId="18526" xr:uid="{9E2D1D21-85C8-407A-BF7A-ACBFBEB3A73C}"/>
    <cellStyle name="Normal 20 3 4 4 2 3" xfId="18527" xr:uid="{B88294FB-B0D4-44E5-96CF-94B4F523367D}"/>
    <cellStyle name="Normal 20 3 4 4 3" xfId="18528" xr:uid="{FDB25F1A-0554-434C-BB24-D64F84E183A5}"/>
    <cellStyle name="Normal 20 3 4 4 4" xfId="18529" xr:uid="{01B02FAE-8352-4175-86C4-0A2A26613F27}"/>
    <cellStyle name="Normal 20 3 4 5" xfId="18530" xr:uid="{967C9376-1BE9-4CD7-9822-66B3811ED51C}"/>
    <cellStyle name="Normal 20 3 4 5 2" xfId="18531" xr:uid="{B00F189F-4F5A-4163-8E73-6717AF9F5DFC}"/>
    <cellStyle name="Normal 20 3 4 5 3" xfId="18532" xr:uid="{7252F29F-B3A4-4348-AF1C-F1F65AF79876}"/>
    <cellStyle name="Normal 20 3 4 6" xfId="18533" xr:uid="{4941D0A2-AD3A-459B-8354-3AF63C59CB6F}"/>
    <cellStyle name="Normal 20 3 4 7" xfId="18534" xr:uid="{CE5C2139-FCF1-45FF-B894-550065498162}"/>
    <cellStyle name="Normal 20 3 5" xfId="18535" xr:uid="{0BE2E449-A3EC-4EE6-A1DB-7B6285FCB1F2}"/>
    <cellStyle name="Normal 20 3 5 2" xfId="18536" xr:uid="{C38D0BF6-939E-4356-AE6E-75DFCA31EC7E}"/>
    <cellStyle name="Normal 20 3 5 2 2" xfId="18537" xr:uid="{F99A1EB5-FFD9-4DFF-AF33-8A69E7BFB5AC}"/>
    <cellStyle name="Normal 20 3 5 2 2 2" xfId="18538" xr:uid="{3504330F-40B8-4E67-ABE1-629D50A58691}"/>
    <cellStyle name="Normal 20 3 5 2 2 2 2" xfId="18539" xr:uid="{02EEB27F-5F1F-4733-85FF-807B80EC6A45}"/>
    <cellStyle name="Normal 20 3 5 2 2 2 3" xfId="18540" xr:uid="{D95F8D51-B124-440E-9A93-9EC5299828A9}"/>
    <cellStyle name="Normal 20 3 5 2 2 3" xfId="18541" xr:uid="{F7CC190B-79F7-4B57-8F4E-12EE432CA02C}"/>
    <cellStyle name="Normal 20 3 5 2 2 4" xfId="18542" xr:uid="{323B3157-73F4-4574-8DEB-F07FFAE309FA}"/>
    <cellStyle name="Normal 20 3 5 2 3" xfId="18543" xr:uid="{703CD126-4695-4BC5-86BE-8FB3B9EB6500}"/>
    <cellStyle name="Normal 20 3 5 2 3 2" xfId="18544" xr:uid="{859F8ABD-3085-4CE1-AB0A-61E19DA62279}"/>
    <cellStyle name="Normal 20 3 5 2 3 3" xfId="18545" xr:uid="{A09E6F9D-0488-43EF-A1B3-9B4C6B7E0CF2}"/>
    <cellStyle name="Normal 20 3 5 2 4" xfId="18546" xr:uid="{F80721A5-436A-4775-AD92-6F4A31F8868F}"/>
    <cellStyle name="Normal 20 3 5 2 5" xfId="18547" xr:uid="{7FEE49D7-70B8-4700-BA03-3526D597F664}"/>
    <cellStyle name="Normal 20 3 5 3" xfId="18548" xr:uid="{6F61CC1E-F9AD-4BFF-AC63-8A3C657DD0BA}"/>
    <cellStyle name="Normal 20 3 5 3 2" xfId="18549" xr:uid="{3E8A94D5-060A-4D54-99CD-216988983A77}"/>
    <cellStyle name="Normal 20 3 5 3 2 2" xfId="18550" xr:uid="{132B67B9-3B1B-4C02-99DC-3AA4E1B147AF}"/>
    <cellStyle name="Normal 20 3 5 3 2 3" xfId="18551" xr:uid="{69A08478-04F6-4824-8454-C5ACBAC78B69}"/>
    <cellStyle name="Normal 20 3 5 3 3" xfId="18552" xr:uid="{48F6E1B5-F109-4493-A47C-3E41F33FC125}"/>
    <cellStyle name="Normal 20 3 5 3 4" xfId="18553" xr:uid="{2B883D0A-F827-4646-A590-289AD817AFB7}"/>
    <cellStyle name="Normal 20 3 5 4" xfId="18554" xr:uid="{F31EB0B7-4B31-467B-87D2-E4E0CD47433C}"/>
    <cellStyle name="Normal 20 3 5 4 2" xfId="18555" xr:uid="{AEE7F635-C95A-4F41-8B81-9BA092264386}"/>
    <cellStyle name="Normal 20 3 5 4 3" xfId="18556" xr:uid="{39FDDF99-BF37-4843-9E25-DEF31104568D}"/>
    <cellStyle name="Normal 20 3 5 5" xfId="18557" xr:uid="{1E1EFE43-0B78-4B05-89F9-F3EBCFE4F506}"/>
    <cellStyle name="Normal 20 3 5 6" xfId="18558" xr:uid="{814A78D1-B711-45C4-A9F9-E02A6C8726AE}"/>
    <cellStyle name="Normal 20 3 6" xfId="18559" xr:uid="{471A551C-DA36-4697-872E-70E900DA7423}"/>
    <cellStyle name="Normal 20 3 6 2" xfId="18560" xr:uid="{171C85D9-07CB-4EDE-94F3-843DB9564A96}"/>
    <cellStyle name="Normal 20 3 6 2 2" xfId="18561" xr:uid="{DD68FE36-FCEA-4F88-93A0-83F910E43C38}"/>
    <cellStyle name="Normal 20 3 6 2 2 2" xfId="18562" xr:uid="{9CE38B7E-A345-4B85-B997-96D76D977593}"/>
    <cellStyle name="Normal 20 3 6 2 2 2 2" xfId="18563" xr:uid="{9A436258-2E14-49EE-B8EB-E8CC4CACB0B9}"/>
    <cellStyle name="Normal 20 3 6 2 2 2 3" xfId="18564" xr:uid="{842F19D5-2BF8-43BA-A19A-8C226CFF38F4}"/>
    <cellStyle name="Normal 20 3 6 2 2 3" xfId="18565" xr:uid="{4BBC3253-EDC9-4034-8D6C-3A31BE544B89}"/>
    <cellStyle name="Normal 20 3 6 2 2 4" xfId="18566" xr:uid="{217FF6F8-DD9D-4DC7-A7C1-BD2572E3CABC}"/>
    <cellStyle name="Normal 20 3 6 2 3" xfId="18567" xr:uid="{E881BEC3-D17B-4DDC-9F00-FBEE9E5DD7B5}"/>
    <cellStyle name="Normal 20 3 6 2 3 2" xfId="18568" xr:uid="{1966B97A-FEB8-49D1-A985-FE16AE390196}"/>
    <cellStyle name="Normal 20 3 6 2 3 3" xfId="18569" xr:uid="{C75839D7-7A55-43A9-8311-B70B7D040B30}"/>
    <cellStyle name="Normal 20 3 6 2 4" xfId="18570" xr:uid="{9F28224E-CA82-4088-87D9-AF59DE69BAC2}"/>
    <cellStyle name="Normal 20 3 6 2 5" xfId="18571" xr:uid="{5A210FA6-BFD7-4746-889B-007A7C3A7546}"/>
    <cellStyle name="Normal 20 3 6 3" xfId="18572" xr:uid="{A2BA6B15-5CBA-403D-8E6A-14ABE397AEA7}"/>
    <cellStyle name="Normal 20 3 6 3 2" xfId="18573" xr:uid="{E537857B-4EC4-4CCE-9CBB-479E12D7B72D}"/>
    <cellStyle name="Normal 20 3 6 3 2 2" xfId="18574" xr:uid="{B2440C34-DD4B-49CB-B9D7-81513C2009DD}"/>
    <cellStyle name="Normal 20 3 6 3 2 3" xfId="18575" xr:uid="{56BD9B5D-9090-40D0-B395-920CE4D2EB8F}"/>
    <cellStyle name="Normal 20 3 6 3 3" xfId="18576" xr:uid="{1CE0A6CD-8FDE-4FDB-B7C8-4C80BF19CD0B}"/>
    <cellStyle name="Normal 20 3 6 3 4" xfId="18577" xr:uid="{4D7089FF-C4E2-4F07-BBB5-8145BE92C593}"/>
    <cellStyle name="Normal 20 3 6 4" xfId="18578" xr:uid="{ADCB9BCE-9833-40AC-86BA-62D6983F3201}"/>
    <cellStyle name="Normal 20 3 6 4 2" xfId="18579" xr:uid="{FC520EE2-9328-4EA7-BAE4-54D384BCE464}"/>
    <cellStyle name="Normal 20 3 6 4 3" xfId="18580" xr:uid="{4B42AC8B-280D-4E29-9CA5-5A0422F7E931}"/>
    <cellStyle name="Normal 20 3 6 5" xfId="18581" xr:uid="{18F1A3B5-866B-48A3-AB1B-DBB892959AA4}"/>
    <cellStyle name="Normal 20 3 6 6" xfId="18582" xr:uid="{29C2A895-ABA8-4386-9CED-0E9F6EDA6CBF}"/>
    <cellStyle name="Normal 20 3 7" xfId="18583" xr:uid="{D1C04D95-14EE-4BF6-BFFE-50E308B00A5E}"/>
    <cellStyle name="Normal 20 3 7 2" xfId="18584" xr:uid="{4C5B2136-2279-4017-924B-4D38811AE38E}"/>
    <cellStyle name="Normal 20 3 7 2 2" xfId="18585" xr:uid="{C3838356-41AB-4B6B-AB62-C2A30ACC835A}"/>
    <cellStyle name="Normal 20 3 7 2 3" xfId="18586" xr:uid="{55B9758F-9B26-444C-B60B-2F7649DDBDD2}"/>
    <cellStyle name="Normal 20 3 7 3" xfId="18587" xr:uid="{20E3F620-1F0C-4CCE-9817-B83A52B478B4}"/>
    <cellStyle name="Normal 20 3 7 4" xfId="18588" xr:uid="{81524734-B0C4-47C0-B78F-95AF30D161F5}"/>
    <cellStyle name="Normal 20 3 8" xfId="18589" xr:uid="{14AA3F50-408D-4243-9F38-D907E4048A2C}"/>
    <cellStyle name="Normal 20 3 8 2" xfId="18590" xr:uid="{58BFD9EE-8575-4C5B-9E54-ECB99C5834E7}"/>
    <cellStyle name="Normal 20 3 8 3" xfId="18591" xr:uid="{7EFCB745-D9FA-4BF6-8CFF-A9FF8EB65317}"/>
    <cellStyle name="Normal 20 3 9" xfId="18592" xr:uid="{38260672-6930-4B98-9DBD-78B6E650653B}"/>
    <cellStyle name="Normal 20 4" xfId="18593" xr:uid="{49BF1D76-4BD3-433D-9A14-68A891317E01}"/>
    <cellStyle name="Normal 20 4 2" xfId="18594" xr:uid="{A2272EE5-6A21-4BE1-9226-93584F130D36}"/>
    <cellStyle name="Normal 20 4 2 2" xfId="18595" xr:uid="{AE1B9087-85D2-4A53-8ADC-A33673F1E3C1}"/>
    <cellStyle name="Normal 20 4 2 2 2" xfId="18596" xr:uid="{8D5A4AD7-65CF-44D0-8BD6-B27AD79EB228}"/>
    <cellStyle name="Normal 20 4 2 2 2 2" xfId="18597" xr:uid="{4F67970B-F9FF-4FB4-ABEC-03C9C1D2A377}"/>
    <cellStyle name="Normal 20 4 2 2 2 2 2" xfId="18598" xr:uid="{B375CDE8-AB6E-46BA-8A36-FA4ADA3A6FAA}"/>
    <cellStyle name="Normal 20 4 2 2 2 2 3" xfId="18599" xr:uid="{DD052D41-1BE5-49CC-8D47-68F42947FAE6}"/>
    <cellStyle name="Normal 20 4 2 2 2 3" xfId="18600" xr:uid="{91405F9F-68C8-4185-AF00-EF5E925D45F8}"/>
    <cellStyle name="Normal 20 4 2 2 2 4" xfId="18601" xr:uid="{42CCA8AB-17F8-4B02-8AAC-4AD63F9C6697}"/>
    <cellStyle name="Normal 20 4 2 2 3" xfId="18602" xr:uid="{AC124193-C4F5-450F-B1D7-0A89852EA978}"/>
    <cellStyle name="Normal 20 4 2 2 3 2" xfId="18603" xr:uid="{B3C10977-198E-407B-AA5A-2C253FC7D734}"/>
    <cellStyle name="Normal 20 4 2 2 3 3" xfId="18604" xr:uid="{9975B630-3B18-4FB3-A5BF-BF66BE39BDB8}"/>
    <cellStyle name="Normal 20 4 2 2 4" xfId="18605" xr:uid="{FEFECF2F-6CE0-4AD7-BC13-6DCBF1518DB8}"/>
    <cellStyle name="Normal 20 4 2 2 5" xfId="18606" xr:uid="{4493DAEC-453B-4BBA-8BED-47484BBD47C6}"/>
    <cellStyle name="Normal 20 4 2 3" xfId="18607" xr:uid="{03369CD9-5076-401D-9611-60DACB4FD4DB}"/>
    <cellStyle name="Normal 20 4 2 3 2" xfId="18608" xr:uid="{9F0DA93C-2A08-43D9-8622-DA3DBCE4CD13}"/>
    <cellStyle name="Normal 20 4 2 3 2 2" xfId="18609" xr:uid="{4201ECAE-9808-491B-AE0E-360640CB1BD1}"/>
    <cellStyle name="Normal 20 4 2 3 2 2 2" xfId="18610" xr:uid="{1D38F465-B1DB-4FA8-98BC-5E389CBB3B08}"/>
    <cellStyle name="Normal 20 4 2 3 2 2 3" xfId="18611" xr:uid="{C1A3F868-EE84-4F80-8D7B-744053DAC982}"/>
    <cellStyle name="Normal 20 4 2 3 2 3" xfId="18612" xr:uid="{CC5B1D3B-79C3-4103-8344-9936DF92099C}"/>
    <cellStyle name="Normal 20 4 2 3 2 4" xfId="18613" xr:uid="{A86C3D96-7BAA-4F01-B3A0-E13C089DC148}"/>
    <cellStyle name="Normal 20 4 2 3 3" xfId="18614" xr:uid="{C7D4521B-21AD-455D-B44B-603D826F2639}"/>
    <cellStyle name="Normal 20 4 2 3 3 2" xfId="18615" xr:uid="{E5CB76B5-E2A6-4C45-B95D-B252806A0880}"/>
    <cellStyle name="Normal 20 4 2 3 3 3" xfId="18616" xr:uid="{B1330A76-BA26-4D30-80DE-7194ABA8735E}"/>
    <cellStyle name="Normal 20 4 2 3 4" xfId="18617" xr:uid="{1AAE7F6D-3E93-4844-9AC0-B2525E076576}"/>
    <cellStyle name="Normal 20 4 2 3 5" xfId="18618" xr:uid="{07151379-FB4C-4F46-91DE-F86DD01280DC}"/>
    <cellStyle name="Normal 20 4 2 4" xfId="18619" xr:uid="{778E5EDC-CF0E-4067-B27A-E758244C5644}"/>
    <cellStyle name="Normal 20 4 2 4 2" xfId="18620" xr:uid="{0BD9A321-9BC7-40F0-9C5A-36FAD39D996D}"/>
    <cellStyle name="Normal 20 4 2 4 2 2" xfId="18621" xr:uid="{2DEF4362-CB01-46EF-860D-E4F0CDC88067}"/>
    <cellStyle name="Normal 20 4 2 4 2 3" xfId="18622" xr:uid="{77A24D9C-A890-4067-A064-D08C9C08E501}"/>
    <cellStyle name="Normal 20 4 2 4 3" xfId="18623" xr:uid="{EC855955-26E6-43F4-8864-82E14357A0A9}"/>
    <cellStyle name="Normal 20 4 2 4 4" xfId="18624" xr:uid="{08258F69-E32A-4046-8EC0-4A56F6EB782C}"/>
    <cellStyle name="Normal 20 4 2 5" xfId="18625" xr:uid="{0005FE15-76B1-4849-8332-5BA24E967E63}"/>
    <cellStyle name="Normal 20 4 2 5 2" xfId="18626" xr:uid="{92F4212A-D6F9-49A4-8C34-B1DCD2669013}"/>
    <cellStyle name="Normal 20 4 2 5 3" xfId="18627" xr:uid="{A0E6EA28-C4A3-4965-B076-24C18898A6AA}"/>
    <cellStyle name="Normal 20 4 2 6" xfId="18628" xr:uid="{F7A723B2-3A65-4329-9BC5-97110A9F3026}"/>
    <cellStyle name="Normal 20 4 2 7" xfId="18629" xr:uid="{4EBCC3C1-FA1A-47BA-895F-8385EF5126ED}"/>
    <cellStyle name="Normal 20 4 3" xfId="18630" xr:uid="{054C6464-0AB7-4720-85B9-37658B243781}"/>
    <cellStyle name="Normal 20 4 3 2" xfId="18631" xr:uid="{359DF442-B05C-44C4-9426-EDAB9E29FFA3}"/>
    <cellStyle name="Normal 20 4 3 2 2" xfId="18632" xr:uid="{F4B22CA6-A47F-4D3A-AF05-1F245AF6DE48}"/>
    <cellStyle name="Normal 20 4 3 2 2 2" xfId="18633" xr:uid="{AEB9D9AE-685B-4ED0-BDCB-55EDC698E6B4}"/>
    <cellStyle name="Normal 20 4 3 2 2 2 2" xfId="18634" xr:uid="{08AFF684-78F5-4D71-8002-7F2EDFC3011C}"/>
    <cellStyle name="Normal 20 4 3 2 2 2 3" xfId="18635" xr:uid="{CCDB6345-6F8C-45CD-A21E-5C597B975103}"/>
    <cellStyle name="Normal 20 4 3 2 2 3" xfId="18636" xr:uid="{5AF17CE5-477C-4BD7-A566-073BF501B6B3}"/>
    <cellStyle name="Normal 20 4 3 2 2 4" xfId="18637" xr:uid="{1E252603-70DD-4735-B3FE-D0D9251C9A1D}"/>
    <cellStyle name="Normal 20 4 3 2 3" xfId="18638" xr:uid="{26A2D844-9568-486D-B1E8-AB719E05A26B}"/>
    <cellStyle name="Normal 20 4 3 2 3 2" xfId="18639" xr:uid="{44EFF07B-E80B-4736-916E-197D2340984C}"/>
    <cellStyle name="Normal 20 4 3 2 3 3" xfId="18640" xr:uid="{BE3C774B-4CA4-4871-A0B5-492622C3A76C}"/>
    <cellStyle name="Normal 20 4 3 2 4" xfId="18641" xr:uid="{BA4B6F93-9EA2-42FF-BA9B-08E603A5CD5B}"/>
    <cellStyle name="Normal 20 4 3 2 5" xfId="18642" xr:uid="{0D9FC9B3-2B30-4F59-AFFC-6B64AE137AE9}"/>
    <cellStyle name="Normal 20 4 3 3" xfId="18643" xr:uid="{099267E6-8F3B-4739-8D68-94710FBDC043}"/>
    <cellStyle name="Normal 20 4 3 3 2" xfId="18644" xr:uid="{AE8398E5-FC71-447E-98FB-3CF8974C6D27}"/>
    <cellStyle name="Normal 20 4 3 3 2 2" xfId="18645" xr:uid="{3FCD7FAA-510A-4F95-9A43-0308FAF13288}"/>
    <cellStyle name="Normal 20 4 3 3 2 3" xfId="18646" xr:uid="{DE459D00-C12A-400E-8A4F-D7C07ED67F94}"/>
    <cellStyle name="Normal 20 4 3 3 3" xfId="18647" xr:uid="{3B806380-B69E-412C-B21A-CA9B5A07408A}"/>
    <cellStyle name="Normal 20 4 3 3 4" xfId="18648" xr:uid="{5DC3FAA0-DB0D-411D-AFF3-5038866D2A35}"/>
    <cellStyle name="Normal 20 4 3 4" xfId="18649" xr:uid="{E6B7CF86-C8E0-480F-8E34-ABB52CD104E1}"/>
    <cellStyle name="Normal 20 4 3 4 2" xfId="18650" xr:uid="{E63F1E79-E988-4006-8937-9F3C518527F9}"/>
    <cellStyle name="Normal 20 4 3 4 3" xfId="18651" xr:uid="{8151E962-32CF-420F-A0A7-FC4F11BC59B9}"/>
    <cellStyle name="Normal 20 4 3 5" xfId="18652" xr:uid="{C48AA8C5-0B9D-4448-A8AF-B6800BF475BE}"/>
    <cellStyle name="Normal 20 4 3 6" xfId="18653" xr:uid="{6D43E1C7-4E16-4257-8F59-2692D0C744E8}"/>
    <cellStyle name="Normal 20 4 4" xfId="18654" xr:uid="{254A9122-626E-465A-A969-C6319960092C}"/>
    <cellStyle name="Normal 20 4 4 2" xfId="18655" xr:uid="{48AE2042-1478-4DE6-8A69-6D322DF2023E}"/>
    <cellStyle name="Normal 20 4 4 2 2" xfId="18656" xr:uid="{F0CC27CF-F896-42D3-90EF-EC67CD32CE79}"/>
    <cellStyle name="Normal 20 4 4 2 2 2" xfId="18657" xr:uid="{BF430579-B36E-4F9C-9F37-652816FED822}"/>
    <cellStyle name="Normal 20 4 4 2 2 2 2" xfId="18658" xr:uid="{08F0D83A-CEAD-4253-A19D-BC84C55B9DC7}"/>
    <cellStyle name="Normal 20 4 4 2 2 2 3" xfId="18659" xr:uid="{159B8216-B334-4BDC-8E8C-D30DC4AECA10}"/>
    <cellStyle name="Normal 20 4 4 2 2 3" xfId="18660" xr:uid="{88D10316-D9EC-412A-9945-3851818278EA}"/>
    <cellStyle name="Normal 20 4 4 2 2 4" xfId="18661" xr:uid="{4F76C69B-C7D4-4290-A3EF-AB7E36356174}"/>
    <cellStyle name="Normal 20 4 4 2 3" xfId="18662" xr:uid="{5DD15F14-6265-4078-9A7C-DF5BC80487FC}"/>
    <cellStyle name="Normal 20 4 4 2 3 2" xfId="18663" xr:uid="{9EC2D5A5-4228-40CF-BA8E-97CCC4A01130}"/>
    <cellStyle name="Normal 20 4 4 2 3 3" xfId="18664" xr:uid="{236D28C6-AC12-4AC9-84C4-A56A731FD158}"/>
    <cellStyle name="Normal 20 4 4 2 4" xfId="18665" xr:uid="{287E30FF-4441-4040-B755-FACDB98F7116}"/>
    <cellStyle name="Normal 20 4 4 2 5" xfId="18666" xr:uid="{308C396F-D791-44D2-BD38-10B5D990C662}"/>
    <cellStyle name="Normal 20 4 4 3" xfId="18667" xr:uid="{5BA80F9C-2A1C-4513-93F6-E3B5E3E7E2C8}"/>
    <cellStyle name="Normal 20 4 4 3 2" xfId="18668" xr:uid="{37F0C6E4-1B5E-43BE-BDE6-26DB13C2A8E7}"/>
    <cellStyle name="Normal 20 4 4 3 2 2" xfId="18669" xr:uid="{0A8FCE23-ADB2-4AB4-A28A-14E31E104A88}"/>
    <cellStyle name="Normal 20 4 4 3 2 3" xfId="18670" xr:uid="{33FAFB31-2BD7-4A56-8F80-837D12ACA770}"/>
    <cellStyle name="Normal 20 4 4 3 3" xfId="18671" xr:uid="{3EB0C8B9-31FC-4309-A379-04C470BD9611}"/>
    <cellStyle name="Normal 20 4 4 3 4" xfId="18672" xr:uid="{B0670B82-1558-40F8-B9EE-CBFDE591EED2}"/>
    <cellStyle name="Normal 20 4 4 4" xfId="18673" xr:uid="{5CCB7DAB-1AEC-4056-8C59-E3B8908C4ED7}"/>
    <cellStyle name="Normal 20 4 4 4 2" xfId="18674" xr:uid="{D5AF18AD-F693-4C11-B866-5F624A462FEB}"/>
    <cellStyle name="Normal 20 4 4 4 3" xfId="18675" xr:uid="{F060CF05-E2D9-453D-9301-842C47F57B39}"/>
    <cellStyle name="Normal 20 4 4 5" xfId="18676" xr:uid="{8DA0D247-F9AB-4F00-B99A-BD94335A85E4}"/>
    <cellStyle name="Normal 20 4 4 6" xfId="18677" xr:uid="{F4E07A2A-1EAB-498E-AAB6-EBA1FBBEEC7F}"/>
    <cellStyle name="Normal 20 4 5" xfId="18678" xr:uid="{710A8262-25BE-4472-A24C-C52B17F46D9B}"/>
    <cellStyle name="Normal 20 4 5 2" xfId="18679" xr:uid="{D63962A8-46B7-4BA2-B384-EDC5B39F411F}"/>
    <cellStyle name="Normal 20 4 5 2 2" xfId="18680" xr:uid="{0DB52E17-1F94-4C28-835F-72F3539D90EB}"/>
    <cellStyle name="Normal 20 4 5 2 2 2" xfId="18681" xr:uid="{D5701281-EB8D-4CAE-8070-95AB5C217CF3}"/>
    <cellStyle name="Normal 20 4 5 2 2 3" xfId="18682" xr:uid="{B2CA5707-AFC5-428D-8937-A61DB05EBE54}"/>
    <cellStyle name="Normal 20 4 5 2 3" xfId="18683" xr:uid="{A8E28147-0254-478E-BC54-A92E80560607}"/>
    <cellStyle name="Normal 20 4 5 2 4" xfId="18684" xr:uid="{292AFF95-852A-4133-B3ED-93975317A171}"/>
    <cellStyle name="Normal 20 4 5 3" xfId="18685" xr:uid="{AE129A5D-8BB8-439C-816B-89CE28615557}"/>
    <cellStyle name="Normal 20 4 5 3 2" xfId="18686" xr:uid="{02274B76-4D8D-4C56-944F-011E71FDEBB5}"/>
    <cellStyle name="Normal 20 4 5 3 3" xfId="18687" xr:uid="{BECC03C6-C7B4-4F4B-8C81-320839925872}"/>
    <cellStyle name="Normal 20 4 5 4" xfId="18688" xr:uid="{5B6C1F9A-6D6C-4C71-9CF0-1D2921D3F56A}"/>
    <cellStyle name="Normal 20 4 5 5" xfId="18689" xr:uid="{7FB1A229-7012-4B31-9C88-B5B1908B628A}"/>
    <cellStyle name="Normal 20 4 6" xfId="18690" xr:uid="{66C44E8E-E8DC-44AA-9B0F-9568825917E4}"/>
    <cellStyle name="Normal 20 4 6 2" xfId="18691" xr:uid="{8188DBAD-2CDA-4502-B3FD-38EC86F715D7}"/>
    <cellStyle name="Normal 20 4 6 2 2" xfId="18692" xr:uid="{92585C07-9F32-44E4-A09E-32310AA7FDB8}"/>
    <cellStyle name="Normal 20 4 6 2 3" xfId="18693" xr:uid="{0F7DF3EC-EF25-4565-B21E-80EC60197F99}"/>
    <cellStyle name="Normal 20 4 6 3" xfId="18694" xr:uid="{8AD48770-545F-4D04-BDA9-3A8DA039DB7A}"/>
    <cellStyle name="Normal 20 4 6 4" xfId="18695" xr:uid="{6CF949E6-413D-49FB-9543-E321B1E511E5}"/>
    <cellStyle name="Normal 20 4 7" xfId="18696" xr:uid="{FA17586B-3651-4F23-A90A-8D04A90C76F0}"/>
    <cellStyle name="Normal 20 4 7 2" xfId="18697" xr:uid="{B0EAB93E-9C16-41EC-8338-CF62C423E016}"/>
    <cellStyle name="Normal 20 4 7 3" xfId="18698" xr:uid="{8D96BF5F-DB7F-4007-B233-A40AAA63A7FC}"/>
    <cellStyle name="Normal 20 4 8" xfId="18699" xr:uid="{92025713-4420-433E-BB56-BFAFDD5CC825}"/>
    <cellStyle name="Normal 20 4 9" xfId="18700" xr:uid="{A2ED4B8D-B688-4290-AE87-0FC9DA8D1673}"/>
    <cellStyle name="Normal 20 5" xfId="18701" xr:uid="{F925CB28-B36B-41E5-98ED-E0352D41FAD6}"/>
    <cellStyle name="Normal 20 5 2" xfId="18702" xr:uid="{3F307881-A554-4674-916D-FA5795864924}"/>
    <cellStyle name="Normal 20 5 2 2" xfId="18703" xr:uid="{8F0F1559-9AA6-4BDC-9D4D-A9B4AC94217A}"/>
    <cellStyle name="Normal 20 5 2 2 2" xfId="18704" xr:uid="{296C564B-4337-496D-8933-48314BCF0CEA}"/>
    <cellStyle name="Normal 20 5 2 2 2 2" xfId="18705" xr:uid="{4FA88CB2-7865-4C7A-8831-82BEE9B7DB04}"/>
    <cellStyle name="Normal 20 5 2 2 2 3" xfId="18706" xr:uid="{77AFCD00-BB22-40A3-A82C-24A1F850E978}"/>
    <cellStyle name="Normal 20 5 2 2 3" xfId="18707" xr:uid="{32B970DF-263E-48E6-8F1C-BD41D63B3B36}"/>
    <cellStyle name="Normal 20 5 2 2 4" xfId="18708" xr:uid="{047660AF-08B3-411C-85E4-11825952C418}"/>
    <cellStyle name="Normal 20 5 2 3" xfId="18709" xr:uid="{973159D0-A517-49BF-A1D1-DAB2915F47AF}"/>
    <cellStyle name="Normal 20 5 2 3 2" xfId="18710" xr:uid="{8144FE8D-CF03-42BB-9425-ABAC371171D5}"/>
    <cellStyle name="Normal 20 5 2 3 3" xfId="18711" xr:uid="{F26DF66E-AE66-42DE-B08F-007B03B4D7B1}"/>
    <cellStyle name="Normal 20 5 2 4" xfId="18712" xr:uid="{880A88E1-03F0-4A3E-B706-A95B10656115}"/>
    <cellStyle name="Normal 20 5 2 5" xfId="18713" xr:uid="{8CC61F7B-8930-4188-B034-1B7DD3DFCD9F}"/>
    <cellStyle name="Normal 20 5 3" xfId="18714" xr:uid="{D24970E4-C3CA-4C8D-96AD-4427B4E9C71E}"/>
    <cellStyle name="Normal 20 5 3 2" xfId="18715" xr:uid="{453B7570-3F31-46FB-A2A4-239F080D7C30}"/>
    <cellStyle name="Normal 20 5 3 2 2" xfId="18716" xr:uid="{A6C664FC-9B37-452A-A5B4-215D9F8D62A9}"/>
    <cellStyle name="Normal 20 5 3 2 2 2" xfId="18717" xr:uid="{4DFBEEF8-1FFF-4BEF-9C18-4877D91AE10B}"/>
    <cellStyle name="Normal 20 5 3 2 2 3" xfId="18718" xr:uid="{1AC79F77-78BB-46BA-8C02-DDA251D092FE}"/>
    <cellStyle name="Normal 20 5 3 2 3" xfId="18719" xr:uid="{AFC9B76A-1B2E-4244-BD26-A73C5BA524B4}"/>
    <cellStyle name="Normal 20 5 3 2 4" xfId="18720" xr:uid="{8E7F04EA-2108-4EF7-B18F-FCD418A38976}"/>
    <cellStyle name="Normal 20 5 3 3" xfId="18721" xr:uid="{C524E06C-3E5F-491D-B21C-82AB41CDECF2}"/>
    <cellStyle name="Normal 20 5 3 3 2" xfId="18722" xr:uid="{668F0300-7756-4A0E-93CF-52D1CB306D73}"/>
    <cellStyle name="Normal 20 5 3 3 3" xfId="18723" xr:uid="{C70D370E-2947-413F-A46E-39E82E50C89A}"/>
    <cellStyle name="Normal 20 5 3 4" xfId="18724" xr:uid="{B4E29AA6-B549-4EE9-927C-65AAC5CE5384}"/>
    <cellStyle name="Normal 20 5 3 5" xfId="18725" xr:uid="{28505A6D-CA03-4DB2-B8D2-8DDEDB457C23}"/>
    <cellStyle name="Normal 20 5 4" xfId="18726" xr:uid="{B518FCCE-2604-42BC-9657-5DEB4E98879D}"/>
    <cellStyle name="Normal 20 5 4 2" xfId="18727" xr:uid="{976C861A-76BF-4A25-A288-B4F4F9513CF2}"/>
    <cellStyle name="Normal 20 5 4 2 2" xfId="18728" xr:uid="{1C206803-4993-4131-8B55-ECF4B01C19E0}"/>
    <cellStyle name="Normal 20 5 4 2 3" xfId="18729" xr:uid="{DA05D2B9-BC35-4BEB-87A3-07E6A1A6D30B}"/>
    <cellStyle name="Normal 20 5 4 3" xfId="18730" xr:uid="{A9729E37-B3D2-41F7-842A-D1034A6B37F4}"/>
    <cellStyle name="Normal 20 5 4 4" xfId="18731" xr:uid="{4C483DF7-40E1-4FF3-9367-B13ADC890690}"/>
    <cellStyle name="Normal 20 5 5" xfId="18732" xr:uid="{F983D68F-8BD9-4432-BA90-F031C4BDF6C7}"/>
    <cellStyle name="Normal 20 5 5 2" xfId="18733" xr:uid="{AB7A1867-A3D1-4F1C-A084-FA1EBE77D505}"/>
    <cellStyle name="Normal 20 5 5 3" xfId="18734" xr:uid="{05270E7F-A871-48C2-8261-D9B2B458D067}"/>
    <cellStyle name="Normal 20 5 6" xfId="18735" xr:uid="{893F9E50-DC23-470C-92F1-46D3C0855986}"/>
    <cellStyle name="Normal 20 5 7" xfId="18736" xr:uid="{9C6CD674-AA32-43EA-92A9-800092ED3A09}"/>
    <cellStyle name="Normal 21" xfId="18737" xr:uid="{1AFB74ED-5507-4AC3-8E42-BE0FB9713F38}"/>
    <cellStyle name="Normal 21 2" xfId="18738" xr:uid="{C26729B4-EA2E-4767-BE23-013E1C92FAE8}"/>
    <cellStyle name="Normal 21 2 2" xfId="18739" xr:uid="{71BC6C2C-92E4-4DE2-9912-74E1AC9EA4DF}"/>
    <cellStyle name="Normal 21 2 2 2" xfId="18740" xr:uid="{B46C83BA-B758-4893-BBF9-4D1D54DC90AB}"/>
    <cellStyle name="Normal 21 2 2 2 2" xfId="18741" xr:uid="{9B9EE355-4D5C-418E-B4E2-963CC92C3810}"/>
    <cellStyle name="Normal 21 2 2 2 2 2" xfId="18742" xr:uid="{CC772CF1-ABE8-4B5E-9C38-73A42CBC046A}"/>
    <cellStyle name="Normal 21 2 2 2 2 2 2" xfId="18743" xr:uid="{AE7A0E7E-E8EA-4F1F-A454-BBCCF901DB28}"/>
    <cellStyle name="Normal 21 2 2 2 2 2 2 2" xfId="18744" xr:uid="{38AD776B-CF6A-4455-B3DE-83803305C8E0}"/>
    <cellStyle name="Normal 21 2 2 2 2 2 2 3" xfId="18745" xr:uid="{939EF0F2-3ACA-4557-B334-CEB71B64671D}"/>
    <cellStyle name="Normal 21 2 2 2 2 2 3" xfId="18746" xr:uid="{6AA40EB1-7BB8-4E7E-A7FE-0FCE4B8045D3}"/>
    <cellStyle name="Normal 21 2 2 2 2 2 4" xfId="18747" xr:uid="{9CD61BFA-56FF-4272-85FB-0B978E1061D9}"/>
    <cellStyle name="Normal 21 2 2 2 2 3" xfId="18748" xr:uid="{76149F29-0D87-410D-825C-8920E43A0F38}"/>
    <cellStyle name="Normal 21 2 2 2 2 3 2" xfId="18749" xr:uid="{410B419E-AF26-4750-A8B0-8924D410D61E}"/>
    <cellStyle name="Normal 21 2 2 2 2 3 3" xfId="18750" xr:uid="{DD4E929E-F3CE-4839-9DF6-551359E22623}"/>
    <cellStyle name="Normal 21 2 2 2 2 4" xfId="18751" xr:uid="{C690C78B-89D4-49E8-9001-C903B9FC6C38}"/>
    <cellStyle name="Normal 21 2 2 2 2 5" xfId="18752" xr:uid="{F14FE50B-156F-4F08-8A6F-D45168143281}"/>
    <cellStyle name="Normal 21 2 2 2 3" xfId="18753" xr:uid="{7C87FE5E-34B3-4245-8682-D5B78DE735D5}"/>
    <cellStyle name="Normal 21 2 2 2 3 2" xfId="18754" xr:uid="{80A1DC42-3445-4811-84B5-9E80DA2ADB2F}"/>
    <cellStyle name="Normal 21 2 2 2 3 2 2" xfId="18755" xr:uid="{CA58F97E-C532-4F22-AB80-A09551251CCA}"/>
    <cellStyle name="Normal 21 2 2 2 3 2 2 2" xfId="18756" xr:uid="{45AA69DD-1F46-4BA9-B089-97D37EC38661}"/>
    <cellStyle name="Normal 21 2 2 2 3 2 2 3" xfId="18757" xr:uid="{3DDBEAA2-7B6E-4356-BF9D-4401385B79E1}"/>
    <cellStyle name="Normal 21 2 2 2 3 2 3" xfId="18758" xr:uid="{8E3D61F1-419D-4C8F-A004-C39CD860B8D9}"/>
    <cellStyle name="Normal 21 2 2 2 3 2 4" xfId="18759" xr:uid="{85711533-7267-4ED9-B670-6485F32ED863}"/>
    <cellStyle name="Normal 21 2 2 2 3 3" xfId="18760" xr:uid="{4F2345A7-14A5-4E59-84F2-B55631319673}"/>
    <cellStyle name="Normal 21 2 2 2 3 3 2" xfId="18761" xr:uid="{E5A9084F-BCA7-40A8-8837-F949E318899F}"/>
    <cellStyle name="Normal 21 2 2 2 3 3 3" xfId="18762" xr:uid="{5B01B48A-A90C-413A-9DCA-40AF4197B59F}"/>
    <cellStyle name="Normal 21 2 2 2 3 4" xfId="18763" xr:uid="{480601E1-5D50-410E-8AE2-9FEC1F98ED6C}"/>
    <cellStyle name="Normal 21 2 2 2 3 5" xfId="18764" xr:uid="{D8564394-F8F6-4F02-B21C-25BDC1BA7E57}"/>
    <cellStyle name="Normal 21 2 2 2 4" xfId="18765" xr:uid="{B1A51819-3BE9-4405-854D-BB2BE319DC10}"/>
    <cellStyle name="Normal 21 2 2 2 4 2" xfId="18766" xr:uid="{DC0431C7-7CC1-4E7E-A973-FFC514007A38}"/>
    <cellStyle name="Normal 21 2 2 2 4 2 2" xfId="18767" xr:uid="{0B0BE180-87DA-4DCA-A30D-AB59F80EC1AA}"/>
    <cellStyle name="Normal 21 2 2 2 4 2 3" xfId="18768" xr:uid="{B79903CD-D606-4AB6-A6CB-8D2E30B1510A}"/>
    <cellStyle name="Normal 21 2 2 2 4 3" xfId="18769" xr:uid="{C0297D18-ABE7-4BFC-A3EA-DE2116A06343}"/>
    <cellStyle name="Normal 21 2 2 2 4 4" xfId="18770" xr:uid="{60A31B5B-AC2A-40B9-8EDE-DF7C2342E05E}"/>
    <cellStyle name="Normal 21 2 2 2 5" xfId="18771" xr:uid="{B07A8B85-AE3F-4EDE-B616-3173628E4BBA}"/>
    <cellStyle name="Normal 21 2 2 2 5 2" xfId="18772" xr:uid="{385CBC68-3C42-4087-97AA-AF2F0876C657}"/>
    <cellStyle name="Normal 21 2 2 2 5 3" xfId="18773" xr:uid="{3FFFBA4A-44BE-461A-9AF8-0B285698DD29}"/>
    <cellStyle name="Normal 21 2 2 2 6" xfId="18774" xr:uid="{BECCB0A1-1E30-4CA9-BDCB-3D5664260577}"/>
    <cellStyle name="Normal 21 2 2 2 7" xfId="18775" xr:uid="{D8E4F509-EDAC-49EF-A873-87D558BADCBA}"/>
    <cellStyle name="Normal 21 2 2 3" xfId="18776" xr:uid="{819F908B-2851-474C-9166-9F38937ADD22}"/>
    <cellStyle name="Normal 21 2 2 3 2" xfId="18777" xr:uid="{36B6FFC9-4843-40A2-8D63-647AE59D6019}"/>
    <cellStyle name="Normal 21 2 2 3 2 2" xfId="18778" xr:uid="{E21C5467-0DC2-47F9-980C-57A4072531AC}"/>
    <cellStyle name="Normal 21 2 2 3 2 2 2" xfId="18779" xr:uid="{CDC0B320-90A7-4D21-8CF8-92701692CD27}"/>
    <cellStyle name="Normal 21 2 2 3 2 2 2 2" xfId="18780" xr:uid="{00C0D698-DD68-4BDA-A5A4-A9371CDA3AA9}"/>
    <cellStyle name="Normal 21 2 2 3 2 2 3" xfId="18781" xr:uid="{8315D7D8-3473-4B51-A7DA-3BFBB077E401}"/>
    <cellStyle name="Normal 21 2 2 3 2 3" xfId="18782" xr:uid="{AA57A9C2-B5F6-450F-9C2E-06A5A3C71A40}"/>
    <cellStyle name="Normal 21 2 2 3 2 3 2" xfId="18783" xr:uid="{A679FAEC-9929-41E1-BC27-4D3B57659C29}"/>
    <cellStyle name="Normal 21 2 2 3 2 4" xfId="18784" xr:uid="{F77BC3AF-4510-4FE6-BED0-AB92010364EC}"/>
    <cellStyle name="Normal 21 2 2 3 3" xfId="18785" xr:uid="{E71EAE51-9A84-4E53-9437-3D43D66F4561}"/>
    <cellStyle name="Normal 21 2 2 3 3 2" xfId="18786" xr:uid="{E972344A-9D72-4155-8EEF-4C552F19E44C}"/>
    <cellStyle name="Normal 21 2 2 3 3 2 2" xfId="18787" xr:uid="{FBCC0D3B-DB2A-4969-A363-F89DE6FF217B}"/>
    <cellStyle name="Normal 21 2 2 3 3 3" xfId="18788" xr:uid="{D1D875D1-9B44-4D87-84DE-1A1B699885E7}"/>
    <cellStyle name="Normal 21 2 2 3 4" xfId="18789" xr:uid="{88942526-CD65-4C25-8381-266E0E31F54D}"/>
    <cellStyle name="Normal 21 2 2 3 4 2" xfId="18790" xr:uid="{B5C250DF-E3A9-4889-9A4E-DE322692632D}"/>
    <cellStyle name="Normal 21 2 2 3 5" xfId="18791" xr:uid="{1E387ED8-223E-4F99-BBFD-15BAB0842609}"/>
    <cellStyle name="Normal 21 2 2 3 6" xfId="18792" xr:uid="{601123A6-021F-4731-9ED7-E475CEC0810B}"/>
    <cellStyle name="Normal 21 2 2 4" xfId="18793" xr:uid="{7EE1E4C8-FD0E-4299-96A3-E7C13C9CB861}"/>
    <cellStyle name="Normal 21 2 2 4 2" xfId="18794" xr:uid="{5E8DE231-E528-4248-BF40-666F6E45DCE3}"/>
    <cellStyle name="Normal 21 2 2 4 2 2" xfId="18795" xr:uid="{CAFE8E81-9149-4C43-8C43-CDDA6276E144}"/>
    <cellStyle name="Normal 21 2 2 4 2 2 2" xfId="18796" xr:uid="{73E35A1A-B53A-4A98-82E5-D3B84735D9A8}"/>
    <cellStyle name="Normal 21 2 2 4 2 2 2 2" xfId="18797" xr:uid="{BC3FF3AE-716B-43D3-B387-F79F89E403D9}"/>
    <cellStyle name="Normal 21 2 2 4 2 2 3" xfId="18798" xr:uid="{B670C124-B88E-47CD-844A-19E8BE6B53E2}"/>
    <cellStyle name="Normal 21 2 2 4 2 3" xfId="18799" xr:uid="{0209A4AD-AB7C-4D2B-B313-34C382F9536D}"/>
    <cellStyle name="Normal 21 2 2 4 2 3 2" xfId="18800" xr:uid="{E077234F-BE9A-4BC6-BE20-CFBF359D4D5D}"/>
    <cellStyle name="Normal 21 2 2 4 2 4" xfId="18801" xr:uid="{A8D7B33A-80EB-4E83-8C66-667364D44FBC}"/>
    <cellStyle name="Normal 21 2 2 4 3" xfId="18802" xr:uid="{801A43AF-B0FB-4844-BB9C-632564805EA1}"/>
    <cellStyle name="Normal 21 2 2 4 3 2" xfId="18803" xr:uid="{4FB5AAA1-3584-4BEF-97DC-73BD07098280}"/>
    <cellStyle name="Normal 21 2 2 4 3 2 2" xfId="18804" xr:uid="{E1698095-A746-4890-8C3C-6E0E03176752}"/>
    <cellStyle name="Normal 21 2 2 4 3 3" xfId="18805" xr:uid="{3D4DB267-86EF-4604-BB08-F72AFFD4D329}"/>
    <cellStyle name="Normal 21 2 2 4 4" xfId="18806" xr:uid="{2311C0DE-7EE0-495E-9BD7-87F3A41B0D07}"/>
    <cellStyle name="Normal 21 2 2 4 4 2" xfId="18807" xr:uid="{0A4E3BA5-6CCC-4C0A-BD75-201A4FB419B3}"/>
    <cellStyle name="Normal 21 2 2 4 5" xfId="18808" xr:uid="{4096CAEF-B158-4D72-B0C1-707F01BC9F2E}"/>
    <cellStyle name="Normal 21 2 2 5" xfId="18809" xr:uid="{DE331B5F-D494-4CA3-9632-08AE6D63B0E8}"/>
    <cellStyle name="Normal 21 2 2 5 2" xfId="18810" xr:uid="{77936D6A-BD3F-4C9C-A7DF-4ABC0A9AAB4E}"/>
    <cellStyle name="Normal 21 2 2 5 2 2" xfId="18811" xr:uid="{FC5AD292-4324-4A84-8ADB-D8E5B60424F4}"/>
    <cellStyle name="Normal 21 2 2 5 2 2 2" xfId="18812" xr:uid="{94EE1F8B-7CA4-41AD-8BA4-03FC806104CF}"/>
    <cellStyle name="Normal 21 2 2 5 2 3" xfId="18813" xr:uid="{BCB66644-1721-4FC8-905C-6CE4057DCBB8}"/>
    <cellStyle name="Normal 21 2 2 5 3" xfId="18814" xr:uid="{26DE0EDF-2E9E-447A-9EFF-BAA06443C5AB}"/>
    <cellStyle name="Normal 21 2 2 5 3 2" xfId="18815" xr:uid="{9929F01B-AE03-41FE-8A97-18949080AD1E}"/>
    <cellStyle name="Normal 21 2 2 5 4" xfId="18816" xr:uid="{BFBA7F66-496D-40EE-8ED4-9DC6A9CF7C0B}"/>
    <cellStyle name="Normal 21 2 2 6" xfId="18817" xr:uid="{1678616C-94B0-40F3-BBCC-6CCC595D46B9}"/>
    <cellStyle name="Normal 21 2 2 6 2" xfId="18818" xr:uid="{F1A5260D-81F0-407E-AB11-D70F52431393}"/>
    <cellStyle name="Normal 21 2 2 6 2 2" xfId="18819" xr:uid="{E9E1A8F6-F258-42AF-90DA-E9F25FF4C6A5}"/>
    <cellStyle name="Normal 21 2 2 6 3" xfId="18820" xr:uid="{85A5E3E6-6E2B-432D-A8C9-34D74AA9EE18}"/>
    <cellStyle name="Normal 21 2 2 7" xfId="18821" xr:uid="{27155687-5835-4E11-B2A9-426603EE0ACE}"/>
    <cellStyle name="Normal 21 2 2 7 2" xfId="18822" xr:uid="{BDC31052-EE6D-4E80-A2A0-C6C5EF72139D}"/>
    <cellStyle name="Normal 21 2 2 8" xfId="18823" xr:uid="{D7F28F3E-DDFA-491D-A81D-B1E7E4A7349B}"/>
    <cellStyle name="Normal 21 2 2 9" xfId="18824" xr:uid="{14E381E7-E0BF-47DE-8811-6401E603B277}"/>
    <cellStyle name="Normal 21 2 3" xfId="18825" xr:uid="{5A0D78FF-6010-40CF-A33C-3B7438C3CE6D}"/>
    <cellStyle name="Normal 21 2 3 2" xfId="18826" xr:uid="{296FAE56-6CAC-4ED7-A809-93DB31275858}"/>
    <cellStyle name="Normal 21 2 3 2 2" xfId="18827" xr:uid="{F36741B0-6BCF-4E2C-B2DC-54A4C6E91F7B}"/>
    <cellStyle name="Normal 21 2 3 2 2 2" xfId="18828" xr:uid="{F7FA3AAE-B7F7-4BBA-B89B-8AAF650F3939}"/>
    <cellStyle name="Normal 21 2 3 2 2 2 2" xfId="18829" xr:uid="{72882A86-CFC0-4E0B-ABC9-AF73F71289FA}"/>
    <cellStyle name="Normal 21 2 3 2 2 2 2 2" xfId="18830" xr:uid="{FE78465E-010C-4A26-90D3-DC648D5B4482}"/>
    <cellStyle name="Normal 21 2 3 2 2 2 3" xfId="18831" xr:uid="{C3E30ED2-67A8-452E-BE6B-4C72681C19D4}"/>
    <cellStyle name="Normal 21 2 3 2 2 3" xfId="18832" xr:uid="{E45E0376-1349-46EE-8E0B-E0CA1F0A83A7}"/>
    <cellStyle name="Normal 21 2 3 2 2 3 2" xfId="18833" xr:uid="{428F8E1A-60AE-41E5-9D57-3A2B133CCFC9}"/>
    <cellStyle name="Normal 21 2 3 2 2 4" xfId="18834" xr:uid="{189DD8B4-3F68-4F38-8633-A29B01DFAD83}"/>
    <cellStyle name="Normal 21 2 3 2 3" xfId="18835" xr:uid="{E698925C-A680-4B2D-BF6F-CEBA06A1B1C9}"/>
    <cellStyle name="Normal 21 2 3 2 3 2" xfId="18836" xr:uid="{63A893D7-9C36-4743-A00C-17897F96B26A}"/>
    <cellStyle name="Normal 21 2 3 2 3 2 2" xfId="18837" xr:uid="{9AAF49DB-4456-45FB-931D-8A5969A5B7BF}"/>
    <cellStyle name="Normal 21 2 3 2 3 2 2 2" xfId="18838" xr:uid="{866CA8CB-1169-449A-B7A0-0EAFF515994F}"/>
    <cellStyle name="Normal 21 2 3 2 3 2 3" xfId="18839" xr:uid="{815DA906-23A6-49AF-98BB-EB9ED830406E}"/>
    <cellStyle name="Normal 21 2 3 2 3 3" xfId="18840" xr:uid="{48A2A739-E765-48A2-9FCF-DCA88A16CA52}"/>
    <cellStyle name="Normal 21 2 3 2 3 3 2" xfId="18841" xr:uid="{856373EF-5B85-42E4-AF70-D18228FECEB7}"/>
    <cellStyle name="Normal 21 2 3 2 3 4" xfId="18842" xr:uid="{95B32626-C749-4321-8EA9-0F70F23CFF48}"/>
    <cellStyle name="Normal 21 2 3 2 4" xfId="18843" xr:uid="{C9702969-FF7F-4633-BCE3-EF40DCBCDE0D}"/>
    <cellStyle name="Normal 21 2 3 2 4 2" xfId="18844" xr:uid="{C76ADC95-EFF1-492B-A6B0-961A453B629A}"/>
    <cellStyle name="Normal 21 2 3 2 4 2 2" xfId="18845" xr:uid="{55DF4B37-7EEA-47D2-80E7-3E05CC931349}"/>
    <cellStyle name="Normal 21 2 3 2 4 3" xfId="18846" xr:uid="{DDFBABB8-48F6-4685-B6A9-E7D37474F4AF}"/>
    <cellStyle name="Normal 21 2 3 2 5" xfId="18847" xr:uid="{A6CAAC75-FFA5-4D79-9BD6-6A292CEC8A52}"/>
    <cellStyle name="Normal 21 2 3 2 5 2" xfId="18848" xr:uid="{5DB4150D-70F6-43CD-9A01-8CDB52145D9B}"/>
    <cellStyle name="Normal 21 2 3 2 6" xfId="18849" xr:uid="{FE48640F-FDCE-4A01-9CDE-6DD2CBF3E042}"/>
    <cellStyle name="Normal 21 2 3 3" xfId="18850" xr:uid="{7194A40E-0D58-4AC9-A3EB-15B0A5F6C764}"/>
    <cellStyle name="Normal 21 2 3 3 2" xfId="18851" xr:uid="{72462B24-AA99-402E-8340-493B01C45E47}"/>
    <cellStyle name="Normal 21 2 3 3 2 2" xfId="18852" xr:uid="{77E90036-59E5-4737-8D35-249668950F27}"/>
    <cellStyle name="Normal 21 2 3 3 2 2 2" xfId="18853" xr:uid="{37C759EB-6E63-4DA4-8B31-EC3AFD448A40}"/>
    <cellStyle name="Normal 21 2 3 3 2 2 2 2" xfId="18854" xr:uid="{5B45D469-3FB7-4EF8-9E8A-1D2275A86292}"/>
    <cellStyle name="Normal 21 2 3 3 2 2 3" xfId="18855" xr:uid="{22E7D097-E76D-4EEF-802C-494E3C74E28A}"/>
    <cellStyle name="Normal 21 2 3 3 2 3" xfId="18856" xr:uid="{5156CE0C-8163-4422-9153-31D998A6A4A2}"/>
    <cellStyle name="Normal 21 2 3 3 2 3 2" xfId="18857" xr:uid="{EA10DD5E-DB14-4ADF-8EF1-F5D8CEFF0A8D}"/>
    <cellStyle name="Normal 21 2 3 3 2 4" xfId="18858" xr:uid="{AE9C7B20-9361-43C7-AF1E-9F4F1D5BDCBA}"/>
    <cellStyle name="Normal 21 2 3 3 3" xfId="18859" xr:uid="{2FFF9629-672F-45A8-B0DD-609A515A2A63}"/>
    <cellStyle name="Normal 21 2 3 3 3 2" xfId="18860" xr:uid="{29BC6C3F-1281-4DD8-9D8E-A83234793B10}"/>
    <cellStyle name="Normal 21 2 3 3 4" xfId="18861" xr:uid="{2969B592-2CBC-4538-A730-53F7EF204138}"/>
    <cellStyle name="Normal 21 2 3 4" xfId="18862" xr:uid="{D982BDBB-386B-4264-98ED-62D0F598D522}"/>
    <cellStyle name="Normal 22" xfId="18863" xr:uid="{EED5603D-290E-4EE7-BD2D-EA0DA55C67EA}"/>
    <cellStyle name="Normal 22 2" xfId="18864" xr:uid="{2E65FF2A-B751-418E-93DB-7A930CE190BE}"/>
    <cellStyle name="Normal 23" xfId="18865" xr:uid="{A842AB27-E044-4D2B-BB4D-33FCB9A0B68C}"/>
    <cellStyle name="Normal 23 2" xfId="18866" xr:uid="{E1877B5A-E649-47DE-ADB8-F4F91544E9DA}"/>
    <cellStyle name="Normal 24" xfId="18867" xr:uid="{0021DB0B-9380-4BE9-B87C-CB0A4954F6F4}"/>
    <cellStyle name="Normal 24 2" xfId="18868" xr:uid="{E18989D9-62A1-40AC-AC06-AFEE4F70DE00}"/>
    <cellStyle name="Normal 25" xfId="18869" xr:uid="{2F432DC6-09BF-4604-80A3-B136AAF29A34}"/>
    <cellStyle name="Normal 25 2" xfId="18870" xr:uid="{13F09669-170E-428C-B26A-E301541AEDB1}"/>
    <cellStyle name="Normal 26" xfId="18871" xr:uid="{7E059590-7FC4-4D80-9217-A3E4FA021C0F}"/>
    <cellStyle name="Normal 26 18" xfId="18872" xr:uid="{3C676135-020A-4001-8773-29ADA38981D3}"/>
    <cellStyle name="Normal 26 18 2" xfId="18873" xr:uid="{2039D0C2-B585-4A69-9191-CABC3C4CF198}"/>
    <cellStyle name="Normal 26 2" xfId="18874" xr:uid="{8E3010CC-23DA-4EC1-BCB7-AC35289E5515}"/>
    <cellStyle name="Normal 27" xfId="18875" xr:uid="{9B6818EA-9290-4AF4-96A7-764EEE3C7552}"/>
    <cellStyle name="Normal 27 2" xfId="18876" xr:uid="{6052A775-24BB-45E6-8454-0602E6BA9FC3}"/>
    <cellStyle name="Normal 27 3" xfId="18877" xr:uid="{598656B9-4067-43C0-9FD7-8CEFC1171234}"/>
    <cellStyle name="Normal 28" xfId="18878" xr:uid="{76B5C3CB-8EC8-460C-9669-091FD21C6FB3}"/>
    <cellStyle name="Normal 28 2" xfId="18879" xr:uid="{D21B6964-DF7D-413D-900A-D436D8AC17D7}"/>
    <cellStyle name="Normal 28 4" xfId="18880" xr:uid="{6D31B597-8FBC-4045-AB4F-FE7C93742C27}"/>
    <cellStyle name="Normal 28 4 2" xfId="18881" xr:uid="{9ADE2416-2986-4811-8620-F651C36DABA0}"/>
    <cellStyle name="Normal 28 6" xfId="18882" xr:uid="{39C56A4F-3CB0-4852-B3CF-6C676ACDC4B6}"/>
    <cellStyle name="Normal 28 6 2" xfId="18883" xr:uid="{B4693623-CFE1-42EA-BBD5-E5644EB5E3E9}"/>
    <cellStyle name="Normal 29" xfId="18884" xr:uid="{6B1E05A9-BA21-46BB-A73C-8C195123A556}"/>
    <cellStyle name="Normal 29 2" xfId="18885" xr:uid="{CB4D7989-156D-4C12-9072-6B9D295FA548}"/>
    <cellStyle name="Normal 29 2 2" xfId="18886" xr:uid="{B2AFEF06-7BE8-4DF8-804E-E3752AC0157B}"/>
    <cellStyle name="Normal 29 3" xfId="18887" xr:uid="{E64FE75F-8A9B-433E-8995-5A5E60348096}"/>
    <cellStyle name="Normal 3" xfId="18888" xr:uid="{1D045C77-9608-468C-83AA-BE48BEA369D8}"/>
    <cellStyle name="Normal 3 10" xfId="18889" xr:uid="{D9ACFE6D-3820-4B58-BE49-1DCED183C5E7}"/>
    <cellStyle name="Normal 3 10 2" xfId="18890" xr:uid="{5F4FDC8A-8D44-4A9D-B404-C9226C8D9FFA}"/>
    <cellStyle name="Normal 3 11" xfId="18891" xr:uid="{68702E58-45F1-4890-9966-E4C3010CE129}"/>
    <cellStyle name="Normal 3 11 2" xfId="18892" xr:uid="{ABA12763-4A4D-43C4-876A-632E3604982C}"/>
    <cellStyle name="Normal 3 12" xfId="18893" xr:uid="{8A11EBC7-F653-49DF-8347-C9F5CB409E78}"/>
    <cellStyle name="Normal 3 12 2" xfId="18894" xr:uid="{70D23DF2-A097-478D-B01F-C52254BB08EB}"/>
    <cellStyle name="Normal 3 12 2 2" xfId="18895" xr:uid="{6438D33C-BCDA-4272-A6E1-984C48199C78}"/>
    <cellStyle name="Normal 3 12 3" xfId="18896" xr:uid="{A4EC36B6-7C70-4270-88D0-6ABB10994C8D}"/>
    <cellStyle name="Normal 3 13" xfId="18897" xr:uid="{346089F0-AB95-4DFA-8E87-EE6AA7DAEDE0}"/>
    <cellStyle name="Normal 3 13 2" xfId="18898" xr:uid="{60EAB410-25C7-4101-B0DD-F4513F083D8B}"/>
    <cellStyle name="Normal 3 13 2 2" xfId="18899" xr:uid="{59B8A83A-B3AE-4679-A603-878E839C7040}"/>
    <cellStyle name="Normal 3 13 3" xfId="18900" xr:uid="{4F5CCC27-A0D8-4DF4-9B93-8BCC45A39DE8}"/>
    <cellStyle name="Normal 3 14" xfId="18901" xr:uid="{D09B071B-1DE4-4E3A-9223-631A58124589}"/>
    <cellStyle name="Normal 3 14 2" xfId="18902" xr:uid="{52D47064-C8B3-423D-86AF-91381E2B848D}"/>
    <cellStyle name="Normal 3 14 2 2" xfId="18903" xr:uid="{1B18C538-3B9D-4C2F-A9EC-DEAB6D2EF262}"/>
    <cellStyle name="Normal 3 14 3" xfId="18904" xr:uid="{4AC4EB4E-6329-45A8-8914-8E75E92BFFDC}"/>
    <cellStyle name="Normal 3 15" xfId="18905" xr:uid="{32C1130F-7F46-449F-9240-EED438F07986}"/>
    <cellStyle name="Normal 3 15 2" xfId="18906" xr:uid="{9F226810-90D9-4B84-A104-A3049C6F3CF1}"/>
    <cellStyle name="Normal 3 15 2 2" xfId="18907" xr:uid="{CD9054CC-B0D5-4A08-84DB-887CFE7FBFEB}"/>
    <cellStyle name="Normal 3 15 3" xfId="18908" xr:uid="{B026E739-2F9F-46E6-9A35-5BB333E81072}"/>
    <cellStyle name="Normal 3 16" xfId="18909" xr:uid="{6F4836CD-08F0-4C72-BBC8-B6434F2AA789}"/>
    <cellStyle name="Normal 3 16 2" xfId="18910" xr:uid="{E99CF5AA-F1B6-4A06-A59D-2DEA07C3893D}"/>
    <cellStyle name="Normal 3 16 2 2" xfId="18911" xr:uid="{25606AD7-2453-499C-AEA8-F8EBA7F64FDF}"/>
    <cellStyle name="Normal 3 16 3" xfId="18912" xr:uid="{BD8E6513-B6F5-4E67-AD76-3726BB05934D}"/>
    <cellStyle name="Normal 3 17" xfId="18913" xr:uid="{62E3203C-2361-48BE-B0EB-7EEFEAF6BA50}"/>
    <cellStyle name="Normal 3 17 2" xfId="18914" xr:uid="{5A9C49C1-E0D2-4D24-BAF9-4F7BEF872BA7}"/>
    <cellStyle name="Normal 3 17 2 2" xfId="18915" xr:uid="{93724A24-1645-477D-9D98-C4CDB96F1B65}"/>
    <cellStyle name="Normal 3 17 3" xfId="18916" xr:uid="{4EBB2758-FF3F-4865-B53A-3F2051E09B2B}"/>
    <cellStyle name="Normal 3 18" xfId="18917" xr:uid="{976CD89D-88EF-41F7-AB10-20509369BDCB}"/>
    <cellStyle name="Normal 3 18 2" xfId="18918" xr:uid="{7630D5C7-6D65-4568-AEAF-45A0E9019A87}"/>
    <cellStyle name="Normal 3 18 2 2" xfId="18919" xr:uid="{18C21BD1-E51A-415A-8C74-322D3F24D956}"/>
    <cellStyle name="Normal 3 18 3" xfId="18920" xr:uid="{9B725F1F-0817-4489-84F7-C6FC83376744}"/>
    <cellStyle name="Normal 3 19" xfId="18921" xr:uid="{054BEC5E-D342-43B1-B8BF-346548092E09}"/>
    <cellStyle name="Normal 3 19 2" xfId="18922" xr:uid="{A2B31586-58FD-4536-85A4-E7D341EA9E68}"/>
    <cellStyle name="Normal 3 19 2 2" xfId="18923" xr:uid="{CC95CC94-57AB-4D05-91ED-CBEF64BA1591}"/>
    <cellStyle name="Normal 3 19 3" xfId="18924" xr:uid="{55B6AF86-3686-477B-A28F-A8918ABDC4A3}"/>
    <cellStyle name="Normal 3 2" xfId="18925" xr:uid="{C3D78F76-5D55-435F-A8AF-220B49C8DCAF}"/>
    <cellStyle name="Normal 3 2 10" xfId="18926" xr:uid="{D05063B1-3A86-4576-89C2-DDC385D9678B}"/>
    <cellStyle name="Normal 3 2 10 2" xfId="18927" xr:uid="{1E9FF656-E52F-4948-8EE1-91F1FBB309DD}"/>
    <cellStyle name="Normal 3 2 10 2 2" xfId="18928" xr:uid="{C43D9B58-A294-4A7B-8836-F624891086B6}"/>
    <cellStyle name="Normal 3 2 10 3" xfId="18929" xr:uid="{40B246A6-C576-4575-B3B2-4D6110F58717}"/>
    <cellStyle name="Normal 3 2 11" xfId="18930" xr:uid="{23765799-4F6B-4F89-AA3E-DE6C88E49709}"/>
    <cellStyle name="Normal 3 2 11 2" xfId="18931" xr:uid="{AFE00C77-9E94-4AB4-8052-7518119DECD1}"/>
    <cellStyle name="Normal 3 2 11 2 2" xfId="18932" xr:uid="{B4BDB629-8432-4B91-8A81-5A19957B4A9F}"/>
    <cellStyle name="Normal 3 2 11 3" xfId="18933" xr:uid="{EAEF0B2D-367E-4B2A-AB79-313AE479B37D}"/>
    <cellStyle name="Normal 3 2 12" xfId="18934" xr:uid="{2B023350-31F2-4FA5-A2AA-D36BE08AA7DA}"/>
    <cellStyle name="Normal 3 2 12 2" xfId="18935" xr:uid="{56EE85ED-5457-498B-8DB8-36A12FC40EDD}"/>
    <cellStyle name="Normal 3 2 12 2 2" xfId="18936" xr:uid="{DB0CEB53-08E5-4435-B448-568395C60C84}"/>
    <cellStyle name="Normal 3 2 12 3" xfId="18937" xr:uid="{72B9277D-D92F-464A-BE89-E9AC8B16EEDB}"/>
    <cellStyle name="Normal 3 2 13" xfId="18938" xr:uid="{210163A1-AFE2-409F-938E-B1C90EE5EC83}"/>
    <cellStyle name="Normal 3 2 13 2" xfId="18939" xr:uid="{CA9BFFAA-26FD-4008-9B90-56952A307ED1}"/>
    <cellStyle name="Normal 3 2 13 2 2" xfId="18940" xr:uid="{57B17771-21E0-47E6-BB1F-5966F7A6DA0B}"/>
    <cellStyle name="Normal 3 2 13 3" xfId="18941" xr:uid="{39D33C91-0299-42E2-BB29-ADF24BFE10C0}"/>
    <cellStyle name="Normal 3 2 14" xfId="18942" xr:uid="{EF8C8158-7603-4F96-A4DB-E6CC73615440}"/>
    <cellStyle name="Normal 3 2 14 2" xfId="18943" xr:uid="{9B867E19-6D22-4B7A-BC78-66866DFCD806}"/>
    <cellStyle name="Normal 3 2 15" xfId="18944" xr:uid="{6138F1F6-94F9-42BA-92F4-07C5E0E0D6C3}"/>
    <cellStyle name="Normal 3 2 2" xfId="18945" xr:uid="{C33870F3-BC28-424A-94A5-52FE0DF4C459}"/>
    <cellStyle name="Normal 3 2 2 2" xfId="18946" xr:uid="{14889F28-299F-43DC-91F2-7164BB2C90AA}"/>
    <cellStyle name="Normal 3 2 2 2 2" xfId="18947" xr:uid="{6AAF199D-9662-4A41-A668-C400E8B02891}"/>
    <cellStyle name="Normal 3 2 2 3" xfId="18948" xr:uid="{EDD95A60-E69E-4968-B2FD-98D1C6EAF690}"/>
    <cellStyle name="Normal 3 2 3" xfId="18949" xr:uid="{45A9D438-509E-4255-AB8D-7524CBC590F6}"/>
    <cellStyle name="Normal 3 2 3 2" xfId="18950" xr:uid="{3F5026F8-FC56-4240-B376-35F5A303F38E}"/>
    <cellStyle name="Normal 3 2 3 2 2" xfId="18951" xr:uid="{D3DFCB74-7BEB-4FD2-A5D8-27B8C83479F4}"/>
    <cellStyle name="Normal 3 2 3 3" xfId="18952" xr:uid="{F523A0A7-0AD4-434F-B09B-9438C2147B75}"/>
    <cellStyle name="Normal 3 2 4" xfId="18953" xr:uid="{B1C1B7FD-0727-4F13-A8B0-8F0E46892CCD}"/>
    <cellStyle name="Normal 3 2 4 2" xfId="18954" xr:uid="{901B581E-0047-4590-B740-495C411DB7AE}"/>
    <cellStyle name="Normal 3 2 4 2 2" xfId="18955" xr:uid="{9B65E45F-8DC0-4A41-A8EB-0AE290F75488}"/>
    <cellStyle name="Normal 3 2 4 3" xfId="18956" xr:uid="{8E4CBB6A-4E97-4C86-9DB2-B7AE00787FD0}"/>
    <cellStyle name="Normal 3 2 5" xfId="18957" xr:uid="{268E07A5-B8C0-4ABB-9CC7-D8C8E5B5DDA4}"/>
    <cellStyle name="Normal 3 2 5 2" xfId="18958" xr:uid="{2722214C-C1BE-4DBC-96BC-D8B2FEBDBFC6}"/>
    <cellStyle name="Normal 3 2 5 2 2" xfId="18959" xr:uid="{ED7F3881-C1DD-4024-9BC4-0CDDDB328D31}"/>
    <cellStyle name="Normal 3 2 5 3" xfId="18960" xr:uid="{E27B9AED-AF47-466E-8678-69185383CAC9}"/>
    <cellStyle name="Normal 3 2 6" xfId="18961" xr:uid="{E292816F-4E33-4183-8022-65344073F97A}"/>
    <cellStyle name="Normal 3 2 6 2" xfId="18962" xr:uid="{4E128989-CE58-4C3D-8BF3-01E379231D08}"/>
    <cellStyle name="Normal 3 2 6 2 2" xfId="18963" xr:uid="{88C239F4-5A4B-4186-8C49-6CD15C60A1E1}"/>
    <cellStyle name="Normal 3 2 6 3" xfId="18964" xr:uid="{AE424055-ACBC-441D-B278-56E54C91C81A}"/>
    <cellStyle name="Normal 3 2 7" xfId="18965" xr:uid="{FD01839B-30A0-4A94-BC36-1585B2F2E929}"/>
    <cellStyle name="Normal 3 2 7 2" xfId="18966" xr:uid="{E17D791F-EA92-4170-B7DE-6B52C8B2855D}"/>
    <cellStyle name="Normal 3 2 7 2 2" xfId="18967" xr:uid="{70BAEF10-2ED5-406C-9A46-096F60F01A10}"/>
    <cellStyle name="Normal 3 2 7 3" xfId="18968" xr:uid="{08782BEB-C9C2-4DC8-857D-4C14A40DFE3D}"/>
    <cellStyle name="Normal 3 2 8" xfId="18969" xr:uid="{BB06C0B7-58ED-452A-AC35-4395A7615AB7}"/>
    <cellStyle name="Normal 3 2 8 2" xfId="18970" xr:uid="{CFC9BAD5-8B01-4457-B163-835692308AC5}"/>
    <cellStyle name="Normal 3 2 8 2 2" xfId="18971" xr:uid="{5C3481CF-25CD-460C-97A5-1A8DDBF33B33}"/>
    <cellStyle name="Normal 3 2 8 3" xfId="18972" xr:uid="{564984F8-8A51-4239-91CF-80B60E858EB8}"/>
    <cellStyle name="Normal 3 2 9" xfId="18973" xr:uid="{4CF4AC5F-E3CC-4A02-9869-B0B54CEB6180}"/>
    <cellStyle name="Normal 3 2 9 2" xfId="18974" xr:uid="{B2777354-9715-4C13-A76C-66D195097A64}"/>
    <cellStyle name="Normal 3 2 9 2 2" xfId="18975" xr:uid="{60B54964-F0EF-4272-A3AA-847BC70D2B09}"/>
    <cellStyle name="Normal 3 2 9 3" xfId="18976" xr:uid="{E1578883-E228-4630-8C29-3F067D6949CF}"/>
    <cellStyle name="Normal 3 20" xfId="18977" xr:uid="{588D405F-A331-46CC-AC81-B1A094379944}"/>
    <cellStyle name="Normal 3 20 2" xfId="18978" xr:uid="{2695065E-F046-44FC-9382-4DCCCCDDC6A6}"/>
    <cellStyle name="Normal 3 20 2 2" xfId="18979" xr:uid="{0D4F6265-BA4E-4884-BD54-212DF21D2E43}"/>
    <cellStyle name="Normal 3 20 3" xfId="18980" xr:uid="{01E86F6F-57FC-4541-A95C-A35862DD6210}"/>
    <cellStyle name="Normal 3 21" xfId="18981" xr:uid="{F94B08E7-FA4A-42BB-AE58-8ADA53E2EB10}"/>
    <cellStyle name="Normal 3 21 2" xfId="18982" xr:uid="{FBA538FE-9D76-48D5-9EC9-8EBE33D026E4}"/>
    <cellStyle name="Normal 3 21 2 2" xfId="18983" xr:uid="{DB6E55F0-E2E5-40E4-B680-0278AA5A9F0C}"/>
    <cellStyle name="Normal 3 21 3" xfId="18984" xr:uid="{EF0A0C9F-8141-4861-B90B-E4F6D89C3B24}"/>
    <cellStyle name="Normal 3 22" xfId="18985" xr:uid="{3BEF365A-CE2C-49E5-B742-25EFECF977D6}"/>
    <cellStyle name="Normal 3 22 2" xfId="18986" xr:uid="{CF720A32-AC72-4536-A6F2-788B7706752A}"/>
    <cellStyle name="Normal 3 22 2 2" xfId="18987" xr:uid="{AD41F609-BF8E-4B8E-A233-696BEE4706DA}"/>
    <cellStyle name="Normal 3 22 3" xfId="18988" xr:uid="{EB3005A2-07E8-49C9-BADE-2B75835DC804}"/>
    <cellStyle name="Normal 3 23" xfId="18989" xr:uid="{181B53F1-EB0B-4410-BD99-FB4C5E80D38E}"/>
    <cellStyle name="Normal 3 23 2" xfId="18990" xr:uid="{207E41CC-CD92-435F-A7F9-158C279F8929}"/>
    <cellStyle name="Normal 3 23 2 2" xfId="18991" xr:uid="{5A4663D2-522C-40EF-A5C0-1F63225F0DA5}"/>
    <cellStyle name="Normal 3 23 3" xfId="18992" xr:uid="{D9F61F0A-B7F9-42CF-AF1D-BA6BC3101D17}"/>
    <cellStyle name="Normal 3 24" xfId="18993" xr:uid="{E6E1D529-1CA3-4BAB-9A62-12E95A59B30F}"/>
    <cellStyle name="Normal 3 24 2" xfId="18994" xr:uid="{5457BFF9-7B79-4CB0-ACC7-400B1E97BE2D}"/>
    <cellStyle name="Normal 3 25" xfId="18995" xr:uid="{7A4CD046-744C-48CC-BDA8-0A38FCA36DC8}"/>
    <cellStyle name="Normal 3 25 2" xfId="18996" xr:uid="{3EA4BFC5-3925-4180-9BAD-DF120EBE2A52}"/>
    <cellStyle name="Normal 3 26" xfId="18997" xr:uid="{4232B164-94F5-4576-BF8D-A33D30D51C84}"/>
    <cellStyle name="Normal 3 3" xfId="18998" xr:uid="{F46CE480-9001-4677-83D9-511807634617}"/>
    <cellStyle name="Normal 3 3 10" xfId="18999" xr:uid="{E1544EC8-4C40-47A0-B098-45A4180F60F4}"/>
    <cellStyle name="Normal 3 3 10 2" xfId="19000" xr:uid="{1AB57C9F-2CEB-4980-9E4D-E545AE0F7331}"/>
    <cellStyle name="Normal 3 3 10 2 2" xfId="19001" xr:uid="{4CA31C86-95F7-4033-B49A-0DFD3D5FB6F0}"/>
    <cellStyle name="Normal 3 3 10 3" xfId="19002" xr:uid="{A8D09EB6-0027-4E5F-9EB9-2B0C6202B62B}"/>
    <cellStyle name="Normal 3 3 11" xfId="19003" xr:uid="{49B07FF9-8845-45A3-AE88-2FD71AA8376A}"/>
    <cellStyle name="Normal 3 3 11 2" xfId="19004" xr:uid="{4E71E7C4-AAC5-4FAD-916F-B5C30E99C61D}"/>
    <cellStyle name="Normal 3 3 11 2 2" xfId="19005" xr:uid="{A5251A83-EB71-4E02-9D1E-3BF202FBCB33}"/>
    <cellStyle name="Normal 3 3 11 3" xfId="19006" xr:uid="{7C64895A-ADE3-430F-8C1F-EDDBEC041424}"/>
    <cellStyle name="Normal 3 3 12" xfId="19007" xr:uid="{A0AA9AE3-40AA-4BE5-A4A2-9E9460B8A393}"/>
    <cellStyle name="Normal 3 3 12 2" xfId="19008" xr:uid="{0C656B80-522F-41F9-BEA1-5F5B54405F90}"/>
    <cellStyle name="Normal 3 3 12 2 2" xfId="19009" xr:uid="{B75B90CD-A8AD-414E-9CB0-2B8288774133}"/>
    <cellStyle name="Normal 3 3 12 3" xfId="19010" xr:uid="{3E32FE4F-B58D-447C-9240-9401B6718A42}"/>
    <cellStyle name="Normal 3 3 13" xfId="19011" xr:uid="{CF60E919-CEE0-4246-B115-967B34150E54}"/>
    <cellStyle name="Normal 3 3 13 2" xfId="19012" xr:uid="{A4733884-264C-4B0B-8D39-11D1645E78A5}"/>
    <cellStyle name="Normal 3 3 13 2 2" xfId="19013" xr:uid="{AAC8EE95-637D-4187-A1F4-D68968FE740C}"/>
    <cellStyle name="Normal 3 3 13 3" xfId="19014" xr:uid="{EEBAB202-3315-4BBB-A52F-F708C42B1DAF}"/>
    <cellStyle name="Normal 3 3 14" xfId="19015" xr:uid="{E71E451B-00E0-4939-9D54-AB297870602B}"/>
    <cellStyle name="Normal 3 3 2" xfId="19016" xr:uid="{3DAE5975-23CD-4D5E-9514-1B56F2BEDE08}"/>
    <cellStyle name="Normal 3 3 2 2" xfId="19017" xr:uid="{5879852A-3E97-46D9-A94F-5EFD20CFE0E6}"/>
    <cellStyle name="Normal 3 3 2 2 2" xfId="19018" xr:uid="{9BBDA5CA-6A79-4D3E-8BC0-D13E6F9EF73F}"/>
    <cellStyle name="Normal 3 3 2 3" xfId="19019" xr:uid="{8621755D-5EB5-4D54-B1F9-3657280E79F3}"/>
    <cellStyle name="Normal 3 3 3" xfId="19020" xr:uid="{B2F18549-83CC-4FF7-837C-A4AD56767047}"/>
    <cellStyle name="Normal 3 3 3 2" xfId="19021" xr:uid="{3D35D923-2C5F-4D3E-AB2D-7E131CA03921}"/>
    <cellStyle name="Normal 3 3 3 2 2" xfId="19022" xr:uid="{CF6B2853-AF18-41C1-BBE2-0A4CF384622A}"/>
    <cellStyle name="Normal 3 3 3 3" xfId="19023" xr:uid="{95B2B73A-9EFF-4F51-840D-9D03AFE1C138}"/>
    <cellStyle name="Normal 3 3 4" xfId="19024" xr:uid="{B3A7C0E7-FDB1-45F5-B5A3-5254E0361044}"/>
    <cellStyle name="Normal 3 3 4 2" xfId="19025" xr:uid="{ECA59CAA-FA41-4B51-846F-AB0784875F0F}"/>
    <cellStyle name="Normal 3 3 4 2 2" xfId="19026" xr:uid="{6C93B8A2-4660-4406-AE8B-8C5DE415F87D}"/>
    <cellStyle name="Normal 3 3 4 3" xfId="19027" xr:uid="{4F0A39B4-F2C6-4D7D-BE7E-94932775764F}"/>
    <cellStyle name="Normal 3 3 5" xfId="19028" xr:uid="{14AA4DF3-B7CB-4F49-B54C-18F23BA6FADA}"/>
    <cellStyle name="Normal 3 3 5 2" xfId="19029" xr:uid="{AA6C0811-6179-4524-BDEE-A048AB0E97DF}"/>
    <cellStyle name="Normal 3 3 5 2 2" xfId="19030" xr:uid="{331E5CB1-F01F-454B-A485-8D1A28308073}"/>
    <cellStyle name="Normal 3 3 5 3" xfId="19031" xr:uid="{F32F11C7-E916-4332-83A4-E9CECA9964F7}"/>
    <cellStyle name="Normal 3 3 6" xfId="19032" xr:uid="{BD3688A2-AAF8-4BF3-BEEC-A3CD24D4B0B1}"/>
    <cellStyle name="Normal 3 3 6 2" xfId="19033" xr:uid="{0B2B4C1A-ED8D-4232-820D-AAA39132F9A5}"/>
    <cellStyle name="Normal 3 3 6 2 2" xfId="19034" xr:uid="{70DFF92D-F27C-46CC-BEB4-DE4D0E145453}"/>
    <cellStyle name="Normal 3 3 6 3" xfId="19035" xr:uid="{D1E983BC-02F2-4BE6-8269-0ED285C85392}"/>
    <cellStyle name="Normal 3 3 7" xfId="19036" xr:uid="{106387B2-DBE4-40EE-9793-904F615A0851}"/>
    <cellStyle name="Normal 3 3 7 2" xfId="19037" xr:uid="{FF9AC261-4350-4D64-931B-EA4DD763E62E}"/>
    <cellStyle name="Normal 3 3 7 2 2" xfId="19038" xr:uid="{2E33E136-72EB-41BB-B74D-03A3F21CA41A}"/>
    <cellStyle name="Normal 3 3 7 3" xfId="19039" xr:uid="{85953BF6-AC35-40F1-85CB-0BB385B1BAC0}"/>
    <cellStyle name="Normal 3 3 8" xfId="19040" xr:uid="{255586FF-EBB6-4A52-824D-9E85AAE3BBDD}"/>
    <cellStyle name="Normal 3 3 8 2" xfId="19041" xr:uid="{12F92890-65A8-447A-8B02-34F278EAA2FE}"/>
    <cellStyle name="Normal 3 3 8 2 2" xfId="19042" xr:uid="{1CA824A0-14D8-43D6-8C6C-300F36F3972D}"/>
    <cellStyle name="Normal 3 3 8 3" xfId="19043" xr:uid="{4A9073AE-8504-45DE-ABD2-37A0A452566C}"/>
    <cellStyle name="Normal 3 3 9" xfId="19044" xr:uid="{A6FC6F82-AE51-4FA5-ACAE-5E26265BD17E}"/>
    <cellStyle name="Normal 3 3 9 2" xfId="19045" xr:uid="{F1989CCD-8F7F-4BA6-94BC-A56E788FB628}"/>
    <cellStyle name="Normal 3 3 9 2 2" xfId="19046" xr:uid="{6CE329B0-E66D-48BB-9C76-B8F6CCB051A2}"/>
    <cellStyle name="Normal 3 3 9 3" xfId="19047" xr:uid="{E6E5E38D-F42C-49F2-9B35-EB98082802C5}"/>
    <cellStyle name="Normal 3 4" xfId="19048" xr:uid="{5FEFC7B1-6C94-4659-AF04-E59C78733921}"/>
    <cellStyle name="Normal 3 4 10" xfId="19049" xr:uid="{B1A5C436-F715-4003-BDB9-B18A72E3383B}"/>
    <cellStyle name="Normal 3 4 10 2" xfId="19050" xr:uid="{4C979F4B-688A-4F7B-BF7F-64DF5ED2A427}"/>
    <cellStyle name="Normal 3 4 10 2 2" xfId="19051" xr:uid="{B8730EFE-B1C7-4D9E-9EC2-5D6A56E1A1A2}"/>
    <cellStyle name="Normal 3 4 10 3" xfId="19052" xr:uid="{106AB020-0952-4085-8345-870D01FE2770}"/>
    <cellStyle name="Normal 3 4 11" xfId="19053" xr:uid="{1FDD6B32-47CB-4118-B2FD-56250D1F2768}"/>
    <cellStyle name="Normal 3 4 11 2" xfId="19054" xr:uid="{5E9CBFFD-8151-4941-B7B5-748A78ADBF74}"/>
    <cellStyle name="Normal 3 4 11 2 2" xfId="19055" xr:uid="{C6B8A9C9-0BC0-49F3-BE64-66D1DAC61548}"/>
    <cellStyle name="Normal 3 4 11 3" xfId="19056" xr:uid="{28D5634A-A5B1-448F-A083-A4901D0DEE3B}"/>
    <cellStyle name="Normal 3 4 12" xfId="19057" xr:uid="{5DA728F5-ABEE-4EB7-8646-EFC5D65C0F4F}"/>
    <cellStyle name="Normal 3 4 12 2" xfId="19058" xr:uid="{FD5A590B-F610-4FCC-B69E-1C681FD30556}"/>
    <cellStyle name="Normal 3 4 12 2 2" xfId="19059" xr:uid="{0C3631C1-B752-4C38-BD0A-FFE6ECC36E4E}"/>
    <cellStyle name="Normal 3 4 12 3" xfId="19060" xr:uid="{D420CF84-F719-47CB-921D-9E199CC270A3}"/>
    <cellStyle name="Normal 3 4 13" xfId="19061" xr:uid="{87960C40-0370-44F0-BDE9-54C7F459066A}"/>
    <cellStyle name="Normal 3 4 13 2" xfId="19062" xr:uid="{7B05E35D-3462-4E37-A86B-865E22EE69D3}"/>
    <cellStyle name="Normal 3 4 13 2 2" xfId="19063" xr:uid="{DAA2660C-CC14-4BCD-B5DD-922B8B6F0DC5}"/>
    <cellStyle name="Normal 3 4 13 3" xfId="19064" xr:uid="{DB75A2F4-8479-4604-B5B3-59A2E686E4F8}"/>
    <cellStyle name="Normal 3 4 14" xfId="19065" xr:uid="{E2369C43-DEE3-426A-B195-ADBE3632A227}"/>
    <cellStyle name="Normal 3 4 2" xfId="19066" xr:uid="{BD5F7CD5-E331-477F-B204-8191DD08F295}"/>
    <cellStyle name="Normal 3 4 2 2" xfId="19067" xr:uid="{368D2666-5474-490E-8D86-24E50BD3F1FB}"/>
    <cellStyle name="Normal 3 4 2 2 2" xfId="19068" xr:uid="{0370D743-270E-4AAE-A421-87C8A543AB05}"/>
    <cellStyle name="Normal 3 4 2 3" xfId="19069" xr:uid="{566AFB58-8F61-44A7-8FA6-1EBA94A2AAEB}"/>
    <cellStyle name="Normal 3 4 3" xfId="19070" xr:uid="{E5179A93-4F0E-4DAB-8F8D-4036328312FF}"/>
    <cellStyle name="Normal 3 4 3 2" xfId="19071" xr:uid="{2C2F6D73-B641-4721-B91A-4BB41B233EC0}"/>
    <cellStyle name="Normal 3 4 3 2 2" xfId="19072" xr:uid="{14B4C2F9-CD32-4C1C-8015-4A7C6EBDA4CB}"/>
    <cellStyle name="Normal 3 4 3 3" xfId="19073" xr:uid="{573C1526-13E5-4D84-B4F6-72584B01D9C0}"/>
    <cellStyle name="Normal 3 4 4" xfId="19074" xr:uid="{0313BE4F-6D63-43DA-AA46-BE0F141678E5}"/>
    <cellStyle name="Normal 3 4 4 2" xfId="19075" xr:uid="{9F8D9200-8135-43F4-856E-CFF0DDBE4E0A}"/>
    <cellStyle name="Normal 3 4 4 2 2" xfId="19076" xr:uid="{8DC5AC10-A28C-45A2-A40C-5D703C58DA9C}"/>
    <cellStyle name="Normal 3 4 4 3" xfId="19077" xr:uid="{A05D6119-B7D8-418F-B5D8-B8C0812205AA}"/>
    <cellStyle name="Normal 3 4 5" xfId="19078" xr:uid="{10F09145-E83C-432C-8D22-A1C19E0FA09E}"/>
    <cellStyle name="Normal 3 4 5 2" xfId="19079" xr:uid="{4A374FA8-4073-4A2C-81BA-97CD9C5AD367}"/>
    <cellStyle name="Normal 3 4 5 2 2" xfId="19080" xr:uid="{7E78120B-B908-4E24-9578-0E296F2983A7}"/>
    <cellStyle name="Normal 3 4 5 3" xfId="19081" xr:uid="{81A61B2A-7BB3-4956-85CB-4320D1234B23}"/>
    <cellStyle name="Normal 3 4 6" xfId="19082" xr:uid="{38D43315-9EA1-4298-A2C2-0488B9395C2F}"/>
    <cellStyle name="Normal 3 4 6 2" xfId="19083" xr:uid="{ABD0CD03-C5A6-4981-BF34-2CB4E0A2083C}"/>
    <cellStyle name="Normal 3 4 6 2 2" xfId="19084" xr:uid="{0D140EE4-357D-4268-B654-112C538A5380}"/>
    <cellStyle name="Normal 3 4 6 3" xfId="19085" xr:uid="{E91E21C9-73EB-4E62-A4F2-A0842B7519D0}"/>
    <cellStyle name="Normal 3 4 7" xfId="19086" xr:uid="{B379C6E0-D645-4C32-ADD6-8536C3AC1CFF}"/>
    <cellStyle name="Normal 3 4 7 2" xfId="19087" xr:uid="{7AF26EED-AFB1-4957-A732-FA2CDAEE1B72}"/>
    <cellStyle name="Normal 3 4 7 2 2" xfId="19088" xr:uid="{4FD9DDF4-0F24-42AA-8458-A9AC9DE8BE3D}"/>
    <cellStyle name="Normal 3 4 7 3" xfId="19089" xr:uid="{016328D3-0FEB-4D72-A444-9A5FA825BDE6}"/>
    <cellStyle name="Normal 3 4 8" xfId="19090" xr:uid="{EA7EE620-E282-40F7-B2B8-0FA5AAD2F9AF}"/>
    <cellStyle name="Normal 3 4 8 2" xfId="19091" xr:uid="{6A2B8B38-E386-489D-B2B5-4D1EEF6A4AEE}"/>
    <cellStyle name="Normal 3 4 8 2 2" xfId="19092" xr:uid="{2F594854-69CC-4273-90EA-96B9CA22F31A}"/>
    <cellStyle name="Normal 3 4 8 3" xfId="19093" xr:uid="{34A91A06-3198-4CDA-8BEC-1915FDDB031F}"/>
    <cellStyle name="Normal 3 4 9" xfId="19094" xr:uid="{BB50A0D2-CC73-4841-A49C-7A819A3807DB}"/>
    <cellStyle name="Normal 3 4 9 2" xfId="19095" xr:uid="{BAAEEB15-FAC7-41EA-B5CD-011019DCF0F4}"/>
    <cellStyle name="Normal 3 4 9 2 2" xfId="19096" xr:uid="{950C0264-9CFC-4182-8218-9CCC9BE9C0D9}"/>
    <cellStyle name="Normal 3 4 9 3" xfId="19097" xr:uid="{EC1D1FDB-617E-4B59-AD82-05484C7F38F8}"/>
    <cellStyle name="Normal 3 5" xfId="19098" xr:uid="{20282F64-84F4-4D52-8FCC-1A466AFC2C75}"/>
    <cellStyle name="Normal 3 5 10" xfId="19099" xr:uid="{EB229075-B29D-4016-8546-590D04BF595A}"/>
    <cellStyle name="Normal 3 5 10 2" xfId="19100" xr:uid="{8C2A4AF5-8226-4030-B9BF-EDE733E90939}"/>
    <cellStyle name="Normal 3 5 10 2 2" xfId="19101" xr:uid="{3CAFF38D-C2A1-444B-AA43-0EC1ED372AB0}"/>
    <cellStyle name="Normal 3 5 10 3" xfId="19102" xr:uid="{57EBDBDE-05F4-469B-857B-97D3AE796CC1}"/>
    <cellStyle name="Normal 3 5 11" xfId="19103" xr:uid="{147CC023-391A-4CA3-84AE-408AD55EC470}"/>
    <cellStyle name="Normal 3 5 11 2" xfId="19104" xr:uid="{276A6EF7-293D-438B-9518-5487E4B4EA54}"/>
    <cellStyle name="Normal 3 5 11 2 2" xfId="19105" xr:uid="{2B32AD65-6034-4EF9-9F98-0565780F94C7}"/>
    <cellStyle name="Normal 3 5 11 3" xfId="19106" xr:uid="{4F17DF79-3BCE-476A-AB54-16B56B9F8636}"/>
    <cellStyle name="Normal 3 5 12" xfId="19107" xr:uid="{5F2038E3-0614-4FC1-98B0-73FC7032F2ED}"/>
    <cellStyle name="Normal 3 5 12 2" xfId="19108" xr:uid="{56B82FBC-74F3-42F4-A0D6-9520AFAA84FC}"/>
    <cellStyle name="Normal 3 5 12 2 2" xfId="19109" xr:uid="{C1E367F0-69CD-49D3-9929-4EDBFE8805E5}"/>
    <cellStyle name="Normal 3 5 12 3" xfId="19110" xr:uid="{08BE441A-0A24-4365-8CD9-EFC0C995C641}"/>
    <cellStyle name="Normal 3 5 13" xfId="19111" xr:uid="{C7B1AEF2-04AA-4E93-8A24-89A682831E7B}"/>
    <cellStyle name="Normal 3 5 13 2" xfId="19112" xr:uid="{0E193FB4-89D3-4A9E-8567-A25E926C00DA}"/>
    <cellStyle name="Normal 3 5 13 2 2" xfId="19113" xr:uid="{98E3A6D4-04D3-49EB-8ECC-F6F3A31C8C61}"/>
    <cellStyle name="Normal 3 5 13 3" xfId="19114" xr:uid="{B936E7FA-5287-46FD-8CE6-E1288FC786ED}"/>
    <cellStyle name="Normal 3 5 14" xfId="19115" xr:uid="{788639D1-BB20-4BCA-99C3-BE0618E66F12}"/>
    <cellStyle name="Normal 3 5 2" xfId="19116" xr:uid="{A407CA6D-60D8-4331-94F3-5861B0814912}"/>
    <cellStyle name="Normal 3 5 2 2" xfId="19117" xr:uid="{C0835A6D-71BB-4410-8D2E-5A64E4B9BA08}"/>
    <cellStyle name="Normal 3 5 2 2 2" xfId="19118" xr:uid="{647C1833-A19E-4D65-85B8-75BF32110FC1}"/>
    <cellStyle name="Normal 3 5 2 3" xfId="19119" xr:uid="{18CF2D0C-02EA-49C5-82F4-47C53384E978}"/>
    <cellStyle name="Normal 3 5 3" xfId="19120" xr:uid="{FF8F24D7-9A77-4F9A-9A17-8CB3A1398721}"/>
    <cellStyle name="Normal 3 5 3 2" xfId="19121" xr:uid="{C04409C5-1433-4A0C-BE44-B936EBD68232}"/>
    <cellStyle name="Normal 3 5 3 2 2" xfId="19122" xr:uid="{B1C2FD41-EF81-4683-AA29-F2F82EF71E50}"/>
    <cellStyle name="Normal 3 5 3 3" xfId="19123" xr:uid="{8E077DFF-2FE0-40FA-9D3A-7C6B10A16FB6}"/>
    <cellStyle name="Normal 3 5 4" xfId="19124" xr:uid="{7970A33D-B5EA-4821-A102-D198D401B537}"/>
    <cellStyle name="Normal 3 5 4 2" xfId="19125" xr:uid="{D4F16294-D397-4069-938F-1D2FBBF0FE01}"/>
    <cellStyle name="Normal 3 5 4 2 2" xfId="19126" xr:uid="{353D5868-C9D3-4D05-B89C-4F36C81268DD}"/>
    <cellStyle name="Normal 3 5 4 3" xfId="19127" xr:uid="{4EE33AB7-0558-44DE-BD6B-DF12A18A1255}"/>
    <cellStyle name="Normal 3 5 5" xfId="19128" xr:uid="{5F6E9964-AF66-4373-B41F-38D53E04DF0E}"/>
    <cellStyle name="Normal 3 5 5 2" xfId="19129" xr:uid="{7B65C7F1-27AD-443C-835D-DC7BD3E613A4}"/>
    <cellStyle name="Normal 3 5 5 2 2" xfId="19130" xr:uid="{EE8A1225-10DB-4FB8-81BC-D11BDF14324E}"/>
    <cellStyle name="Normal 3 5 5 3" xfId="19131" xr:uid="{F84AB561-3682-4E32-BDB3-6335C9C351B8}"/>
    <cellStyle name="Normal 3 5 6" xfId="19132" xr:uid="{D095DE78-5B9B-4EB8-8419-F2D9959D84A6}"/>
    <cellStyle name="Normal 3 5 6 2" xfId="19133" xr:uid="{24C13548-3C41-4B5E-925F-64070CCBFB12}"/>
    <cellStyle name="Normal 3 5 6 2 2" xfId="19134" xr:uid="{C4763C5B-685E-4F54-AAB3-E77DCEE4033D}"/>
    <cellStyle name="Normal 3 5 6 3" xfId="19135" xr:uid="{59681C68-7CD5-46D2-9E14-69C074CF0254}"/>
    <cellStyle name="Normal 3 5 7" xfId="19136" xr:uid="{049EA905-544B-45DF-AFBD-4AF1D24C6F70}"/>
    <cellStyle name="Normal 3 5 7 2" xfId="19137" xr:uid="{5B009C64-804B-4E76-90AB-7BA346F93890}"/>
    <cellStyle name="Normal 3 5 7 2 2" xfId="19138" xr:uid="{33FB5BC3-E9B3-4E99-858C-9D87843E7EEF}"/>
    <cellStyle name="Normal 3 5 7 3" xfId="19139" xr:uid="{11F5FF47-9CCB-4F65-896C-BFC166D566AB}"/>
    <cellStyle name="Normal 3 5 8" xfId="19140" xr:uid="{ECC67FEA-7C31-4733-A257-B465057A43EF}"/>
    <cellStyle name="Normal 3 5 8 2" xfId="19141" xr:uid="{8DF13233-2996-43BF-A258-7AA841B7E2C6}"/>
    <cellStyle name="Normal 3 5 8 2 2" xfId="19142" xr:uid="{67C657BC-B3AB-47AD-AE72-D37EC7EFFFA0}"/>
    <cellStyle name="Normal 3 5 8 3" xfId="19143" xr:uid="{2D7FBB3C-3FAE-45DF-8262-16B0E9841AEB}"/>
    <cellStyle name="Normal 3 5 9" xfId="19144" xr:uid="{54B9D64D-4A80-4C87-91C8-6844B2CF16F5}"/>
    <cellStyle name="Normal 3 5 9 2" xfId="19145" xr:uid="{1F2F4511-6E05-4A1A-B5A4-DD4EBDCF1FCF}"/>
    <cellStyle name="Normal 3 5 9 2 2" xfId="19146" xr:uid="{5B5F6F8A-578B-470E-B655-40CBF54163CA}"/>
    <cellStyle name="Normal 3 5 9 3" xfId="19147" xr:uid="{5E849E7E-D952-46D8-B456-DF80697548A7}"/>
    <cellStyle name="Normal 3 6" xfId="19148" xr:uid="{929DF367-BE4D-405B-B5E5-D54CEB3C4B22}"/>
    <cellStyle name="Normal 3 6 10" xfId="19149" xr:uid="{899EE40A-34E3-48FB-8A4B-C4D1F1620281}"/>
    <cellStyle name="Normal 3 6 10 2" xfId="19150" xr:uid="{10A83507-FA30-43E4-8EF6-6D39E241A1B6}"/>
    <cellStyle name="Normal 3 6 10 2 2" xfId="19151" xr:uid="{A31310A7-4A89-48AB-82CD-409CF963A7EA}"/>
    <cellStyle name="Normal 3 6 10 3" xfId="19152" xr:uid="{B81B3C45-5CE6-4820-8855-EAD4169304E3}"/>
    <cellStyle name="Normal 3 6 11" xfId="19153" xr:uid="{B090A42E-C9BA-4CD9-93B4-FB6B5D40DD05}"/>
    <cellStyle name="Normal 3 6 11 2" xfId="19154" xr:uid="{2706CF79-37CB-497D-BA42-86AF14116DEA}"/>
    <cellStyle name="Normal 3 6 11 2 2" xfId="19155" xr:uid="{B29DE6D5-B8CE-474C-87A6-F91BBAF86482}"/>
    <cellStyle name="Normal 3 6 11 3" xfId="19156" xr:uid="{C4C0B975-A2CE-4613-BC25-1F2E39D4B17F}"/>
    <cellStyle name="Normal 3 6 12" xfId="19157" xr:uid="{3C20CBD4-E2FF-40B6-912B-EA1B13D8E7A1}"/>
    <cellStyle name="Normal 3 6 12 2" xfId="19158" xr:uid="{CDC2D830-9ABC-482C-BBCA-D646D6D91E1C}"/>
    <cellStyle name="Normal 3 6 12 2 2" xfId="19159" xr:uid="{FE1A6B1C-D283-4A0D-8A64-7A0085C21045}"/>
    <cellStyle name="Normal 3 6 12 3" xfId="19160" xr:uid="{27E1FC82-ADCC-45B0-9563-1FF79A64B2BC}"/>
    <cellStyle name="Normal 3 6 13" xfId="19161" xr:uid="{91127009-BF10-45E3-A4CB-038D51515001}"/>
    <cellStyle name="Normal 3 6 13 2" xfId="19162" xr:uid="{4FF3DD6C-7B61-44D9-B714-F925ABEBB299}"/>
    <cellStyle name="Normal 3 6 13 2 2" xfId="19163" xr:uid="{0942CAE2-6F21-4148-9B72-AB615295E9E8}"/>
    <cellStyle name="Normal 3 6 13 3" xfId="19164" xr:uid="{3EFBA247-FF78-4131-BB4E-6FD1ED1AEE49}"/>
    <cellStyle name="Normal 3 6 14" xfId="19165" xr:uid="{F1C15A97-40C2-482D-BB33-025AE346BDC6}"/>
    <cellStyle name="Normal 3 6 2" xfId="19166" xr:uid="{AC935554-B635-48F0-9745-545AE48D35F8}"/>
    <cellStyle name="Normal 3 6 2 2" xfId="19167" xr:uid="{F54C562B-A65B-4323-BC80-E2A34810B9A2}"/>
    <cellStyle name="Normal 3 6 2 2 2" xfId="19168" xr:uid="{FE6FA031-6811-41A2-9DE6-4496ACA93E8C}"/>
    <cellStyle name="Normal 3 6 2 3" xfId="19169" xr:uid="{EB96E925-8215-4673-A615-74F42ED1B981}"/>
    <cellStyle name="Normal 3 6 3" xfId="19170" xr:uid="{24F11080-D5FA-4109-9C5D-32C1495A1111}"/>
    <cellStyle name="Normal 3 6 3 2" xfId="19171" xr:uid="{5B6347A1-CCF8-48FA-BFB4-60D9F9E86542}"/>
    <cellStyle name="Normal 3 6 3 2 2" xfId="19172" xr:uid="{2F9D507C-0BED-43C2-BAE6-21B53736A70E}"/>
    <cellStyle name="Normal 3 6 3 3" xfId="19173" xr:uid="{ED6F6EB9-10D0-4899-832C-E9F5AD9DA570}"/>
    <cellStyle name="Normal 3 6 4" xfId="19174" xr:uid="{CF55524B-BF8F-4B7A-BFBB-4C2A303BD8E0}"/>
    <cellStyle name="Normal 3 6 4 2" xfId="19175" xr:uid="{8DE82053-DA20-4C23-A521-3F4B990B68F0}"/>
    <cellStyle name="Normal 3 6 4 2 2" xfId="19176" xr:uid="{4C42FE5A-2F6E-4E8B-88AC-CDAF09377BBB}"/>
    <cellStyle name="Normal 3 6 4 3" xfId="19177" xr:uid="{AC52140D-D8D5-4212-97DF-3E9C9B1147F9}"/>
    <cellStyle name="Normal 3 6 5" xfId="19178" xr:uid="{C7815573-86B2-4651-8B72-075269EE8BFC}"/>
    <cellStyle name="Normal 3 6 5 2" xfId="19179" xr:uid="{46B5B2B8-DE1B-435A-8765-B1F149D23FEC}"/>
    <cellStyle name="Normal 3 6 5 2 2" xfId="19180" xr:uid="{4D27D8EC-897C-4861-A30C-5D2C44BDCC4A}"/>
    <cellStyle name="Normal 3 6 5 3" xfId="19181" xr:uid="{87164432-5D59-41D9-A0E6-4BE2E861CEAF}"/>
    <cellStyle name="Normal 3 6 6" xfId="19182" xr:uid="{463E19F2-B293-4122-9441-03E101107AA2}"/>
    <cellStyle name="Normal 3 6 6 2" xfId="19183" xr:uid="{4F5A4065-F018-406C-AD46-2EE8F7855094}"/>
    <cellStyle name="Normal 3 6 6 2 2" xfId="19184" xr:uid="{9F679DAA-7A73-45BA-8B71-A11E43D0B30D}"/>
    <cellStyle name="Normal 3 6 6 3" xfId="19185" xr:uid="{38839423-D7AE-4277-9E92-5A36D6E4599F}"/>
    <cellStyle name="Normal 3 6 7" xfId="19186" xr:uid="{0A79F10B-17F8-41F5-85A4-D0CC531247D3}"/>
    <cellStyle name="Normal 3 6 7 2" xfId="19187" xr:uid="{CA685EB0-EE3C-46A1-B057-8B0A94927CF3}"/>
    <cellStyle name="Normal 3 6 7 2 2" xfId="19188" xr:uid="{BD89D72F-D5F1-4326-8D7B-D8CFB1846A24}"/>
    <cellStyle name="Normal 3 6 7 3" xfId="19189" xr:uid="{AD0F7A93-434A-4B8E-8AA1-F2EED07F2847}"/>
    <cellStyle name="Normal 3 6 8" xfId="19190" xr:uid="{CA2FFE33-678A-44B3-B53A-99F805CE3B44}"/>
    <cellStyle name="Normal 3 6 8 2" xfId="19191" xr:uid="{35F97954-B351-45F0-AD0B-92EC4C5D033E}"/>
    <cellStyle name="Normal 3 6 8 2 2" xfId="19192" xr:uid="{904FBE96-8B7A-43B7-B162-117B5C294D31}"/>
    <cellStyle name="Normal 3 6 8 3" xfId="19193" xr:uid="{1CFC4340-82E5-415D-B932-74E8EA683F25}"/>
    <cellStyle name="Normal 3 6 9" xfId="19194" xr:uid="{A3EE154B-E30F-45F9-9D16-122962D1F967}"/>
    <cellStyle name="Normal 3 6 9 2" xfId="19195" xr:uid="{DBD0341B-A140-408C-9F64-B3A8888354E6}"/>
    <cellStyle name="Normal 3 6 9 2 2" xfId="19196" xr:uid="{308BCA0B-8604-420E-B1EE-711728A865F6}"/>
    <cellStyle name="Normal 3 6 9 3" xfId="19197" xr:uid="{8EF9CA84-CD4D-4F94-888A-896F5AD82F03}"/>
    <cellStyle name="Normal 3 7" xfId="19198" xr:uid="{0DDB21A1-0DCF-4401-B737-7769AF4395F8}"/>
    <cellStyle name="Normal 3 7 10" xfId="19199" xr:uid="{E222F8D7-C071-4CEB-85A2-755A320226EA}"/>
    <cellStyle name="Normal 3 7 10 2" xfId="19200" xr:uid="{CB56BB1A-8F34-4B50-A67A-7D248E3B6BBC}"/>
    <cellStyle name="Normal 3 7 10 2 2" xfId="19201" xr:uid="{F3DCAAFF-CF14-4DD5-B0FD-2A9705C1E1AC}"/>
    <cellStyle name="Normal 3 7 10 3" xfId="19202" xr:uid="{DDFB1AA6-00BC-42EB-B3C6-7F412182B261}"/>
    <cellStyle name="Normal 3 7 11" xfId="19203" xr:uid="{F4B659A7-C2D0-46A6-AB2D-7090236EE2A2}"/>
    <cellStyle name="Normal 3 7 11 2" xfId="19204" xr:uid="{51BC8FC6-CE99-4CAD-A245-CAB59ED0BC3A}"/>
    <cellStyle name="Normal 3 7 11 2 2" xfId="19205" xr:uid="{423493CF-E4FE-4911-882C-3E8179FFE96C}"/>
    <cellStyle name="Normal 3 7 11 3" xfId="19206" xr:uid="{5BF8AF7A-E256-4F57-8430-EFE791D43B1E}"/>
    <cellStyle name="Normal 3 7 12" xfId="19207" xr:uid="{C8F169AD-0FA7-401E-AC2D-78C87D9ECDB8}"/>
    <cellStyle name="Normal 3 7 12 2" xfId="19208" xr:uid="{476CDC88-55B6-4E14-89BA-7ECAB8B941FE}"/>
    <cellStyle name="Normal 3 7 12 2 2" xfId="19209" xr:uid="{D296FCE0-A9AF-4EB4-A6C6-6F1620A284D0}"/>
    <cellStyle name="Normal 3 7 12 3" xfId="19210" xr:uid="{20D8CB3C-FB02-468F-96FE-6E285EFC96CE}"/>
    <cellStyle name="Normal 3 7 13" xfId="19211" xr:uid="{88B14F53-3D59-4FD5-AFB7-312393D31F1F}"/>
    <cellStyle name="Normal 3 7 13 2" xfId="19212" xr:uid="{62DDFFA2-0F99-4B35-83E7-E361E571CEAE}"/>
    <cellStyle name="Normal 3 7 13 2 2" xfId="19213" xr:uid="{6EAB8C77-7C50-4892-98A7-7EB9CCA74398}"/>
    <cellStyle name="Normal 3 7 13 3" xfId="19214" xr:uid="{FF21E983-D221-453C-9E0A-816C4387D59A}"/>
    <cellStyle name="Normal 3 7 14" xfId="19215" xr:uid="{BAAD1EF0-99E1-4236-8F09-66A542FC62CB}"/>
    <cellStyle name="Normal 3 7 2" xfId="19216" xr:uid="{C7239C35-72AD-4999-A436-EEA32D92CC3C}"/>
    <cellStyle name="Normal 3 7 2 2" xfId="19217" xr:uid="{5F50F443-FE87-4FDA-8A3C-F945C8D63EAA}"/>
    <cellStyle name="Normal 3 7 2 2 2" xfId="19218" xr:uid="{0C428F29-936A-41BB-AA9D-6C429FFC5F30}"/>
    <cellStyle name="Normal 3 7 2 3" xfId="19219" xr:uid="{712E7336-AD69-4582-A61F-2D8E9BEBC249}"/>
    <cellStyle name="Normal 3 7 3" xfId="19220" xr:uid="{FA404E69-CCE5-4D3E-8C2A-853550D2344E}"/>
    <cellStyle name="Normal 3 7 3 2" xfId="19221" xr:uid="{14510176-367A-4E6D-8786-6F7FD23235AE}"/>
    <cellStyle name="Normal 3 7 3 2 2" xfId="19222" xr:uid="{6A4A8FB4-C936-4A14-969C-A628BE3804A8}"/>
    <cellStyle name="Normal 3 7 3 3" xfId="19223" xr:uid="{A6607C27-B4F7-4CC4-9197-869A14945638}"/>
    <cellStyle name="Normal 3 7 4" xfId="19224" xr:uid="{E694573E-2874-496E-85AE-4AB871AEFFA8}"/>
    <cellStyle name="Normal 3 7 4 2" xfId="19225" xr:uid="{D4C6ED7D-321A-424F-A385-6D3E3EEB1027}"/>
    <cellStyle name="Normal 3 7 4 2 2" xfId="19226" xr:uid="{0E2CBB82-3EF5-4FA9-A20A-7589DCD1390E}"/>
    <cellStyle name="Normal 3 7 4 3" xfId="19227" xr:uid="{85207CAF-A2B7-409D-8021-B7206B8614D2}"/>
    <cellStyle name="Normal 3 7 5" xfId="19228" xr:uid="{E4914F5F-04A6-48B9-8346-3A862C22BAF2}"/>
    <cellStyle name="Normal 3 7 5 2" xfId="19229" xr:uid="{DF2810C1-0B39-498D-AA4F-307392AD1454}"/>
    <cellStyle name="Normal 3 7 5 2 2" xfId="19230" xr:uid="{6E01D4BD-BF39-43A6-8B3F-A98E167CDE6B}"/>
    <cellStyle name="Normal 3 7 5 3" xfId="19231" xr:uid="{C9B0DD4A-CE9C-4F29-BCC3-3E7A623A4E89}"/>
    <cellStyle name="Normal 3 7 6" xfId="19232" xr:uid="{7ED50B31-7211-49C9-9210-7516BC9D90F2}"/>
    <cellStyle name="Normal 3 7 6 2" xfId="19233" xr:uid="{25610F89-0910-41FF-8E5D-6978220195EC}"/>
    <cellStyle name="Normal 3 7 6 2 2" xfId="19234" xr:uid="{DCE026BA-3848-4993-8C67-677B2CE87AD5}"/>
    <cellStyle name="Normal 3 7 6 3" xfId="19235" xr:uid="{3C78DC59-9110-46F8-A6A7-6AB63C7AA463}"/>
    <cellStyle name="Normal 3 7 7" xfId="19236" xr:uid="{11EC3CDD-B722-469F-AA3E-860DA0B37CA4}"/>
    <cellStyle name="Normal 3 7 7 2" xfId="19237" xr:uid="{D99EDBAC-D2FD-480B-BE28-A1B67B1E1909}"/>
    <cellStyle name="Normal 3 7 7 2 2" xfId="19238" xr:uid="{77C753C4-D494-43D6-B931-0CBCEE3F18EA}"/>
    <cellStyle name="Normal 3 7 7 3" xfId="19239" xr:uid="{E05DC2C8-F285-4E79-B1DD-15D9EC2CE717}"/>
    <cellStyle name="Normal 3 7 8" xfId="19240" xr:uid="{D1699ED2-876D-47C1-BB20-EA17A439D66A}"/>
    <cellStyle name="Normal 3 7 8 2" xfId="19241" xr:uid="{B43A22DF-FD4F-42C1-B00B-3A0884C42316}"/>
    <cellStyle name="Normal 3 7 8 2 2" xfId="19242" xr:uid="{85444EFC-3805-4833-96E6-A34B69DA25CB}"/>
    <cellStyle name="Normal 3 7 8 3" xfId="19243" xr:uid="{5E5F52C6-7C9D-4D9E-A5C8-BFDAAAD880E0}"/>
    <cellStyle name="Normal 3 7 9" xfId="19244" xr:uid="{24B4E3D8-E35F-4BB3-B8A9-AC95F3CDE709}"/>
    <cellStyle name="Normal 3 7 9 2" xfId="19245" xr:uid="{FC0D0E7F-1C88-4503-81CF-76B32AA2CBD5}"/>
    <cellStyle name="Normal 3 7 9 2 2" xfId="19246" xr:uid="{985278BD-A34D-45A6-9380-74050266AEA2}"/>
    <cellStyle name="Normal 3 7 9 3" xfId="19247" xr:uid="{6D1859A5-3E4A-4222-B4B6-2FF5E53A305B}"/>
    <cellStyle name="Normal 3 8" xfId="19248" xr:uid="{ECB3CCD4-342A-483E-AF4C-6B03129BC6FD}"/>
    <cellStyle name="Normal 3 8 2" xfId="19249" xr:uid="{E1B4A7C8-D1DE-43E4-953B-600ED2CCF064}"/>
    <cellStyle name="Normal 3 9" xfId="19250" xr:uid="{CC4DE0BE-7516-4A2F-A1AB-4AD8A9636781}"/>
    <cellStyle name="Normal 3 9 2" xfId="19251" xr:uid="{3BF52D0F-41FD-4AC0-913E-0064055F8B29}"/>
    <cellStyle name="Normal 30" xfId="19252" xr:uid="{E31EBE22-E9AD-48A9-B3B5-719EB8A5ED13}"/>
    <cellStyle name="Normal 30 2" xfId="19253" xr:uid="{B2CB6659-C5CF-4854-822B-4DDF19544643}"/>
    <cellStyle name="Normal 30 2 2" xfId="19254" xr:uid="{3F2B2828-FF9B-4B93-BE79-15325D9F2064}"/>
    <cellStyle name="Normal 31" xfId="19255" xr:uid="{3A703E13-5AD1-45B5-A7B3-6298F7C58CF6}"/>
    <cellStyle name="Normal 31 2" xfId="19256" xr:uid="{E3AB6C2E-21FB-424D-A88E-12F2B4CC29A6}"/>
    <cellStyle name="Normal 32" xfId="19257" xr:uid="{6FC2E049-0A64-4A11-98BA-CBAE0F807306}"/>
    <cellStyle name="Normal 32 2" xfId="19258" xr:uid="{EE781A97-80C8-474B-B33F-C86ADEEA0AC9}"/>
    <cellStyle name="Normal 33" xfId="19259" xr:uid="{F9D40A09-2528-46CE-9049-02E690F72A48}"/>
    <cellStyle name="Normal 33 2" xfId="19260" xr:uid="{866FDDAD-6EC8-4203-A348-83A97FBC9273}"/>
    <cellStyle name="Normal 34" xfId="19261" xr:uid="{6A85FF61-9B57-42BB-B10E-B12641B96CE0}"/>
    <cellStyle name="Normal 34 2" xfId="19262" xr:uid="{5908B884-B25E-4D20-8E94-7FEE7D8B1B53}"/>
    <cellStyle name="Normal 35" xfId="19263" xr:uid="{CC742FC8-4E2F-4E42-8645-4141CBD4BA17}"/>
    <cellStyle name="Normal 35 2" xfId="19264" xr:uid="{6ABA1AD2-E2D0-4712-A81D-44FD2300991E}"/>
    <cellStyle name="Normal 35 3" xfId="19265" xr:uid="{EB2AF96D-4B55-47E8-A40C-8191BBBA7260}"/>
    <cellStyle name="Normal 35 4" xfId="21197" xr:uid="{F29EDA3A-E282-4CFD-B7AE-192623F67F48}"/>
    <cellStyle name="Normal 36" xfId="19266" xr:uid="{8A52BF08-5732-4B62-9E97-87EB503ADF6E}"/>
    <cellStyle name="Normal 37" xfId="19267" xr:uid="{4A778847-9B09-44CF-85E1-54124EE80473}"/>
    <cellStyle name="Normal 38" xfId="19268" xr:uid="{01D273E8-9496-47CA-ADC6-F5110A21FE35}"/>
    <cellStyle name="Normal 39" xfId="19269" xr:uid="{63323852-4F43-4E52-9D94-351E2CC7B1C5}"/>
    <cellStyle name="Normal 4" xfId="19270" xr:uid="{D78D910D-5A8E-4A7B-B22B-B58523D7CB44}"/>
    <cellStyle name="Normal 4 10" xfId="19271" xr:uid="{15D860E6-17CF-43FE-B045-F0141A1D0819}"/>
    <cellStyle name="Normal 4 10 2" xfId="19272" xr:uid="{B5907139-8275-451F-8A04-10030396111F}"/>
    <cellStyle name="Normal 4 10 2 2" xfId="19273" xr:uid="{F8A3C613-BA28-47A4-8F2C-210BD71E8D03}"/>
    <cellStyle name="Normal 4 10 3" xfId="19274" xr:uid="{D0B7711B-DF95-4D41-8515-810F4AB46977}"/>
    <cellStyle name="Normal 4 11" xfId="19275" xr:uid="{1B93C239-6ED8-4AED-B46F-1AD83C9EAEF9}"/>
    <cellStyle name="Normal 4 11 2" xfId="19276" xr:uid="{C9ED6403-0554-4AF2-A0EF-EF407FA0D1ED}"/>
    <cellStyle name="Normal 4 11 2 2" xfId="19277" xr:uid="{18BBEE40-E9FF-49A6-827B-EB92BDC53768}"/>
    <cellStyle name="Normal 4 11 3" xfId="19278" xr:uid="{DA742B66-4D03-466F-839A-107DFF7F6104}"/>
    <cellStyle name="Normal 4 12" xfId="19279" xr:uid="{906AD1F8-2BC0-440E-A22B-5CA87EC8955C}"/>
    <cellStyle name="Normal 4 12 2" xfId="19280" xr:uid="{DE6328AF-9C2D-42B8-A7EE-FD5E06821524}"/>
    <cellStyle name="Normal 4 12 2 2" xfId="19281" xr:uid="{069542AC-9A56-4D21-B88E-59B7DDD6BC2B}"/>
    <cellStyle name="Normal 4 12 3" xfId="19282" xr:uid="{C68AAD25-09C7-4FD4-9BCB-911E1CB6D4AA}"/>
    <cellStyle name="Normal 4 13" xfId="19283" xr:uid="{81EC0D57-1C4C-4987-954A-825AE4B751DB}"/>
    <cellStyle name="Normal 4 13 2" xfId="19284" xr:uid="{30222E33-18BA-49C3-B564-3CD3D17EAF8B}"/>
    <cellStyle name="Normal 4 13 2 2" xfId="19285" xr:uid="{38A51A26-F0D8-4D75-A0DF-ACD01F765CC1}"/>
    <cellStyle name="Normal 4 13 3" xfId="19286" xr:uid="{F2C8166F-40C4-419A-AB35-A9F277A54CBD}"/>
    <cellStyle name="Normal 4 14" xfId="19287" xr:uid="{B7BAACB2-084F-43A4-ABB2-5B03B8182429}"/>
    <cellStyle name="Normal 4 14 2" xfId="19288" xr:uid="{0C9A6D1F-D967-45A6-83B6-5F395679E73A}"/>
    <cellStyle name="Normal 4 14 2 2" xfId="19289" xr:uid="{0E5BB4AC-D4F2-42BC-9D9A-2F389E85B467}"/>
    <cellStyle name="Normal 4 14 3" xfId="19290" xr:uid="{74AB0A9B-B2EC-4099-AB21-9D8EF9F6DCE8}"/>
    <cellStyle name="Normal 4 15" xfId="19291" xr:uid="{2584D9D4-8A23-45D5-A06B-286AE69CC209}"/>
    <cellStyle name="Normal 4 15 2" xfId="19292" xr:uid="{99EEC0A7-6F3D-4F68-80A9-2A944B327D4A}"/>
    <cellStyle name="Normal 4 15 2 2" xfId="19293" xr:uid="{AFF04E37-1109-40F2-A6E7-9E7E6536F973}"/>
    <cellStyle name="Normal 4 15 3" xfId="19294" xr:uid="{6D5386C3-02AA-4550-B571-A9D48AF5D572}"/>
    <cellStyle name="Normal 4 16" xfId="19295" xr:uid="{2ADB85B9-03B5-44C7-9015-6386E7940838}"/>
    <cellStyle name="Normal 4 16 2" xfId="19296" xr:uid="{8A485EE6-077A-4266-86D1-262CA007B862}"/>
    <cellStyle name="Normal 4 16 2 2" xfId="19297" xr:uid="{58484F31-E106-41CE-9651-3D3D35C82F3F}"/>
    <cellStyle name="Normal 4 16 3" xfId="19298" xr:uid="{26B7EF8F-392B-4A3C-A808-A89EB384FAA0}"/>
    <cellStyle name="Normal 4 17" xfId="19299" xr:uid="{A801BA14-D2AC-4DB0-8292-8AA4D8967BBE}"/>
    <cellStyle name="Normal 4 17 2" xfId="19300" xr:uid="{87A97EFB-3537-4B71-97CE-C4A77AAC630D}"/>
    <cellStyle name="Normal 4 17 2 2" xfId="19301" xr:uid="{65E19E50-4C52-44BB-8983-8912F15631CB}"/>
    <cellStyle name="Normal 4 17 3" xfId="19302" xr:uid="{11A9F50D-0705-44AE-95C5-A716E88DC6F5}"/>
    <cellStyle name="Normal 4 18" xfId="19303" xr:uid="{CF801E0D-3588-492C-A5CC-3526B852B776}"/>
    <cellStyle name="Normal 4 18 2" xfId="19304" xr:uid="{8E8D0594-FB66-4934-AD1E-E202BEFB4B7B}"/>
    <cellStyle name="Normal 4 18 2 2" xfId="19305" xr:uid="{BB84AC71-F390-4B66-AA7E-C1C0105273E8}"/>
    <cellStyle name="Normal 4 18 3" xfId="19306" xr:uid="{6D68A118-D809-4679-A823-6DDAF074B47D}"/>
    <cellStyle name="Normal 4 19" xfId="19307" xr:uid="{D0F3C100-9A16-4129-8308-1ED8FF3EC9FE}"/>
    <cellStyle name="Normal 4 2" xfId="19308" xr:uid="{374CEC86-BC88-4E87-926E-8A1DB53C34B2}"/>
    <cellStyle name="Normal 4 2 2" xfId="19309" xr:uid="{B56B57F1-C02D-4974-96C1-3C26031B5E43}"/>
    <cellStyle name="Normal 4 2 2 2" xfId="19310" xr:uid="{CB07382C-E0EC-4382-8DD8-B4B40B470AB4}"/>
    <cellStyle name="Normal 4 2 3" xfId="19311" xr:uid="{2BAB8898-119F-4303-8A93-DBA681E17ADD}"/>
    <cellStyle name="Normal 4 2 3 2" xfId="19312" xr:uid="{5444A7BA-1162-4261-A221-F5A685C3F01D}"/>
    <cellStyle name="Normal 4 2 4" xfId="19313" xr:uid="{B6DDF690-4FBD-4101-9932-4A111DCC28E5}"/>
    <cellStyle name="Normal 4 3" xfId="19314" xr:uid="{71D43135-958F-472B-B00C-F55D2A46CD4E}"/>
    <cellStyle name="Normal 4 3 2" xfId="19315" xr:uid="{6B6C701C-352A-497F-B29D-AC677002AA65}"/>
    <cellStyle name="Normal 4 3 2 2" xfId="19316" xr:uid="{A389FF30-7905-4F5C-8EBF-F639CC6973C0}"/>
    <cellStyle name="Normal 4 3 3" xfId="19317" xr:uid="{64DB7B45-FCE9-4235-A951-B5E6940BE881}"/>
    <cellStyle name="Normal 4 4" xfId="19318" xr:uid="{DBE62292-45E0-4562-AB60-55131C187D82}"/>
    <cellStyle name="Normal 4 4 2" xfId="19319" xr:uid="{FB11299B-6259-427E-AF0D-8423AA6B0381}"/>
    <cellStyle name="Normal 4 4 2 2" xfId="19320" xr:uid="{E4F432AD-1182-4763-8C9E-098CD5CE42B3}"/>
    <cellStyle name="Normal 4 4 3" xfId="19321" xr:uid="{51AFE5F2-190C-4E02-BFBD-1271DCC765B4}"/>
    <cellStyle name="Normal 4 5" xfId="19322" xr:uid="{0475E204-83BD-4FC0-9336-143A62EC2996}"/>
    <cellStyle name="Normal 4 5 2" xfId="19323" xr:uid="{7E6DEB7A-BD8E-4FE4-A734-B3B1D274A9C9}"/>
    <cellStyle name="Normal 4 5 2 2" xfId="19324" xr:uid="{8D6D6E60-B28D-4533-8E89-0395303611F5}"/>
    <cellStyle name="Normal 4 5 3" xfId="19325" xr:uid="{E3ABB40F-24B8-48D9-B100-033D375F9C7A}"/>
    <cellStyle name="Normal 4 6" xfId="19326" xr:uid="{7B4F65C6-86AC-4F96-83A6-579FBD98C8CC}"/>
    <cellStyle name="Normal 4 6 2" xfId="19327" xr:uid="{E9F83DC7-360B-43F7-8D3E-3F031E73980E}"/>
    <cellStyle name="Normal 4 6 2 2" xfId="19328" xr:uid="{6F5CED2F-7D64-4D27-BBE8-BCF29FA7C12E}"/>
    <cellStyle name="Normal 4 6 3" xfId="19329" xr:uid="{DF56ADEE-C4FC-4DE7-A0EE-4CDCE0FB3863}"/>
    <cellStyle name="Normal 4 7" xfId="19330" xr:uid="{F327E7AD-5AE9-435D-85A4-015AF42C2C57}"/>
    <cellStyle name="Normal 4 7 2" xfId="19331" xr:uid="{74CDEAF7-50A3-4D6D-AEA9-534135EC3223}"/>
    <cellStyle name="Normal 4 7 2 2" xfId="19332" xr:uid="{170D9AEB-8D37-4BF0-A82A-9095F572B24C}"/>
    <cellStyle name="Normal 4 7 3" xfId="19333" xr:uid="{5BA772E8-85A9-472F-9787-4BBEF66DE5A0}"/>
    <cellStyle name="Normal 4 8" xfId="19334" xr:uid="{368E8119-6EB2-4D97-8018-BDDD7CA843C5}"/>
    <cellStyle name="Normal 4 8 2" xfId="19335" xr:uid="{5A841DC3-7C92-4AEB-AE3E-51DE92AD9DF7}"/>
    <cellStyle name="Normal 4 8 2 2" xfId="19336" xr:uid="{BFCB0DCF-0568-4625-B110-4EBB75C759AD}"/>
    <cellStyle name="Normal 4 8 3" xfId="19337" xr:uid="{C49DD2AC-ED13-427D-A771-6CA802C2CD12}"/>
    <cellStyle name="Normal 4 9" xfId="19338" xr:uid="{11C1B39A-0360-4083-B9DA-A29CE79908E4}"/>
    <cellStyle name="Normal 4 9 2" xfId="19339" xr:uid="{FF68EA1B-16D7-495E-A0E5-A7C206FF0238}"/>
    <cellStyle name="Normal 4 9 2 2" xfId="19340" xr:uid="{CC16D449-DAFC-4A6F-9580-0A38F6F9A6E2}"/>
    <cellStyle name="Normal 4 9 3" xfId="19341" xr:uid="{B5E781EC-268A-471F-B1A6-E8511C92A931}"/>
    <cellStyle name="Normal 40" xfId="19342" xr:uid="{47793594-3758-4A64-953F-0D1E456E49DB}"/>
    <cellStyle name="Normal 41" xfId="19343" xr:uid="{94E42B2C-779D-4FBD-957F-C5594967DBF9}"/>
    <cellStyle name="Normal 41 2" xfId="19344" xr:uid="{D6678408-5903-484A-8A49-26DC0C0EDBC5}"/>
    <cellStyle name="Normal 42" xfId="19345" xr:uid="{08267FA6-DB3D-402D-B252-6135277097A7}"/>
    <cellStyle name="Normal 42 2" xfId="19346" xr:uid="{70A3BCC3-0B9C-4C15-A2CB-5ED420F867B8}"/>
    <cellStyle name="Normal 43" xfId="19347" xr:uid="{AE2856C7-005F-4B21-9706-84D0F01CE68E}"/>
    <cellStyle name="Normal 43 2" xfId="19348" xr:uid="{A73D647D-FE31-4939-92B9-3118BD6A1F0E}"/>
    <cellStyle name="Normal 44" xfId="19349" xr:uid="{F9A65B46-72A5-42A8-87FE-9880B5CB258B}"/>
    <cellStyle name="Normal 44 2" xfId="19350" xr:uid="{16C7FDB5-A271-4240-B31C-660E78B291DB}"/>
    <cellStyle name="Normal 45" xfId="19351" xr:uid="{86A03B43-8155-4EEA-8C37-84257994FDC7}"/>
    <cellStyle name="Normal 46" xfId="19352" xr:uid="{25754DE9-15F7-4D4F-9AAE-0EFB7F81C1CE}"/>
    <cellStyle name="Normal 46 2" xfId="19353" xr:uid="{E5F43753-FA69-4C45-9442-AC4E41454B64}"/>
    <cellStyle name="Normal 47" xfId="19354" xr:uid="{51DBFA2E-9417-4051-880B-F7DB23DD6A35}"/>
    <cellStyle name="Normal 47 2" xfId="19355" xr:uid="{D2408EF0-4881-45C4-BE99-2EC8602DDF99}"/>
    <cellStyle name="Normal 48" xfId="19356" xr:uid="{B05EAF58-583D-4A3E-9EB4-18C295717306}"/>
    <cellStyle name="Normal 48 2" xfId="19357" xr:uid="{079E8B64-21FC-4DAA-8E5F-53976994CEC8}"/>
    <cellStyle name="Normal 49" xfId="19358" xr:uid="{DDE6C8C3-5801-40E4-BA73-8085868569AF}"/>
    <cellStyle name="Normal 49 2" xfId="19359" xr:uid="{A7C94829-F293-4544-9EB8-0F26CAB62640}"/>
    <cellStyle name="Normal 49 2 2" xfId="19360" xr:uid="{DBEEBC14-8741-42A2-A14C-52BCA3D01692}"/>
    <cellStyle name="Normal 49 3" xfId="19361" xr:uid="{56BA9F72-E8F7-48D7-80FD-B8BE1A5B3BCE}"/>
    <cellStyle name="Normal 49 3 2" xfId="19362" xr:uid="{BA2FF829-8CF0-4583-86D4-C3DF22252F81}"/>
    <cellStyle name="Normal 5" xfId="19363" xr:uid="{7CA095A7-2E04-442A-90D9-11F6FC2554A7}"/>
    <cellStyle name="Normal 5 10" xfId="19364" xr:uid="{261E4A67-AD13-40D5-BB9E-0A8D194EC608}"/>
    <cellStyle name="Normal 5 10 2" xfId="19365" xr:uid="{064EB659-211D-4F9B-B772-DBF783C2D2D4}"/>
    <cellStyle name="Normal 5 10 2 2" xfId="19366" xr:uid="{3153815B-392B-49CE-A19B-A40899A47656}"/>
    <cellStyle name="Normal 5 10 3" xfId="19367" xr:uid="{04D9355C-0161-40B0-8BD8-E59B60E71D08}"/>
    <cellStyle name="Normal 5 11" xfId="19368" xr:uid="{9D4A8C4D-B21F-4F5A-AE5E-A9A460C838A7}"/>
    <cellStyle name="Normal 5 11 2" xfId="19369" xr:uid="{962445D5-E9D9-4803-BBCD-5D3A643D785F}"/>
    <cellStyle name="Normal 5 11 2 2" xfId="19370" xr:uid="{18430DE8-93F4-439A-8AD9-30CD4BF336E3}"/>
    <cellStyle name="Normal 5 11 3" xfId="19371" xr:uid="{9F80C7F2-015C-4424-AC33-095789E0780A}"/>
    <cellStyle name="Normal 5 12" xfId="19372" xr:uid="{E6500A66-30E5-42B0-AEBC-F478DE9F1A00}"/>
    <cellStyle name="Normal 5 12 2" xfId="19373" xr:uid="{5F37D9EA-D38C-47D3-9B2D-1E50B48BCF68}"/>
    <cellStyle name="Normal 5 12 2 2" xfId="19374" xr:uid="{168567CF-452C-47D8-88C0-E0E844863D1B}"/>
    <cellStyle name="Normal 5 12 3" xfId="19375" xr:uid="{B226D1C7-F611-4B85-BEAD-C7E9FD3F21C7}"/>
    <cellStyle name="Normal 5 13" xfId="19376" xr:uid="{6EACAD7F-97CD-4802-9F25-45F71A17491D}"/>
    <cellStyle name="Normal 5 13 2" xfId="19377" xr:uid="{A1A80478-2C21-4ED5-BADA-EE7F94D6E182}"/>
    <cellStyle name="Normal 5 13 2 2" xfId="19378" xr:uid="{1774D656-9E20-40A8-AACE-073A66215E5F}"/>
    <cellStyle name="Normal 5 13 3" xfId="19379" xr:uid="{B30F916E-F377-4E6D-8D16-39C897925DF9}"/>
    <cellStyle name="Normal 5 14" xfId="19380" xr:uid="{C77F822A-8520-4A69-8E68-633A9C16B872}"/>
    <cellStyle name="Normal 5 14 2" xfId="19381" xr:uid="{791A0EBD-181A-4888-865F-7AEB68B4BBEB}"/>
    <cellStyle name="Normal 5 14 2 2" xfId="19382" xr:uid="{D460D7BA-6FCF-4513-B571-FA813976F11F}"/>
    <cellStyle name="Normal 5 14 3" xfId="19383" xr:uid="{171B403D-9040-42E2-8B64-182939A9F3F9}"/>
    <cellStyle name="Normal 5 15" xfId="19384" xr:uid="{7ED14F89-C494-439B-9222-5E411284616C}"/>
    <cellStyle name="Normal 5 15 2" xfId="19385" xr:uid="{10B540E9-0EC4-4A00-AFC1-96C900E030C5}"/>
    <cellStyle name="Normal 5 15 2 2" xfId="19386" xr:uid="{E78B3A82-1149-46D6-B6CB-2DA615936008}"/>
    <cellStyle name="Normal 5 15 3" xfId="19387" xr:uid="{548B2C5D-BD16-4276-8916-9DA4F28AB5B4}"/>
    <cellStyle name="Normal 5 16" xfId="19388" xr:uid="{82CAF32C-CAD4-423F-9DA7-1D4D468FA7ED}"/>
    <cellStyle name="Normal 5 16 2" xfId="19389" xr:uid="{0A0010FA-CFFA-4632-B5E6-2CDC2B04B3F2}"/>
    <cellStyle name="Normal 5 16 2 2" xfId="19390" xr:uid="{474BD77F-157F-445D-B409-5CD2C2C47C56}"/>
    <cellStyle name="Normal 5 16 3" xfId="19391" xr:uid="{F33F06B0-7B75-4029-806F-18A783A0BC89}"/>
    <cellStyle name="Normal 5 17" xfId="19392" xr:uid="{A592DA5E-6B1D-4B58-AC71-FF572772C279}"/>
    <cellStyle name="Normal 5 17 2" xfId="19393" xr:uid="{242C7758-1DD6-4F3F-A7E1-D6BDB8D56B42}"/>
    <cellStyle name="Normal 5 17 2 2" xfId="19394" xr:uid="{A2C4B68F-C5B4-477D-A0DB-2BDDD6290EAC}"/>
    <cellStyle name="Normal 5 17 3" xfId="19395" xr:uid="{07A7D370-1A6C-4A44-8C04-3BAF6BAF8107}"/>
    <cellStyle name="Normal 5 18" xfId="19396" xr:uid="{3C8E9257-5CAD-4967-B67F-A1D3E33CBCD4}"/>
    <cellStyle name="Normal 5 18 2" xfId="19397" xr:uid="{E918E741-29CF-4423-BA99-92393DC3549D}"/>
    <cellStyle name="Normal 5 18 2 2" xfId="19398" xr:uid="{A998A7D1-1BE4-4596-A588-47AC6F1E195D}"/>
    <cellStyle name="Normal 5 18 3" xfId="19399" xr:uid="{245B52A5-A598-404F-B86D-9A6A1C906487}"/>
    <cellStyle name="Normal 5 19" xfId="19400" xr:uid="{D34ADE86-4F64-44E0-80DB-24FFC17E1E59}"/>
    <cellStyle name="Normal 5 2" xfId="19401" xr:uid="{81BFE392-3785-4550-8CA4-9D50F874236B}"/>
    <cellStyle name="Normal 5 2 2" xfId="19402" xr:uid="{9EE436D2-62F7-435A-97C7-C26EEDB40742}"/>
    <cellStyle name="Normal 5 2 2 2" xfId="19403" xr:uid="{8371A222-6D36-4352-86DE-F1FFAB72A014}"/>
    <cellStyle name="Normal 5 2 3" xfId="19404" xr:uid="{ACE11EFF-C78B-426A-859C-8C8CC73D75E8}"/>
    <cellStyle name="Normal 5 3" xfId="19405" xr:uid="{7024DEF7-7CD9-46AF-BB52-173C9DFB466A}"/>
    <cellStyle name="Normal 5 3 2" xfId="19406" xr:uid="{70C46352-28B5-4D48-B5AF-B3DD3CBCA4F4}"/>
    <cellStyle name="Normal 5 3 2 2" xfId="19407" xr:uid="{A39F6792-D633-4B60-B4D1-DCD6D8CEF8FC}"/>
    <cellStyle name="Normal 5 3 3" xfId="19408" xr:uid="{1FEDF968-36D4-44BD-8803-E5728BA83DB2}"/>
    <cellStyle name="Normal 5 4" xfId="19409" xr:uid="{9DAA174B-B78A-4E40-8B42-52A68006245A}"/>
    <cellStyle name="Normal 5 4 2" xfId="19410" xr:uid="{E8F59615-77EE-402D-92D0-2D3DB7E9353F}"/>
    <cellStyle name="Normal 5 4 2 2" xfId="19411" xr:uid="{20A2B0F5-C700-478E-8B4E-8F65639E3192}"/>
    <cellStyle name="Normal 5 4 3" xfId="19412" xr:uid="{46B88F9F-BC1F-4F31-B704-78D0C8CF58C0}"/>
    <cellStyle name="Normal 5 5" xfId="19413" xr:uid="{F3A6158E-8ED8-47A6-8D5B-B39E780B2410}"/>
    <cellStyle name="Normal 5 5 2" xfId="19414" xr:uid="{8668A7E4-5B04-4B85-9D42-EC7935FCC82E}"/>
    <cellStyle name="Normal 5 5 2 2" xfId="19415" xr:uid="{D0C244A0-F022-46F5-B930-4A486FCC814A}"/>
    <cellStyle name="Normal 5 5 3" xfId="19416" xr:uid="{F95C7DED-800C-41E7-BD7C-00033B6702BF}"/>
    <cellStyle name="Normal 5 6" xfId="19417" xr:uid="{35092161-3B28-4BF2-92A8-AEAF1FA312F9}"/>
    <cellStyle name="Normal 5 6 2" xfId="19418" xr:uid="{BA1F9A1A-4307-4940-8D93-C3055E4DBFB3}"/>
    <cellStyle name="Normal 5 6 2 2" xfId="19419" xr:uid="{76EF0C26-71D4-431C-968C-8C002AE11E0F}"/>
    <cellStyle name="Normal 5 6 3" xfId="19420" xr:uid="{C06B2675-7B8E-4C33-9E77-84A679050D3A}"/>
    <cellStyle name="Normal 5 7" xfId="19421" xr:uid="{FDD3FAA3-D4F8-42F9-B3AE-6BE5B532C065}"/>
    <cellStyle name="Normal 5 7 2" xfId="19422" xr:uid="{D1968FE4-3227-43FE-9B76-88711217F0D5}"/>
    <cellStyle name="Normal 5 7 2 2" xfId="19423" xr:uid="{3F59F45C-9272-46BB-9DAE-5554D72CDA26}"/>
    <cellStyle name="Normal 5 7 3" xfId="19424" xr:uid="{95E9901C-C79B-42C4-B694-C48079141F7D}"/>
    <cellStyle name="Normal 5 8" xfId="19425" xr:uid="{D07E6AEC-0567-4582-B770-174A07EDA06F}"/>
    <cellStyle name="Normal 5 8 2" xfId="19426" xr:uid="{00F0DC28-C5DC-4E1B-A824-805C046C9C68}"/>
    <cellStyle name="Normal 5 8 2 2" xfId="19427" xr:uid="{392E122E-0996-48F7-84DB-976CC37570ED}"/>
    <cellStyle name="Normal 5 8 3" xfId="19428" xr:uid="{528B0BD8-DDBD-454A-9138-0D11CC21C088}"/>
    <cellStyle name="Normal 5 9" xfId="19429" xr:uid="{8AAABEC8-0A23-4BD5-B87D-89D801E06F3C}"/>
    <cellStyle name="Normal 5 9 2" xfId="19430" xr:uid="{D22405E8-365F-46F1-A877-B99270335F9B}"/>
    <cellStyle name="Normal 5 9 2 2" xfId="19431" xr:uid="{5B062BCA-21F7-4B1F-A301-2FFE9565E889}"/>
    <cellStyle name="Normal 5 9 3" xfId="19432" xr:uid="{7CF7B9D9-ED34-483C-93FE-5A4EE74CE439}"/>
    <cellStyle name="Normal 50" xfId="19433" xr:uid="{2F830056-A541-4FBE-8091-5D33AB7E989C}"/>
    <cellStyle name="Normal 50 2" xfId="19434" xr:uid="{1C855D09-E194-4ACA-8FF9-B3F38CA36EC5}"/>
    <cellStyle name="Normal 50 2 2" xfId="19435" xr:uid="{91F5E4CC-D8D0-4ACA-81A0-8078C77DB040}"/>
    <cellStyle name="Normal 50 3" xfId="19436" xr:uid="{4A144294-367A-4335-9806-AAF9DC231119}"/>
    <cellStyle name="Normal 50 3 2" xfId="19437" xr:uid="{24137E0B-3618-4CF1-AEF4-C5D6BD639E6A}"/>
    <cellStyle name="Normal 51" xfId="21182" xr:uid="{A5B6EC39-637E-49E0-BF56-23A9DBC70374}"/>
    <cellStyle name="Normal 51 2" xfId="19438" xr:uid="{BA8ED6D7-55BA-4920-95FB-7297298BC5B7}"/>
    <cellStyle name="Normal 51 2 2" xfId="19439" xr:uid="{53BE013D-61CA-40BE-9510-CD6B3623BC8C}"/>
    <cellStyle name="Normal 51 3" xfId="19440" xr:uid="{BD34BC22-8FEE-4A89-9C19-58B8F63DE9E3}"/>
    <cellStyle name="Normal 51 3 2" xfId="19441" xr:uid="{F6578D90-A3EA-4DF8-A7FC-0D280D067882}"/>
    <cellStyle name="Normal 51 4" xfId="21196" xr:uid="{6BD6E02F-29D1-4AA3-ACB4-DE9CA44EA058}"/>
    <cellStyle name="Normal 51 5" xfId="23882" xr:uid="{104A5C55-9989-4FBB-A679-F24EBD1B730B}"/>
    <cellStyle name="Normal 52" xfId="21183" xr:uid="{C9CDE1CD-8B57-44CF-8AA2-37005C7F9AC3}"/>
    <cellStyle name="Normal 52 2" xfId="19442" xr:uid="{A8175DA3-F64D-4303-9B2F-106A61DAA664}"/>
    <cellStyle name="Normal 52 2 2" xfId="19443" xr:uid="{A5271FF2-FDE9-4916-8405-739320CAB5C3}"/>
    <cellStyle name="Normal 52 3" xfId="19444" xr:uid="{54628F50-B42F-4324-A9DA-C0207D0EA0E6}"/>
    <cellStyle name="Normal 52 3 2" xfId="19445" xr:uid="{D6692A7D-42E6-4B71-94AD-8E39099670B0}"/>
    <cellStyle name="Normal 52 4" xfId="23883" xr:uid="{AFAC2B5C-63C2-4DDD-9156-B28EF4C555AC}"/>
    <cellStyle name="Normal 53" xfId="21184" xr:uid="{AC0BC7AE-7EEA-4350-ACF1-FCDC34BAEA7D}"/>
    <cellStyle name="Normal 53 2" xfId="19446" xr:uid="{7B5FB5D7-08B6-4696-AC4C-001D3E720954}"/>
    <cellStyle name="Normal 53 2 2" xfId="19447" xr:uid="{6B35F020-2A5C-435B-BC26-2D88FF21FE70}"/>
    <cellStyle name="Normal 53 3" xfId="19448" xr:uid="{1F751E49-92F1-4D88-9CE1-0044AD76F6FD}"/>
    <cellStyle name="Normal 53 3 2" xfId="19449" xr:uid="{26102774-3753-445C-B3D2-685A6554F2D8}"/>
    <cellStyle name="Normal 53 4" xfId="23884" xr:uid="{1B1C6CC9-CF78-456B-9A65-82308A9EB9CF}"/>
    <cellStyle name="Normal 54" xfId="21185" xr:uid="{04502D4B-C2A4-421F-97EE-E73F39813C34}"/>
    <cellStyle name="Normal 54 2" xfId="19450" xr:uid="{EDBC8540-0C6A-4523-9393-E8CED7E57976}"/>
    <cellStyle name="Normal 54 2 2" xfId="19451" xr:uid="{1324CE60-131F-4EF3-A121-3E691B696FA4}"/>
    <cellStyle name="Normal 54 3" xfId="19452" xr:uid="{7354018C-98E0-4F2C-AC04-07C5CAD741FC}"/>
    <cellStyle name="Normal 54 3 2" xfId="19453" xr:uid="{286E01E1-968C-418B-9361-281BD6A3C664}"/>
    <cellStyle name="Normal 54 4" xfId="23885" xr:uid="{A2F343DF-1431-4E61-AF17-85A9D8BFEE27}"/>
    <cellStyle name="Normal 55" xfId="21186" xr:uid="{C10D50DE-59BE-476E-9800-CBDDCD7032DB}"/>
    <cellStyle name="Normal 55 2" xfId="19454" xr:uid="{D2D970CB-58B9-4894-85D7-C703C903EF92}"/>
    <cellStyle name="Normal 55 2 2" xfId="19455" xr:uid="{1A933435-DC42-4A27-91AF-3EAA25A843C0}"/>
    <cellStyle name="Normal 55 3" xfId="19456" xr:uid="{B2F90849-9D07-4EDA-96C4-4E3609C4C4A4}"/>
    <cellStyle name="Normal 55 3 2" xfId="19457" xr:uid="{793E2C3C-8002-4AB7-945F-8572F4C6ECE5}"/>
    <cellStyle name="Normal 55 4" xfId="23886" xr:uid="{97A322A1-7381-494E-A0F6-537251022783}"/>
    <cellStyle name="Normal 56" xfId="19458" xr:uid="{74F45F7B-0B62-4B57-A832-2F37E8BF2E98}"/>
    <cellStyle name="Normal 56 2" xfId="19459" xr:uid="{737DFE05-5B11-4974-B6AD-1023E5CDB7C3}"/>
    <cellStyle name="Normal 56 2 2" xfId="19460" xr:uid="{5531C265-686C-4841-9AB5-6A8523383B08}"/>
    <cellStyle name="Normal 56 3" xfId="19461" xr:uid="{76F5631E-B31C-4C07-97E3-2E89D4852DCF}"/>
    <cellStyle name="Normal 56 3 2" xfId="19462" xr:uid="{0D8CD336-B271-4718-BCAD-4425A6DCC869}"/>
    <cellStyle name="Normal 56 4" xfId="21180" xr:uid="{0239B0F7-1DCF-40FD-822B-406DD370EC8F}"/>
    <cellStyle name="Normal 57" xfId="21187" xr:uid="{B4E6F514-0FC7-4175-BD0E-57CB0EE79367}"/>
    <cellStyle name="Normal 57 2" xfId="19463" xr:uid="{812EB364-B86D-4A89-B476-31365B7BA9FD}"/>
    <cellStyle name="Normal 57 2 2" xfId="19464" xr:uid="{D15DE1AC-5812-4922-9971-86888EB5EC3F}"/>
    <cellStyle name="Normal 57 3" xfId="19465" xr:uid="{2E721A21-610E-42DC-B163-6A522B167B4D}"/>
    <cellStyle name="Normal 57 3 2" xfId="19466" xr:uid="{B6CA9083-2F96-407F-9239-02005302ED2D}"/>
    <cellStyle name="Normal 58" xfId="21188" xr:uid="{1A1D50C4-AFB2-4B7A-A7DF-A235BD494909}"/>
    <cellStyle name="Normal 58 2" xfId="19467" xr:uid="{5879118C-1B24-4442-B0E7-FD9FC28FE563}"/>
    <cellStyle name="Normal 58 2 2" xfId="19468" xr:uid="{4084F0C2-200D-482A-9EA3-9DD7DB2EEB0C}"/>
    <cellStyle name="Normal 58 3" xfId="19469" xr:uid="{3316B905-5B7D-4AC0-9C6E-4E5379CF206D}"/>
    <cellStyle name="Normal 58 3 2" xfId="19470" xr:uid="{FF8B751B-2CF7-4102-B44D-77A50B095C52}"/>
    <cellStyle name="Normal 59" xfId="21189" xr:uid="{F4928A50-DB20-42BC-B1C8-EC1C192A129D}"/>
    <cellStyle name="Normal 59 2" xfId="19471" xr:uid="{3AE14206-D873-4AEA-9DF1-97E823079F6F}"/>
    <cellStyle name="Normal 59 2 2" xfId="19472" xr:uid="{B4BE7395-EAF5-4661-BA5E-18BE3422CCB6}"/>
    <cellStyle name="Normal 59 3" xfId="19473" xr:uid="{969F1FF5-9434-4EF2-A5D3-B8754B03F20E}"/>
    <cellStyle name="Normal 59 3 2" xfId="19474" xr:uid="{3A79A7A2-3B27-47E2-A79E-936F7B577E51}"/>
    <cellStyle name="Normal 6" xfId="19475" xr:uid="{A852A4A9-4441-4021-988F-5EFE66CA857D}"/>
    <cellStyle name="Normal 6 2" xfId="19476" xr:uid="{95F7DD1C-5981-4DE8-96FC-3719F8310939}"/>
    <cellStyle name="Normal 6 3" xfId="19477" xr:uid="{66B7D2B4-4C67-4D8E-BE42-D7180E36BF4F}"/>
    <cellStyle name="Normal 6 4" xfId="19478" xr:uid="{D6E8190B-3FBE-4EF7-8F28-C1ED2A6B70C4}"/>
    <cellStyle name="Normal 60 2" xfId="19479" xr:uid="{5DD3F5ED-3EBC-49DF-B67D-90B580623EB0}"/>
    <cellStyle name="Normal 60 2 2" xfId="19480" xr:uid="{0A8F8DFB-C19D-4BA7-8814-A52623B35D98}"/>
    <cellStyle name="Normal 60 3" xfId="19481" xr:uid="{C2FA2320-BCC5-47D9-A584-321FCBEC5617}"/>
    <cellStyle name="Normal 60 3 2" xfId="19482" xr:uid="{9A1B59A4-CB40-4A67-914A-DD026849F6B7}"/>
    <cellStyle name="Normal 61 2" xfId="19483" xr:uid="{38BC1A83-72E4-48D0-84A0-BFA838A83B22}"/>
    <cellStyle name="Normal 61 2 2" xfId="19484" xr:uid="{6906A119-A8F5-4473-A4D2-323A5756A486}"/>
    <cellStyle name="Normal 61 3" xfId="19485" xr:uid="{0D08300A-75E1-4A28-BA3A-45F60F9048FF}"/>
    <cellStyle name="Normal 61 3 2" xfId="19486" xr:uid="{A80340D7-C130-40F6-BE81-D07340B233DA}"/>
    <cellStyle name="Normal 62 2" xfId="19487" xr:uid="{9221B36C-31E7-49C0-A635-DF542D9A61E4}"/>
    <cellStyle name="Normal 62 2 2" xfId="19488" xr:uid="{89D72CF8-100C-4251-ABA6-071AFA3C4522}"/>
    <cellStyle name="Normal 62 3" xfId="19489" xr:uid="{49476F38-C35A-427E-A192-AFE9494332AA}"/>
    <cellStyle name="Normal 62 3 2" xfId="19490" xr:uid="{94143642-B7EA-4E8E-9ABA-DB9455FB5D8D}"/>
    <cellStyle name="Normal 63 2" xfId="19491" xr:uid="{33E3E169-68C3-49DF-BFBA-31F810E7E58E}"/>
    <cellStyle name="Normal 63 2 2" xfId="19492" xr:uid="{C1514148-5E57-4018-B837-214D7E09373E}"/>
    <cellStyle name="Normal 63 3" xfId="19493" xr:uid="{8C130CDA-5DEB-47D6-AFA1-9C8B8ADECFB7}"/>
    <cellStyle name="Normal 63 3 2" xfId="19494" xr:uid="{222DA7DC-4528-46FF-8E96-BE4F0DA6A222}"/>
    <cellStyle name="Normal 64" xfId="19495" xr:uid="{49E2B8EC-1C7A-4BD8-8B66-178F22B8B7A9}"/>
    <cellStyle name="Normal 64 2" xfId="19496" xr:uid="{75E6D532-7DD7-4F95-B2E5-92419261F640}"/>
    <cellStyle name="Normal 64 2 2" xfId="19497" xr:uid="{FF1EC3A1-BF9B-4765-95C9-B7E60322F727}"/>
    <cellStyle name="Normal 64 3" xfId="19498" xr:uid="{321AF3D8-8A44-4022-A6D2-DB6241B2AE54}"/>
    <cellStyle name="Normal 64 3 2" xfId="19499" xr:uid="{2A93A811-56D7-4AA1-B407-A388095643CE}"/>
    <cellStyle name="Normal 65 2" xfId="19500" xr:uid="{4A523325-F5E6-4B93-8F64-A3223D651D4D}"/>
    <cellStyle name="Normal 65 2 2" xfId="19501" xr:uid="{FA9B286D-DE56-487F-84C0-29DC36289D26}"/>
    <cellStyle name="Normal 65 3" xfId="19502" xr:uid="{47F80820-33BD-48DB-8A35-A175B7667020}"/>
    <cellStyle name="Normal 65 3 2" xfId="19503" xr:uid="{ACF5610A-5578-499D-A9B0-EFDCA31E1B14}"/>
    <cellStyle name="Normal 66 2" xfId="19504" xr:uid="{0C179B22-FA5B-4F60-9CB7-1225628ADFAB}"/>
    <cellStyle name="Normal 66 2 2" xfId="19505" xr:uid="{8D8437A2-0257-4914-A105-EE8EE98E4D1D}"/>
    <cellStyle name="Normal 66 3" xfId="19506" xr:uid="{0F43D77D-4948-4FC4-A447-54FFF8732DF2}"/>
    <cellStyle name="Normal 66 3 2" xfId="19507" xr:uid="{8F45AC9C-C7CD-4E68-9C69-6C4B6BC6C3DD}"/>
    <cellStyle name="Normal 67 2" xfId="19508" xr:uid="{650C7905-648A-4213-B04B-64C0662A44A5}"/>
    <cellStyle name="Normal 67 2 2" xfId="19509" xr:uid="{5496470F-B3CD-47AA-9AE2-34526283A877}"/>
    <cellStyle name="Normal 67 3" xfId="19510" xr:uid="{887AA39D-2FBF-439B-BA89-DFA64A46CE02}"/>
    <cellStyle name="Normal 67 3 2" xfId="19511" xr:uid="{EBC3DAC4-D5CB-47B7-8199-243FEA55B64F}"/>
    <cellStyle name="Normal 68 2" xfId="19512" xr:uid="{B0CB593E-6C5E-4BAE-8376-FF4B3CBA4651}"/>
    <cellStyle name="Normal 68 2 2" xfId="19513" xr:uid="{2582D614-57AC-4C05-8F12-DD278A83AFA5}"/>
    <cellStyle name="Normal 68 3" xfId="19514" xr:uid="{EBBC1813-F0C7-45A4-A211-B26B527CB0E6}"/>
    <cellStyle name="Normal 68 3 2" xfId="19515" xr:uid="{E63C0BEE-F914-423D-81E1-67528B847455}"/>
    <cellStyle name="Normal 69 2" xfId="19516" xr:uid="{3BA37E31-AF75-4EFA-97D4-BD9D86115D4B}"/>
    <cellStyle name="Normal 69 2 2" xfId="19517" xr:uid="{ABAF5946-B9ED-47B5-A276-1EE4352A1864}"/>
    <cellStyle name="Normal 69 3" xfId="19518" xr:uid="{EB25E8FB-1359-47D1-8847-910B3D3CE645}"/>
    <cellStyle name="Normal 69 3 2" xfId="19519" xr:uid="{55FE87C5-874D-4D57-A991-9F6C2AD674DC}"/>
    <cellStyle name="Normal 7" xfId="19520" xr:uid="{E1CB529A-180D-4BBA-A6FF-21F48B109F88}"/>
    <cellStyle name="Normal 7 10" xfId="19521" xr:uid="{25179F4C-6D07-4244-917B-49E52326B522}"/>
    <cellStyle name="Normal 7 10 2" xfId="19522" xr:uid="{E75E7FC7-7FC3-4E57-AE58-FA16FD98E92C}"/>
    <cellStyle name="Normal 7 10 2 2" xfId="19523" xr:uid="{CAA236EA-36DA-4FA4-B606-27F3C210AC35}"/>
    <cellStyle name="Normal 7 10 3" xfId="19524" xr:uid="{8E7F3709-059C-43C6-B485-40DEA0F086B5}"/>
    <cellStyle name="Normal 7 11" xfId="19525" xr:uid="{B476A8B3-D67C-4B9F-AB3A-723C63DF3153}"/>
    <cellStyle name="Normal 7 11 2" xfId="19526" xr:uid="{892F76FC-2488-4B3F-B15B-C38D17C84812}"/>
    <cellStyle name="Normal 7 11 2 2" xfId="19527" xr:uid="{40DCCD22-4787-4445-BB70-DF6412B72213}"/>
    <cellStyle name="Normal 7 11 3" xfId="19528" xr:uid="{53E1631A-9E7B-403E-B55B-24F2EDA5DDF4}"/>
    <cellStyle name="Normal 7 12" xfId="19529" xr:uid="{EC162B1C-9645-4344-B9F7-F2F090D1144A}"/>
    <cellStyle name="Normal 7 12 2" xfId="19530" xr:uid="{4F5D1E76-7EDF-468D-8791-6279FF4D236B}"/>
    <cellStyle name="Normal 7 12 2 2" xfId="19531" xr:uid="{ADEA0EEB-8A41-4D67-8651-7D6C86717F8F}"/>
    <cellStyle name="Normal 7 12 3" xfId="19532" xr:uid="{C395C0B2-AC42-4B47-9AC8-D25D6445B47E}"/>
    <cellStyle name="Normal 7 13" xfId="19533" xr:uid="{00B0A3B6-EA9D-4DC8-99F3-81D9ED5FBE3D}"/>
    <cellStyle name="Normal 7 13 2" xfId="19534" xr:uid="{1A309218-8971-4FDE-806C-596AC6B0C11D}"/>
    <cellStyle name="Normal 7 13 2 2" xfId="19535" xr:uid="{DDE0ED57-265B-45AE-894A-D4353220E440}"/>
    <cellStyle name="Normal 7 13 3" xfId="19536" xr:uid="{05D1E57A-BC16-431E-9480-5D2EBDAE938A}"/>
    <cellStyle name="Normal 7 14" xfId="19537" xr:uid="{449E27C8-0EB8-4F6A-963A-D13A79A52754}"/>
    <cellStyle name="Normal 7 14 2" xfId="19538" xr:uid="{45A5CC01-63A8-4028-9436-63306D97D350}"/>
    <cellStyle name="Normal 7 14 2 2" xfId="19539" xr:uid="{F59A63F6-8558-4D77-B774-7B4181561FBB}"/>
    <cellStyle name="Normal 7 14 3" xfId="19540" xr:uid="{9501105E-EC0D-4844-9465-A48C02A02FE7}"/>
    <cellStyle name="Normal 7 15" xfId="19541" xr:uid="{AFD4BC78-5C55-48DA-9F2B-A7778469F864}"/>
    <cellStyle name="Normal 7 15 2" xfId="19542" xr:uid="{BBA5CF84-135C-4B1F-AD9F-4EE8E0CFA6B6}"/>
    <cellStyle name="Normal 7 15 2 2" xfId="19543" xr:uid="{9653F4A3-C08D-45D1-B5D0-1F25BD527F5E}"/>
    <cellStyle name="Normal 7 15 3" xfId="19544" xr:uid="{96574BBE-0765-4357-8375-76C2BFF699D5}"/>
    <cellStyle name="Normal 7 16" xfId="19545" xr:uid="{5A27FA17-EAEF-4A83-A0CB-E59E9EED1844}"/>
    <cellStyle name="Normal 7 16 2" xfId="19546" xr:uid="{95672AB7-C55A-45FC-B3C5-DB8587E4EAF7}"/>
    <cellStyle name="Normal 7 16 2 2" xfId="19547" xr:uid="{1D61191F-9615-46D5-B09C-58E74D3D90C8}"/>
    <cellStyle name="Normal 7 16 3" xfId="19548" xr:uid="{E8ECB42C-11B4-4CB8-BC16-CFE59A29822D}"/>
    <cellStyle name="Normal 7 17" xfId="19549" xr:uid="{190B55B8-A97A-4D69-92D2-6E3275BC9478}"/>
    <cellStyle name="Normal 7 17 2" xfId="19550" xr:uid="{E0591726-950E-4D4F-BBEE-550430B0F9B7}"/>
    <cellStyle name="Normal 7 17 2 2" xfId="19551" xr:uid="{1B9B6A80-7EDD-46B6-ADB3-144F991A213F}"/>
    <cellStyle name="Normal 7 17 3" xfId="19552" xr:uid="{A3E8D34A-9C20-4D86-B4F5-159245ABEF01}"/>
    <cellStyle name="Normal 7 18" xfId="19553" xr:uid="{1D8F279F-295A-4187-9195-B21F631F173A}"/>
    <cellStyle name="Normal 7 18 2" xfId="19554" xr:uid="{5B3F65E1-C27F-4459-B60A-93815AEC0120}"/>
    <cellStyle name="Normal 7 18 2 2" xfId="19555" xr:uid="{B736B5E1-15AF-449A-B584-D4954AEB5D6C}"/>
    <cellStyle name="Normal 7 18 3" xfId="19556" xr:uid="{D425BBCE-4781-4F8D-90E4-42D2E93F0408}"/>
    <cellStyle name="Normal 7 19" xfId="19557" xr:uid="{0FEB3D83-ADFE-4BAF-AC29-CED74D83C775}"/>
    <cellStyle name="Normal 7 2" xfId="19558" xr:uid="{A8741B78-1160-4AB3-BFF7-6F05031FD901}"/>
    <cellStyle name="Normal 7 2 2" xfId="19559" xr:uid="{4B5AFA9D-8983-4AFA-BEB7-FE77BDFEBD46}"/>
    <cellStyle name="Normal 7 2 2 2" xfId="19560" xr:uid="{E5B4CE04-6C39-4259-961C-EC298DBB4546}"/>
    <cellStyle name="Normal 7 2 3" xfId="19561" xr:uid="{054DB6DC-B432-463A-A311-033C3983D3CD}"/>
    <cellStyle name="Normal 7 3" xfId="19562" xr:uid="{E69B4C10-5A69-439F-9095-6DB710A562D1}"/>
    <cellStyle name="Normal 7 3 2" xfId="19563" xr:uid="{5A4304A7-29B5-4922-B7C3-E4F8823E6064}"/>
    <cellStyle name="Normal 7 3 2 2" xfId="19564" xr:uid="{5562EDC2-A7C5-4B53-A0AB-270C40F01CCC}"/>
    <cellStyle name="Normal 7 3 3" xfId="19565" xr:uid="{0C3DB090-D002-4885-A153-11CFAB43C437}"/>
    <cellStyle name="Normal 7 4" xfId="19566" xr:uid="{A6DBB9DA-83FC-43C6-B8D0-A0775BC5DBE3}"/>
    <cellStyle name="Normal 7 4 2" xfId="19567" xr:uid="{0AAA05F9-13DB-40B0-9BCB-4B112FEF243D}"/>
    <cellStyle name="Normal 7 4 2 2" xfId="19568" xr:uid="{8DA5CC23-415B-4477-94E9-C10F7A8FCFA7}"/>
    <cellStyle name="Normal 7 4 3" xfId="19569" xr:uid="{0974CF40-B149-4901-A184-E2DC8A448026}"/>
    <cellStyle name="Normal 7 5" xfId="19570" xr:uid="{158D6EBF-0CC7-4F61-8217-1F111CAE9658}"/>
    <cellStyle name="Normal 7 5 2" xfId="19571" xr:uid="{9001A33A-956B-495B-AD08-7C6510C4C3B4}"/>
    <cellStyle name="Normal 7 5 2 2" xfId="19572" xr:uid="{C03B288E-D90E-4E60-BB49-BB58D24426F5}"/>
    <cellStyle name="Normal 7 5 3" xfId="19573" xr:uid="{88FB826E-2024-4668-941C-5D69F6670156}"/>
    <cellStyle name="Normal 7 6" xfId="19574" xr:uid="{71900EE0-CD20-49DB-8CDB-93C49222604C}"/>
    <cellStyle name="Normal 7 6 2" xfId="19575" xr:uid="{0E342885-792A-48F0-A633-31C633BAAB26}"/>
    <cellStyle name="Normal 7 6 2 2" xfId="19576" xr:uid="{0DEF7E98-3714-4C54-BAB9-4A2474377543}"/>
    <cellStyle name="Normal 7 6 3" xfId="19577" xr:uid="{47BEA45E-279E-4E4E-A51F-335DAD2398AF}"/>
    <cellStyle name="Normal 7 7" xfId="19578" xr:uid="{95C7FC3F-D0E5-48EE-BB2A-673CAA6A685B}"/>
    <cellStyle name="Normal 7 7 2" xfId="19579" xr:uid="{27B2A3E4-8B24-4186-9F7C-8B7A47AC5DB5}"/>
    <cellStyle name="Normal 7 7 2 2" xfId="19580" xr:uid="{072F8634-C16A-47B6-8F78-EE013C2C2B84}"/>
    <cellStyle name="Normal 7 7 3" xfId="19581" xr:uid="{90A82D55-586F-4347-A4C8-D77604858A93}"/>
    <cellStyle name="Normal 7 8" xfId="19582" xr:uid="{59DD3CEE-2E10-49EF-9A9C-8881F6D6FBEB}"/>
    <cellStyle name="Normal 7 8 2" xfId="19583" xr:uid="{C0EE641D-D145-45EF-A924-422CC1C0EFB2}"/>
    <cellStyle name="Normal 7 8 2 2" xfId="19584" xr:uid="{57B201E6-3609-488E-AAAF-FD2A026CFC1D}"/>
    <cellStyle name="Normal 7 8 3" xfId="19585" xr:uid="{353FAD4F-1B2E-43AF-B5D5-060C888646FC}"/>
    <cellStyle name="Normal 7 9" xfId="19586" xr:uid="{992118B0-34BB-48FF-BCAE-54F42C239E74}"/>
    <cellStyle name="Normal 7 9 2" xfId="19587" xr:uid="{0B94F7CB-F1BE-4B2B-B6D4-3907FB7C3B3B}"/>
    <cellStyle name="Normal 7 9 2 2" xfId="19588" xr:uid="{4739332C-95DF-44C3-B78B-7D76EF98F3E0}"/>
    <cellStyle name="Normal 7 9 3" xfId="19589" xr:uid="{19575DE7-FD94-4495-BD85-5F85F4E1CB79}"/>
    <cellStyle name="Normal 70 2" xfId="19590" xr:uid="{A36C9F09-1798-469D-AA2D-91682079751D}"/>
    <cellStyle name="Normal 70 2 2" xfId="19591" xr:uid="{D3732B1D-9B19-44E0-B7A4-9AFD5BD86BFC}"/>
    <cellStyle name="Normal 70 3" xfId="19592" xr:uid="{E787FD6A-1A72-4CA2-BEF5-9DEE6E55B2D3}"/>
    <cellStyle name="Normal 70 3 2" xfId="19593" xr:uid="{2C507359-0E2D-4178-B871-932587C23F85}"/>
    <cellStyle name="Normal 71 2" xfId="19594" xr:uid="{B13851BF-DFA8-4576-8E4E-CC024389AB3B}"/>
    <cellStyle name="Normal 71 2 2" xfId="19595" xr:uid="{B983ACC0-EF63-412C-975E-052A2053396F}"/>
    <cellStyle name="Normal 71 3" xfId="19596" xr:uid="{977CCF87-5423-4E3B-A2F3-3DFA6787AEAB}"/>
    <cellStyle name="Normal 71 3 2" xfId="19597" xr:uid="{63F1F8C3-13AB-40D5-9A7E-3922160770CD}"/>
    <cellStyle name="Normal 72 2" xfId="19598" xr:uid="{1291311B-E88C-4081-B27D-DCC4D7C41D77}"/>
    <cellStyle name="Normal 72 2 2" xfId="19599" xr:uid="{B5E19188-2C18-4064-BB06-BD0BD130DA9B}"/>
    <cellStyle name="Normal 72 3" xfId="19600" xr:uid="{8547540D-D0C1-4298-AF56-D966AE8A017D}"/>
    <cellStyle name="Normal 72 3 2" xfId="19601" xr:uid="{CED6AE76-5CDF-4971-8016-4062F7834C37}"/>
    <cellStyle name="Normal 73 2" xfId="19602" xr:uid="{0464E524-5B08-4A52-96FE-A21C4A96E616}"/>
    <cellStyle name="Normal 73 2 2" xfId="19603" xr:uid="{89DD87E0-231D-42D9-8C6C-2EC6B3340712}"/>
    <cellStyle name="Normal 73 3" xfId="19604" xr:uid="{396F50A7-10E0-4E83-A475-96F7B42DFCCD}"/>
    <cellStyle name="Normal 73 3 2" xfId="19605" xr:uid="{BE415874-FD53-48EC-A0E4-8F14E95DC804}"/>
    <cellStyle name="Normal 74 2" xfId="19606" xr:uid="{013E6D43-51C7-428D-9EBA-441C7CA8B30B}"/>
    <cellStyle name="Normal 74 2 2" xfId="19607" xr:uid="{6EDB0A20-FB59-4175-8C44-F1BC69DBF5FC}"/>
    <cellStyle name="Normal 74 3" xfId="19608" xr:uid="{5A6F18B9-681E-4695-9382-9D8CF4B0EEAD}"/>
    <cellStyle name="Normal 74 3 2" xfId="19609" xr:uid="{967FC549-BBFA-4CB1-A3DC-AF2165607749}"/>
    <cellStyle name="Normal 75 2" xfId="19610" xr:uid="{7CA18777-6C14-4674-989F-E5DF3521AB2E}"/>
    <cellStyle name="Normal 75 2 2" xfId="19611" xr:uid="{E019A187-250B-46FC-8427-D30D51020D39}"/>
    <cellStyle name="Normal 75 3" xfId="19612" xr:uid="{645BEA6F-1C86-4AEA-A6E1-50B567740228}"/>
    <cellStyle name="Normal 75 3 2" xfId="19613" xr:uid="{5B315C4C-7530-401E-876C-D5F1296742BC}"/>
    <cellStyle name="Normal 76 2" xfId="19614" xr:uid="{AA237993-96EB-4CD4-B93E-ACCE7D5FC966}"/>
    <cellStyle name="Normal 76 2 2" xfId="19615" xr:uid="{458450FC-053D-4D64-9F75-7279B488BF2D}"/>
    <cellStyle name="Normal 76 3" xfId="19616" xr:uid="{DF4B2C28-0ABD-45F6-91FE-0F494C6A6809}"/>
    <cellStyle name="Normal 76 3 2" xfId="19617" xr:uid="{8693BD3B-D128-426D-AE5C-1C0E56F201AA}"/>
    <cellStyle name="Normal 77 2" xfId="19618" xr:uid="{6F96E6D4-D500-4D6C-B129-849FC89D76D6}"/>
    <cellStyle name="Normal 77 2 2" xfId="19619" xr:uid="{35A9ABB9-F844-4C38-95B1-5C33E3CAB8C2}"/>
    <cellStyle name="Normal 77 3" xfId="19620" xr:uid="{E18C362F-514B-48FF-BD2C-0C8424D7904E}"/>
    <cellStyle name="Normal 77 3 2" xfId="19621" xr:uid="{2F552451-C8E1-437A-87C4-2FB9BB55446E}"/>
    <cellStyle name="Normal 78 2" xfId="19622" xr:uid="{B8E9BD67-6BA8-4011-BC4F-8290518EAAD5}"/>
    <cellStyle name="Normal 78 2 2" xfId="19623" xr:uid="{4BF23B27-3C6C-4082-8B8C-5B276A424013}"/>
    <cellStyle name="Normal 78 3" xfId="19624" xr:uid="{34851286-39A2-4B72-86E0-C563F0C2483E}"/>
    <cellStyle name="Normal 78 3 2" xfId="19625" xr:uid="{72EC25C2-EC9B-446B-9BED-ED30C5C9A7E2}"/>
    <cellStyle name="Normal 79" xfId="19626" xr:uid="{DD22F3D6-6CA4-4F67-8841-492B979581DB}"/>
    <cellStyle name="Normal 79 2" xfId="19627" xr:uid="{540A10D8-CBAF-49DA-BB4C-2BA4405A0091}"/>
    <cellStyle name="Normal 79 2 2" xfId="19628" xr:uid="{6A510005-B4DE-4DB8-87B4-6989EF250A7A}"/>
    <cellStyle name="Normal 79 2 2 2" xfId="19629" xr:uid="{CDFF12A1-2BBD-4268-BE96-DF6C42CCC25E}"/>
    <cellStyle name="Normal 79 2 3" xfId="19630" xr:uid="{CE7E8768-0449-4317-B798-3A1887BA9126}"/>
    <cellStyle name="Normal 79 3" xfId="19631" xr:uid="{0ACA3A87-341A-4026-93DA-E7543242416E}"/>
    <cellStyle name="Normal 79 3 2" xfId="19632" xr:uid="{0F081403-FE54-46F1-828D-D4CA1F388621}"/>
    <cellStyle name="Normal 79 3 2 2" xfId="19633" xr:uid="{39444D16-C667-406C-A965-7CC21967E671}"/>
    <cellStyle name="Normal 79 3 3" xfId="19634" xr:uid="{CBE21FB5-9299-40CE-8C98-AFFDC9F45BE9}"/>
    <cellStyle name="Normal 79 4" xfId="19635" xr:uid="{E3FE6D50-54F6-466A-AAF3-144217758CBF}"/>
    <cellStyle name="Normal 79 4 2" xfId="19636" xr:uid="{1DA4F9FA-EE81-4A64-AF15-ED6133A4ED06}"/>
    <cellStyle name="Normal 79 5" xfId="19637" xr:uid="{9227A0A2-A36F-49E7-8207-84F8F353EAA2}"/>
    <cellStyle name="Normal 8" xfId="19638" xr:uid="{151A153B-5018-442F-A762-768C6DD90991}"/>
    <cellStyle name="Normal 8 2" xfId="19639" xr:uid="{7AF959BC-5109-4FEE-8968-032CF31BDBCA}"/>
    <cellStyle name="Normal 8 2 2" xfId="19640" xr:uid="{28173FD6-D986-4237-8DAE-D124A4772783}"/>
    <cellStyle name="Normal 8 2 2 2" xfId="19641" xr:uid="{BA91F940-C1BC-4A02-88FC-CA33704DDA0D}"/>
    <cellStyle name="Normal 8 2 3" xfId="19642" xr:uid="{6355B47A-D5E3-4E39-9A32-EA7B4DDA7B2D}"/>
    <cellStyle name="Normal 8 3" xfId="19643" xr:uid="{AB9E4A42-60CB-4811-88AB-A6AD898AFEC0}"/>
    <cellStyle name="Normal 8 3 2" xfId="19644" xr:uid="{67536F5C-FE83-45CB-888F-406A1411C30E}"/>
    <cellStyle name="Normal 8 3 2 2" xfId="19645" xr:uid="{AAD27218-EB22-468C-9839-9AF3BBE9FFB3}"/>
    <cellStyle name="Normal 8 3 3" xfId="19646" xr:uid="{33E466B6-A091-4306-B6B9-EEB82DDA320E}"/>
    <cellStyle name="Normal 8 4" xfId="19647" xr:uid="{D55CD9AA-6647-40EE-9776-13C8E805DFE9}"/>
    <cellStyle name="Normal 8 4 2" xfId="19648" xr:uid="{7166EBD9-6696-4EC7-B710-21BC056A328F}"/>
    <cellStyle name="Normal 8 4 2 2" xfId="19649" xr:uid="{25B7985D-5483-4CF1-91AB-B07D8E12C4E0}"/>
    <cellStyle name="Normal 8 4 3" xfId="19650" xr:uid="{C6C82CF0-D06A-464A-9DAE-333C7203FFC0}"/>
    <cellStyle name="Normal 8 5" xfId="19651" xr:uid="{7BBA1CDF-F046-4B50-944B-6BC209C14010}"/>
    <cellStyle name="Normal 8 5 2" xfId="19652" xr:uid="{3869F94C-8CB8-4415-8F63-D75A8BE90F01}"/>
    <cellStyle name="Normal 8 5 2 2" xfId="19653" xr:uid="{D979B1BC-C2E8-415A-8C88-2135673BF522}"/>
    <cellStyle name="Normal 8 5 3" xfId="19654" xr:uid="{63217E07-56CE-4127-A53C-AFA9BE257EF2}"/>
    <cellStyle name="Normal 8 6" xfId="19655" xr:uid="{9B7117F7-6C4A-4F3E-AEC8-03D0815D9738}"/>
    <cellStyle name="Normal 80" xfId="19656" xr:uid="{DBF11D85-5FAE-4F12-95DC-26E52BA1ADF5}"/>
    <cellStyle name="Normal 80 2" xfId="19657" xr:uid="{CACFACE5-17A7-4245-BAF0-83CCC5F03090}"/>
    <cellStyle name="Normal 80 2 2" xfId="19658" xr:uid="{74C3A245-D2FF-4805-8E08-012AA3513F69}"/>
    <cellStyle name="Normal 80 2 2 2" xfId="19659" xr:uid="{EB37C04B-012B-4967-B2EC-864B81B8F66A}"/>
    <cellStyle name="Normal 80 2 3" xfId="19660" xr:uid="{EF815464-CD75-40F4-A98D-CB0AAA8C8F20}"/>
    <cellStyle name="Normal 80 3" xfId="19661" xr:uid="{AB3676D7-24E4-45C3-AF09-36C7F5E463C8}"/>
    <cellStyle name="Normal 80 3 2" xfId="19662" xr:uid="{F01E06AF-2621-4AF4-9B96-28EB798A6F23}"/>
    <cellStyle name="Normal 80 3 2 2" xfId="19663" xr:uid="{A900C70E-C365-42F9-B709-E46084B2065F}"/>
    <cellStyle name="Normal 80 3 3" xfId="19664" xr:uid="{A490D75B-99E0-46DD-8324-1F18EC15DA70}"/>
    <cellStyle name="Normal 80 4" xfId="19665" xr:uid="{A75F3D7D-D7B5-47AF-BFC1-06F6932DB761}"/>
    <cellStyle name="Normal 80 4 2" xfId="19666" xr:uid="{AB8A4764-3522-4E1C-B875-C2EF039E8B19}"/>
    <cellStyle name="Normal 80 5" xfId="19667" xr:uid="{B1918058-D2D6-4998-A083-3B6642D4CDAB}"/>
    <cellStyle name="Normal 81" xfId="19668" xr:uid="{4170A065-E8AB-47BE-B2BF-A6324EC7A221}"/>
    <cellStyle name="Normal 81 2" xfId="19669" xr:uid="{580603E8-D597-47F6-B5D4-7E2358C44A2B}"/>
    <cellStyle name="Normal 81 2 2" xfId="19670" xr:uid="{066A050A-0F57-444B-B46B-DD802C33C646}"/>
    <cellStyle name="Normal 81 3" xfId="19671" xr:uid="{D467D419-091E-4762-944B-BF23AD68D5D0}"/>
    <cellStyle name="Normal 81 3 2" xfId="19672" xr:uid="{0D761B81-69EC-4F2A-BF74-A18268946FDB}"/>
    <cellStyle name="Normal 81 4" xfId="19673" xr:uid="{D3C2CD1B-E57B-4232-97A3-9A1342A09598}"/>
    <cellStyle name="Normal 82" xfId="19674" xr:uid="{67C3F0EE-95C5-46CE-9A70-E7B3CAAEEBE1}"/>
    <cellStyle name="Normal 82 2" xfId="19675" xr:uid="{6BACAAC7-D501-4D77-8984-7412A83EC476}"/>
    <cellStyle name="Normal 82 2 2" xfId="19676" xr:uid="{D2FBB208-0599-4DEF-B2EF-EEEC1D7D62BB}"/>
    <cellStyle name="Normal 82 3" xfId="19677" xr:uid="{7F109F9B-3C2C-4E9C-B1CF-61A645B13E47}"/>
    <cellStyle name="Normal 82 3 2" xfId="19678" xr:uid="{53BE7181-05E7-43E3-B33E-978E8BD079AD}"/>
    <cellStyle name="Normal 82 4" xfId="19679" xr:uid="{6C1D2434-1EB7-4D9B-9A44-C67BC5557BFE}"/>
    <cellStyle name="Normal 83" xfId="19680" xr:uid="{648698A8-07EE-461A-8CA0-6D7E97452766}"/>
    <cellStyle name="Normal 83 2" xfId="19681" xr:uid="{7C863CA2-7D44-4F0A-9F9B-B3A9F820DD62}"/>
    <cellStyle name="Normal 83 2 2" xfId="19682" xr:uid="{A2012169-D0C3-489F-A8FA-066420A234F9}"/>
    <cellStyle name="Normal 83 3" xfId="19683" xr:uid="{854D12E9-8806-4998-B3FE-5A9A3B63C44D}"/>
    <cellStyle name="Normal 83 3 2" xfId="19684" xr:uid="{D459E54D-F6FE-4CF9-9CDF-ABA874F40E9D}"/>
    <cellStyle name="Normal 83 4" xfId="19685" xr:uid="{E2354FE8-9944-42AB-96C9-6A6F3FD5198E}"/>
    <cellStyle name="Normal 84" xfId="19686" xr:uid="{C88F308A-6E47-471B-8553-1B1F1D054A48}"/>
    <cellStyle name="Normal 84 2" xfId="19687" xr:uid="{9E52F458-1BB6-49B3-8AC5-BBB87E3DD82D}"/>
    <cellStyle name="Normal 84 2 2" xfId="19688" xr:uid="{6BE25EFA-C616-4A84-93D9-646B6BC95F85}"/>
    <cellStyle name="Normal 84 3" xfId="19689" xr:uid="{95A32E3B-2D94-4907-85B5-5DE6F30BEBD0}"/>
    <cellStyle name="Normal 84 3 2" xfId="19690" xr:uid="{12605618-8720-4853-9541-C9BE09F1B1A1}"/>
    <cellStyle name="Normal 84 4" xfId="19691" xr:uid="{0C1AF9B6-E67A-4322-899E-24D9A73A27EE}"/>
    <cellStyle name="Normal 85" xfId="19692" xr:uid="{4A20C4F9-C269-415C-8D03-71A55301AAAD}"/>
    <cellStyle name="Normal 85 2" xfId="19693" xr:uid="{CFEA0970-0CA7-4BD8-9EC3-3FDBF7019F07}"/>
    <cellStyle name="Normal 85 2 2" xfId="19694" xr:uid="{253715CF-C4A3-40D0-B8D3-FB6230D8A869}"/>
    <cellStyle name="Normal 85 3" xfId="19695" xr:uid="{67878034-96AC-4A07-B120-2D1F60BCC006}"/>
    <cellStyle name="Normal 85 3 2" xfId="19696" xr:uid="{0692A691-C2E5-4307-A237-F89B7239B3F3}"/>
    <cellStyle name="Normal 85 4" xfId="19697" xr:uid="{159EF715-B7A0-49E7-BB6F-78B5821105DE}"/>
    <cellStyle name="Normal 86" xfId="19698" xr:uid="{B0C37829-B60B-41B5-B280-9822B9A1CDE9}"/>
    <cellStyle name="Normal 86 2" xfId="19699" xr:uid="{2641534C-ED27-43B5-A231-7C96CADAD491}"/>
    <cellStyle name="Normal 86 2 2" xfId="19700" xr:uid="{92E42D4B-418E-45F2-A2CA-1687381E4950}"/>
    <cellStyle name="Normal 86 3" xfId="19701" xr:uid="{A181C307-1AF8-4699-BED5-A2BBE1B7B3DE}"/>
    <cellStyle name="Normal 86 3 2" xfId="19702" xr:uid="{C7F099A9-311A-4503-A8D8-2BFC1D6B5771}"/>
    <cellStyle name="Normal 86 4" xfId="19703" xr:uid="{47F0E72E-E5CC-4237-AF05-E40911018AAF}"/>
    <cellStyle name="Normal 87" xfId="19704" xr:uid="{B180375F-BCF5-4B17-A41B-26438DD81AB0}"/>
    <cellStyle name="Normal 87 2" xfId="19705" xr:uid="{DFFB72F3-2A6B-4348-BB54-52B776D28080}"/>
    <cellStyle name="Normal 87 2 2" xfId="19706" xr:uid="{A0F0CD6E-4426-48E4-9F1C-A44A2FE5A47C}"/>
    <cellStyle name="Normal 87 3" xfId="19707" xr:uid="{A60A2FCD-C8E8-4B63-8C30-AAB07786A983}"/>
    <cellStyle name="Normal 87 3 2" xfId="19708" xr:uid="{B296F1D2-BB88-4F41-98F2-A67E744DF21F}"/>
    <cellStyle name="Normal 87 4" xfId="19709" xr:uid="{B45C0926-89CB-486F-A783-8CB5CF6CB1E4}"/>
    <cellStyle name="Normal 88" xfId="19710" xr:uid="{4458AB52-0F80-459C-BFFF-01CF6CCE03B5}"/>
    <cellStyle name="Normal 88 2" xfId="19711" xr:uid="{20AE4908-768E-4F94-9C12-19FC6FED4580}"/>
    <cellStyle name="Normal 88 2 2" xfId="19712" xr:uid="{D7F9C398-C0F4-4FB3-B0FA-BED9AAD572AA}"/>
    <cellStyle name="Normal 88 3" xfId="19713" xr:uid="{A8AE0EDA-ADCE-4276-9190-0B5F20BACF86}"/>
    <cellStyle name="Normal 88 3 2" xfId="19714" xr:uid="{FD37C63F-E788-4B16-BD2A-853F2DC6A2AA}"/>
    <cellStyle name="Normal 88 4" xfId="19715" xr:uid="{973170A6-8DF0-4192-A9DD-2520F1DD2BA6}"/>
    <cellStyle name="Normal 89" xfId="19716" xr:uid="{1F3FAB9E-2AD6-4B12-8E51-350ABDBAF4AE}"/>
    <cellStyle name="Normal 89 2" xfId="19717" xr:uid="{FFCB368E-A152-4CB7-BE96-BB44A1A211FA}"/>
    <cellStyle name="Normal 89 2 2" xfId="19718" xr:uid="{4937D206-8344-4C95-BEA2-9C0058865D2B}"/>
    <cellStyle name="Normal 89 3" xfId="19719" xr:uid="{44FA555F-A584-4E7B-ACFC-48EBE8CBC3ED}"/>
    <cellStyle name="Normal 89 3 2" xfId="19720" xr:uid="{28021C29-37E6-431A-ADA4-4B51A3C3B280}"/>
    <cellStyle name="Normal 89 4" xfId="19721" xr:uid="{CB335DBD-53DD-41AD-8869-2C5C51100D14}"/>
    <cellStyle name="Normal 9" xfId="19722" xr:uid="{8B16BFC0-BE7C-431B-AEC4-2E043A574892}"/>
    <cellStyle name="Normal 9 2" xfId="19723" xr:uid="{04E9D039-08C1-4CFB-BF77-CE036F043501}"/>
    <cellStyle name="Normal 9 2 2" xfId="19724" xr:uid="{CB55D99B-C97E-4892-BE23-1814C930CCEC}"/>
    <cellStyle name="Normal 9 2 2 2" xfId="19725" xr:uid="{6E06B0F8-8739-4802-BB05-780402B30315}"/>
    <cellStyle name="Normal 9 2 3" xfId="19726" xr:uid="{05486C6A-A6C6-4E3B-BA0A-2B42F501ECBD}"/>
    <cellStyle name="Normal 9 3" xfId="19727" xr:uid="{D2DE8691-C06C-414E-BDF5-2AEFE172169B}"/>
    <cellStyle name="Normal 9 3 2" xfId="19728" xr:uid="{B2600EC0-0BCD-420B-9250-75BB2D7B6F12}"/>
    <cellStyle name="Normal 9 3 2 2" xfId="19729" xr:uid="{DE68F492-D317-4A22-8C10-5B55892E6E66}"/>
    <cellStyle name="Normal 9 3 3" xfId="19730" xr:uid="{08694D29-1974-49D7-A576-E59D4CDD7FEF}"/>
    <cellStyle name="Normal 9 4" xfId="19731" xr:uid="{FA6C0ED9-6082-4F75-9E3D-CDBC83E63060}"/>
    <cellStyle name="Normal 9 4 2" xfId="19732" xr:uid="{13DC1CDA-FAB9-4B68-8A74-D30019DF6D82}"/>
    <cellStyle name="Normal 9 4 2 2" xfId="19733" xr:uid="{53BD9575-9279-4AAE-A91F-DA26F10D3186}"/>
    <cellStyle name="Normal 9 4 3" xfId="19734" xr:uid="{D46B4D94-3106-4399-AB30-3FB200A0BF5B}"/>
    <cellStyle name="Normal 9 5" xfId="19735" xr:uid="{2BCA8B49-7D5E-481D-8680-8F6842F0C2A7}"/>
    <cellStyle name="Normal 9 5 2" xfId="19736" xr:uid="{4BC9574E-67AD-4C5F-B6D9-C72AC431E7FD}"/>
    <cellStyle name="Normal 9 5 2 2" xfId="19737" xr:uid="{58014EFC-655F-4547-AD14-F07BD38B6722}"/>
    <cellStyle name="Normal 9 5 3" xfId="19738" xr:uid="{3AF6C0D5-C590-41D6-8170-EA429CCA05BB}"/>
    <cellStyle name="Normal 9 6" xfId="19739" xr:uid="{55269DE6-CFF8-4378-82B8-BF3C28AB0713}"/>
    <cellStyle name="Normal 90" xfId="19740" xr:uid="{2AD60F66-BD9E-4ED9-B369-B77730F8E30D}"/>
    <cellStyle name="Normal 90 2" xfId="19741" xr:uid="{7FFBFFC3-F3F3-4F77-81AA-533B9416937C}"/>
    <cellStyle name="Normal 90 2 2" xfId="19742" xr:uid="{02A559E7-1F39-4082-835C-5F870CD7CA0D}"/>
    <cellStyle name="Normal 90 3" xfId="19743" xr:uid="{C628D089-6185-433B-88A3-3D159FE1240C}"/>
    <cellStyle name="Normal 90 3 2" xfId="19744" xr:uid="{DF12BB53-8E47-4D8B-8190-01D2B2740239}"/>
    <cellStyle name="Normal 90 4" xfId="19745" xr:uid="{FB116E44-4F87-4E1B-BE0F-5CB2B74257E9}"/>
    <cellStyle name="Normal 91" xfId="19746" xr:uid="{CA4A7A2D-7C57-4A28-8101-CD040794FDAF}"/>
    <cellStyle name="Normal 91 2" xfId="19747" xr:uid="{14ECFF88-8C1E-4FB2-AF51-10A9508423DE}"/>
    <cellStyle name="Normal 91 2 2" xfId="19748" xr:uid="{810C95F0-3103-4099-AB72-AB128636CC06}"/>
    <cellStyle name="Normal 91 3" xfId="19749" xr:uid="{D7953814-EA74-4751-B6AF-136BACD8C9CA}"/>
    <cellStyle name="Normal 91 3 2" xfId="19750" xr:uid="{38E7F9A1-5951-4EBB-8634-CB1B3192FAF4}"/>
    <cellStyle name="Normal 91 4" xfId="19751" xr:uid="{DCFEE378-8DF8-4334-8F7B-34C62C708165}"/>
    <cellStyle name="Normal 92" xfId="19752" xr:uid="{A5CA0F4B-EDB1-4CF4-82F4-2DEEF402388A}"/>
    <cellStyle name="Normal 92 2" xfId="19753" xr:uid="{C0DE24FB-D5BA-4922-8E96-8ADD29B410FE}"/>
    <cellStyle name="Normal 92 2 2" xfId="19754" xr:uid="{C66E8D10-DDB8-445D-BFD4-8583E4EB36F0}"/>
    <cellStyle name="Normal 92 3" xfId="19755" xr:uid="{94446C65-8419-4277-90D4-41889E5E2CE0}"/>
    <cellStyle name="Normal 92 3 2" xfId="19756" xr:uid="{E8C864BB-1814-40ED-A054-F744711FC599}"/>
    <cellStyle name="Normal 92 4" xfId="19757" xr:uid="{836560DA-D0F1-420F-A699-F3897C8DDA0B}"/>
    <cellStyle name="Normal 93" xfId="19758" xr:uid="{0D198316-CD67-4B64-B06A-7C8B6905A4BD}"/>
    <cellStyle name="Normal 93 2" xfId="19759" xr:uid="{68894CDB-D489-40EE-BF75-3ABAD8C02D39}"/>
    <cellStyle name="Normal 93 2 2" xfId="19760" xr:uid="{A99D580F-5474-4A8C-BA8B-5B749CA1FF19}"/>
    <cellStyle name="Normal 93 3" xfId="19761" xr:uid="{FDDED49F-F39B-4021-BAEE-D0572BD8DB3E}"/>
    <cellStyle name="Normal 93 3 2" xfId="19762" xr:uid="{9D56DFAB-9278-45C6-BF61-F45E45568F6A}"/>
    <cellStyle name="Normal 93 4" xfId="19763" xr:uid="{31B5B352-DB27-4BD3-994D-BDC646E2A572}"/>
    <cellStyle name="Normal 94" xfId="19764" xr:uid="{F512102A-B41F-45BD-96CE-A2D5680853A8}"/>
    <cellStyle name="Normal 94 2" xfId="19765" xr:uid="{1DED3053-0902-4E44-84EF-6A3F6242C08B}"/>
    <cellStyle name="Normal 94 2 2" xfId="19766" xr:uid="{950BFB54-027B-409F-93DA-9FEDEDE60F62}"/>
    <cellStyle name="Normal 94 3" xfId="19767" xr:uid="{9F37158A-DA6D-409A-84FC-34A682461940}"/>
    <cellStyle name="Normal 94 3 2" xfId="19768" xr:uid="{CEF66226-FF29-4E23-BB40-61B6E8083094}"/>
    <cellStyle name="Normal 94 4" xfId="19769" xr:uid="{B6D1193F-B3BA-4C9A-B0FD-4456949388C0}"/>
    <cellStyle name="Normal 95" xfId="19770" xr:uid="{6BF5968F-6E44-450B-96D2-4E3CE5F6F404}"/>
    <cellStyle name="Normal 95 2" xfId="19771" xr:uid="{0739BC04-3E1D-4720-AD1E-E8F525168173}"/>
    <cellStyle name="Normal 95 2 2" xfId="19772" xr:uid="{EB10E784-FAB1-458B-AB11-CA5D6D930BC1}"/>
    <cellStyle name="Normal 95 3" xfId="19773" xr:uid="{EF4570EA-3EF6-4DD3-9C2E-64CDB4F53265}"/>
    <cellStyle name="Normal 95 3 2" xfId="19774" xr:uid="{6CD091A3-C9C2-4B89-9E6F-85F25BAF7748}"/>
    <cellStyle name="Normal 95 4" xfId="19775" xr:uid="{FB2F35E4-F23F-4A1A-8C37-FB4B076D6134}"/>
    <cellStyle name="Normal 96" xfId="19776" xr:uid="{A46482E0-8D9E-42BD-9F8D-5D4E52F0660D}"/>
    <cellStyle name="Normal 96 2" xfId="19777" xr:uid="{FD095E6D-6F17-4DF6-B04A-561BB952192D}"/>
    <cellStyle name="Normal 96 2 2" xfId="19778" xr:uid="{52C8EDB9-0F78-4555-8FA6-221CE1DF3FE7}"/>
    <cellStyle name="Normal 96 2 2 2" xfId="19779" xr:uid="{67645670-9072-4F11-9102-61D5B78E5ED6}"/>
    <cellStyle name="Normal 96 2 3" xfId="19780" xr:uid="{0A8114EF-62CA-407F-A76A-1BA7CB5EB8CF}"/>
    <cellStyle name="Normal 96 3" xfId="19781" xr:uid="{84766CA6-7441-4EB4-BAB3-A45D146F94C1}"/>
    <cellStyle name="Normal 96 3 2" xfId="19782" xr:uid="{B37F6B39-0AA8-4839-A64E-548CB64DD7E9}"/>
    <cellStyle name="Normal 96 4" xfId="19783" xr:uid="{9E4E7909-5C8C-43AE-8FF4-D58794B83279}"/>
    <cellStyle name="Normal 97" xfId="19784" xr:uid="{48FA3FCA-9689-49E9-BA5B-7FD8088FEE54}"/>
    <cellStyle name="Normal 97 2" xfId="19785" xr:uid="{7057CAA2-411E-430E-B658-471DF9BB539B}"/>
    <cellStyle name="Normal 97 2 2" xfId="19786" xr:uid="{D51C8003-E0FC-452D-B52B-BC8EF8CAE3E5}"/>
    <cellStyle name="Normal 97 3" xfId="19787" xr:uid="{2C322A22-BAC4-4F14-AFC9-B0CFE0D52C34}"/>
    <cellStyle name="Normal1" xfId="19788" xr:uid="{7CF9D61C-A74D-4525-A066-019BFAEBCEEE}"/>
    <cellStyle name="Normal1 2" xfId="19789" xr:uid="{C712F38D-7A1C-4F63-8D2E-5433E3FF9721}"/>
    <cellStyle name="Note" xfId="19790" xr:uid="{0F330122-3700-49F5-97FF-12C63F6BA170}"/>
    <cellStyle name="Note 10" xfId="19791" xr:uid="{182D4E85-18BF-426F-8D52-986CDA5AF376}"/>
    <cellStyle name="Note 10 2" xfId="19792" xr:uid="{AE430886-9F3E-47D3-B532-B1F9731645FE}"/>
    <cellStyle name="Note 10 2 2" xfId="19793" xr:uid="{406A520E-85B8-40B9-8813-D8B538E4A2F7}"/>
    <cellStyle name="Note 10 3" xfId="19794" xr:uid="{2E856FD9-AEBC-4AA4-90AB-099FB911E62E}"/>
    <cellStyle name="Note 10 3 2" xfId="19795" xr:uid="{3A87C45D-0BD1-4DE0-AFBC-623033FD7077}"/>
    <cellStyle name="Note 10 4" xfId="19796" xr:uid="{0AC3222F-E02E-45FB-867C-25DBCD22420F}"/>
    <cellStyle name="Note 10 4 2" xfId="19797" xr:uid="{D4D68838-E708-45EF-B4A3-73F4372E6E74}"/>
    <cellStyle name="Note 10 5" xfId="19798" xr:uid="{B2602CBE-7072-42B5-9494-9DEED7B358C8}"/>
    <cellStyle name="Note 10 5 2" xfId="19799" xr:uid="{EBD405DC-E5FF-4B6D-8684-5FCA1912FA71}"/>
    <cellStyle name="Note 10 6" xfId="19800" xr:uid="{410AB5AF-98B0-4497-BCC4-DD4F32F1ADA1}"/>
    <cellStyle name="Note 10 6 2" xfId="19801" xr:uid="{A62825DE-4163-4722-8B0C-CFA84192EFA7}"/>
    <cellStyle name="Note 10 7" xfId="19802" xr:uid="{6CFF0B65-5747-4548-9A67-145A0FB952E0}"/>
    <cellStyle name="Note 10 7 2" xfId="19803" xr:uid="{1E8CBE82-4F1B-424E-B804-1A507586C39A}"/>
    <cellStyle name="Note 10 8" xfId="19804" xr:uid="{BD74D432-B5C2-4258-96ED-290A239959A3}"/>
    <cellStyle name="Note 11" xfId="19805" xr:uid="{7D87F0AA-D295-496E-8393-7EEA002E9902}"/>
    <cellStyle name="Note 11 2" xfId="19806" xr:uid="{8E0542A9-A809-4ACF-A08D-80D6329A6937}"/>
    <cellStyle name="Note 11 2 2" xfId="19807" xr:uid="{8275B06D-3769-4959-823B-832346CB9ABF}"/>
    <cellStyle name="Note 11 3" xfId="19808" xr:uid="{7380ECCB-90BD-4E53-8CF5-922F1A685887}"/>
    <cellStyle name="Note 11 3 2" xfId="19809" xr:uid="{1EAE7EFC-32AA-4424-A7A1-94EDA810B06A}"/>
    <cellStyle name="Note 11 4" xfId="19810" xr:uid="{9EFB0E48-5A44-49BE-9212-DC63FD12C6AE}"/>
    <cellStyle name="Note 11 4 2" xfId="19811" xr:uid="{B603DB10-7EBA-4277-9642-B6C412A2108D}"/>
    <cellStyle name="Note 11 5" xfId="19812" xr:uid="{B1063FA3-2930-43F0-A2D2-9C4AFEA69319}"/>
    <cellStyle name="Note 11 5 2" xfId="19813" xr:uid="{9DE0E937-D985-49FF-A92A-9265E0965B3C}"/>
    <cellStyle name="Note 11 6" xfId="19814" xr:uid="{B9902844-9AF0-4362-9825-A108D6D7AEF9}"/>
    <cellStyle name="Note 11 6 2" xfId="19815" xr:uid="{975BD1B9-DF33-48FF-A43B-E8FF787B36FB}"/>
    <cellStyle name="Note 11 7" xfId="19816" xr:uid="{02A3DB02-C930-4398-8972-EE15A11DC41E}"/>
    <cellStyle name="Note 11 7 2" xfId="19817" xr:uid="{45350A80-ED56-432A-88B3-2AC6E3EF2BD5}"/>
    <cellStyle name="Note 11 8" xfId="19818" xr:uid="{7B6CA409-CA87-4991-85F2-D23E4DD6665E}"/>
    <cellStyle name="Note 12" xfId="19819" xr:uid="{0DB45211-B349-4217-85FE-2B21E67A8D3B}"/>
    <cellStyle name="Note 12 2" xfId="19820" xr:uid="{DB81EEED-DECD-4607-9D64-1E14C3871A7F}"/>
    <cellStyle name="Note 12 2 2" xfId="19821" xr:uid="{F0336C01-F749-4D2B-9819-522E8A7CD183}"/>
    <cellStyle name="Note 12 3" xfId="19822" xr:uid="{6B668E05-6AC9-48E2-9F33-98441F14CA26}"/>
    <cellStyle name="Note 12 3 2" xfId="19823" xr:uid="{8B43A38C-F162-42CA-B281-417BFFBF2B46}"/>
    <cellStyle name="Note 12 4" xfId="19824" xr:uid="{86FEDC2A-C319-4CE1-BEE4-C900480C3902}"/>
    <cellStyle name="Note 12 4 2" xfId="19825" xr:uid="{C94DE572-265B-483E-8319-8DD3398CDB9F}"/>
    <cellStyle name="Note 12 5" xfId="19826" xr:uid="{3D39409C-9C42-43B5-8397-22E7CC7C872E}"/>
    <cellStyle name="Note 12 5 2" xfId="19827" xr:uid="{AAD1061B-E898-4C33-920D-43D99F5B554F}"/>
    <cellStyle name="Note 12 6" xfId="19828" xr:uid="{D2ADE074-3045-4319-AA8B-00A856729EE2}"/>
    <cellStyle name="Note 12 6 2" xfId="19829" xr:uid="{53AB73AB-CA31-4915-83D1-FC77EA15C9F6}"/>
    <cellStyle name="Note 12 7" xfId="19830" xr:uid="{7D98AE75-4949-4FCD-A1AC-E3EF86CC02AC}"/>
    <cellStyle name="Note 12 7 2" xfId="19831" xr:uid="{7B99E2C6-0CBF-4E65-9F2B-1F64F2C9DC3B}"/>
    <cellStyle name="Note 12 8" xfId="19832" xr:uid="{4407EF99-4628-45C3-BF32-A9951B4F7341}"/>
    <cellStyle name="Note 13" xfId="19833" xr:uid="{4EAAF376-39A0-4E76-B457-A1748567C828}"/>
    <cellStyle name="Note 13 2" xfId="19834" xr:uid="{4F771277-8BBB-4632-8142-F030E0DD59F4}"/>
    <cellStyle name="Note 13 2 2" xfId="19835" xr:uid="{BA0B64BA-94B0-436C-A68D-D64F78E470B3}"/>
    <cellStyle name="Note 13 3" xfId="19836" xr:uid="{8637AD5D-DE58-4E7A-911E-F9A64B62D1F0}"/>
    <cellStyle name="Note 13 3 2" xfId="19837" xr:uid="{1D5B9C67-DDEC-4FBF-ABC8-C6A9DF0F047D}"/>
    <cellStyle name="Note 13 4" xfId="19838" xr:uid="{46E8DB28-6669-46AA-9F5E-B0E9F7CD3509}"/>
    <cellStyle name="Note 13 4 2" xfId="19839" xr:uid="{DEB18E97-C195-4A1F-9062-C70F2BC38244}"/>
    <cellStyle name="Note 13 5" xfId="19840" xr:uid="{FBCE1894-3872-44DB-A1C5-7B5B0DFBDA22}"/>
    <cellStyle name="Note 13 5 2" xfId="19841" xr:uid="{2C95D891-0DFA-4C58-B36F-8E9FB92D39BE}"/>
    <cellStyle name="Note 13 6" xfId="19842" xr:uid="{557443F5-AD96-417D-8FF9-28015D1BC50C}"/>
    <cellStyle name="Note 13 6 2" xfId="19843" xr:uid="{BEFE9742-D4F3-4B7D-B9F6-41EF9F9BF0A7}"/>
    <cellStyle name="Note 13 7" xfId="19844" xr:uid="{42FCCCA0-D4A2-40BE-8481-856249A9441D}"/>
    <cellStyle name="Note 13 7 2" xfId="19845" xr:uid="{437C893B-C074-4F6D-B8AC-C6E538E2B690}"/>
    <cellStyle name="Note 13 8" xfId="19846" xr:uid="{285DF83C-F7B1-43A5-B2F5-12AFF677F24B}"/>
    <cellStyle name="Note 14" xfId="19847" xr:uid="{AE8B891B-E918-474F-912C-486E50653BEB}"/>
    <cellStyle name="Note 14 2" xfId="19848" xr:uid="{417D183D-B3AD-4B12-8C8E-24EC7CA3D152}"/>
    <cellStyle name="Note 14 2 2" xfId="19849" xr:uid="{0CFB267B-2C48-4A08-BA9A-22D2C4AAF412}"/>
    <cellStyle name="Note 14 3" xfId="19850" xr:uid="{79FF5FCD-EA4B-473F-A948-420ACED3FC86}"/>
    <cellStyle name="Note 14 3 2" xfId="19851" xr:uid="{DDFB5B2F-C3DC-407F-B266-439032B5C445}"/>
    <cellStyle name="Note 14 4" xfId="19852" xr:uid="{BB0839F9-851E-4E0D-B581-505C22728947}"/>
    <cellStyle name="Note 14 4 2" xfId="19853" xr:uid="{0909CAF7-E19D-41ED-9CBD-F8EDD4DACEE8}"/>
    <cellStyle name="Note 14 5" xfId="19854" xr:uid="{0147944E-926A-4965-96FE-E472F8533549}"/>
    <cellStyle name="Note 14 5 2" xfId="19855" xr:uid="{E058F68E-D418-4B25-9C79-5EB33079AB27}"/>
    <cellStyle name="Note 14 6" xfId="19856" xr:uid="{4FF199EB-F618-45B9-A832-33067612AD4B}"/>
    <cellStyle name="Note 14 6 2" xfId="19857" xr:uid="{13A7BE19-9BCB-4FF5-BDD1-3BC38E8A98C2}"/>
    <cellStyle name="Note 14 7" xfId="19858" xr:uid="{0227073D-6037-430D-81D6-7BE0C9FD027E}"/>
    <cellStyle name="Note 14 7 2" xfId="19859" xr:uid="{9B0032AE-8A84-490B-98C5-C60BCBFE7204}"/>
    <cellStyle name="Note 14 8" xfId="19860" xr:uid="{B3620448-767F-42AB-9084-B68FB2396151}"/>
    <cellStyle name="Note 15" xfId="19861" xr:uid="{26E78977-77AB-4DB3-AE25-ADC605164762}"/>
    <cellStyle name="Note 15 2" xfId="19862" xr:uid="{1089770F-05AE-4888-AF35-3AA0E7BE5995}"/>
    <cellStyle name="Note 15 2 2" xfId="19863" xr:uid="{119FE638-AD62-4BE9-8D9D-4224B2CDA2AA}"/>
    <cellStyle name="Note 15 3" xfId="19864" xr:uid="{8A87B842-27B8-4AB9-8338-15CB8D4D0E51}"/>
    <cellStyle name="Note 15 3 2" xfId="19865" xr:uid="{7181198E-7394-47A1-A408-DFF33C786F66}"/>
    <cellStyle name="Note 15 4" xfId="19866" xr:uid="{4D5E93D5-5041-4CDB-BEF4-1C32D87087CA}"/>
    <cellStyle name="Note 16" xfId="19867" xr:uid="{1134BDDD-82D0-42ED-B949-A91B7672C9A1}"/>
    <cellStyle name="Note 16 2" xfId="19868" xr:uid="{C4C8C65D-0AEC-4329-8EB2-1244A8EE379F}"/>
    <cellStyle name="Note 16 2 2" xfId="19869" xr:uid="{8EE5289A-AFD2-49EA-AF0B-70A15FAF84BD}"/>
    <cellStyle name="Note 16 3" xfId="19870" xr:uid="{CCB076EC-57DC-405D-88AA-D84B6DBAE5DF}"/>
    <cellStyle name="Note 16 3 2" xfId="19871" xr:uid="{8690DF21-9D89-4CF4-B8A8-AD70FBDE7832}"/>
    <cellStyle name="Note 16 4" xfId="19872" xr:uid="{BC160586-8193-41F9-B396-4D6C921F8824}"/>
    <cellStyle name="Note 17" xfId="19873" xr:uid="{D8912427-8D82-4EF4-9ECA-66094E773BD0}"/>
    <cellStyle name="Note 2" xfId="19874" xr:uid="{CEF2D68E-6B7C-436C-881C-2F1F90B8F609}"/>
    <cellStyle name="Note 2 2" xfId="19875" xr:uid="{230429C0-226C-4ED9-BA14-5D59AC0C8B52}"/>
    <cellStyle name="Note 2 2 2" xfId="19876" xr:uid="{526B1D1B-9EAF-4A91-A34F-0CC0B9395F98}"/>
    <cellStyle name="Note 2 3" xfId="19877" xr:uid="{366F7A4B-17A5-4A20-A4EC-474821611A46}"/>
    <cellStyle name="Note 2 3 2" xfId="19878" xr:uid="{BD37FF3B-FEA6-4965-B7B8-ABC8BC345192}"/>
    <cellStyle name="Note 2 4" xfId="19879" xr:uid="{8093B433-8608-42EA-87E6-7153532A0AF8}"/>
    <cellStyle name="Note 2 4 2" xfId="19880" xr:uid="{114091E1-FA11-4569-8D18-0F1BF7598024}"/>
    <cellStyle name="Note 2 5" xfId="19881" xr:uid="{151535F5-83B1-4908-88B0-3F8DC860209E}"/>
    <cellStyle name="Note 2 5 2" xfId="19882" xr:uid="{1DC11A7C-ECFE-4CA1-8447-011ED024CD6E}"/>
    <cellStyle name="Note 2 6" xfId="19883" xr:uid="{5B8C4A53-B82D-4648-9E38-E235969283C0}"/>
    <cellStyle name="Note 2 6 2" xfId="19884" xr:uid="{E4F735E0-1962-44B6-9865-970DE822737F}"/>
    <cellStyle name="Note 2 7" xfId="19885" xr:uid="{567C4338-1768-4AD3-BD19-0220861158A4}"/>
    <cellStyle name="Note 2 7 2" xfId="19886" xr:uid="{3727D42F-AFD3-4AF5-B097-4E50F7B7EC9F}"/>
    <cellStyle name="Note 2 8" xfId="19887" xr:uid="{C70308EC-F6D0-4A62-9036-1D220BDCADB8}"/>
    <cellStyle name="Note 2 8 2" xfId="19888" xr:uid="{3BF6C514-5088-4797-BF5F-6F24657B6A10}"/>
    <cellStyle name="Note 2 9" xfId="19889" xr:uid="{0A1370B1-1AA9-42A2-A305-CB97630801B2}"/>
    <cellStyle name="Note 3" xfId="19890" xr:uid="{A5FB839A-5295-45CD-9916-0557D55C6DA1}"/>
    <cellStyle name="Note 3 2" xfId="19891" xr:uid="{86AF863E-FC3D-4A9E-8D08-91FAB27318A6}"/>
    <cellStyle name="Note 3 2 2" xfId="19892" xr:uid="{BB4A033E-D581-429D-8EE0-0A84050078E4}"/>
    <cellStyle name="Note 3 3" xfId="19893" xr:uid="{BED3ED36-D387-4DE0-BF60-7E5EC59F3F79}"/>
    <cellStyle name="Note 3 3 2" xfId="19894" xr:uid="{9724FD18-B203-48A5-B46D-CDB24C873535}"/>
    <cellStyle name="Note 3 4" xfId="19895" xr:uid="{2D431717-0786-49CF-ABE3-5764A5944135}"/>
    <cellStyle name="Note 3 4 2" xfId="19896" xr:uid="{68D7C3B3-152F-4D65-A425-A46FAFD6D1F8}"/>
    <cellStyle name="Note 3 5" xfId="19897" xr:uid="{221C73B5-7F9F-42BC-A278-DADB84BD92C8}"/>
    <cellStyle name="Note 3 5 2" xfId="19898" xr:uid="{21D8E32C-E95E-40A4-B866-4D8E1F5A30AD}"/>
    <cellStyle name="Note 3 6" xfId="19899" xr:uid="{28569975-6737-473C-BE67-6DFC6E59A771}"/>
    <cellStyle name="Note 3 6 2" xfId="19900" xr:uid="{4AA9B09A-DB38-4F28-A511-77F257365371}"/>
    <cellStyle name="Note 3 7" xfId="19901" xr:uid="{B6DE73FB-2637-4822-ACC9-DAD43DE8DCD9}"/>
    <cellStyle name="Note 3 7 2" xfId="19902" xr:uid="{021DACAD-7E27-4061-999C-882BC01EA5DC}"/>
    <cellStyle name="Note 3 8" xfId="19903" xr:uid="{A58CD8F0-FAC1-4F81-83A6-9E99AFF19BDB}"/>
    <cellStyle name="Note 4" xfId="19904" xr:uid="{AFEB237B-F378-4D67-A874-557F17D79BD7}"/>
    <cellStyle name="Note 4 2" xfId="19905" xr:uid="{6F7C3BA6-C917-4082-8184-8C77BA2E4D9F}"/>
    <cellStyle name="Note 4 2 2" xfId="19906" xr:uid="{EA0798D9-CF58-4FEA-9203-A6A960FA9716}"/>
    <cellStyle name="Note 4 3" xfId="19907" xr:uid="{BFD0F33D-4698-4E2F-A962-C580E1FD9BF6}"/>
    <cellStyle name="Note 4 3 2" xfId="19908" xr:uid="{B5236DB4-2862-4305-BE66-39035B32442E}"/>
    <cellStyle name="Note 4 4" xfId="19909" xr:uid="{92AAF67C-7620-4C35-B6DC-FE37B5C6E5B6}"/>
    <cellStyle name="Note 4 4 2" xfId="19910" xr:uid="{F4EE0DF8-C257-4712-83CB-5C9469C85F4D}"/>
    <cellStyle name="Note 4 5" xfId="19911" xr:uid="{DB22EEBA-F4F1-489C-BF71-FDDF7FAE1B5A}"/>
    <cellStyle name="Note 4 5 2" xfId="19912" xr:uid="{15916882-E3E8-4A61-B76F-DFE7022DF92F}"/>
    <cellStyle name="Note 4 6" xfId="19913" xr:uid="{36D6EF41-CCB2-47E5-A021-001F3430BAA0}"/>
    <cellStyle name="Note 4 6 2" xfId="19914" xr:uid="{769C816B-5062-4D55-B95D-7831DB203E9E}"/>
    <cellStyle name="Note 4 7" xfId="19915" xr:uid="{655A4411-7629-4110-B442-0FEFD1B5F8DD}"/>
    <cellStyle name="Note 4 7 2" xfId="19916" xr:uid="{9B55DAD0-072C-4357-ACFE-222E81840A16}"/>
    <cellStyle name="Note 4 8" xfId="19917" xr:uid="{2FC09033-598D-44FE-B0EF-ABEC1B2DFBAA}"/>
    <cellStyle name="Note 5" xfId="19918" xr:uid="{35F30339-6855-43E9-A41E-5FC4E31D74DB}"/>
    <cellStyle name="Note 5 2" xfId="19919" xr:uid="{DEA356B2-5359-4A19-9094-43CD128D340B}"/>
    <cellStyle name="Note 5 2 2" xfId="19920" xr:uid="{4BC97547-EC62-4CAA-B1A3-FEF4FAF818E0}"/>
    <cellStyle name="Note 5 3" xfId="19921" xr:uid="{561F126D-D591-46EF-A87B-E6F7EEBC5A07}"/>
    <cellStyle name="Note 5 3 2" xfId="19922" xr:uid="{4FD7D68E-F270-41D8-9600-49F921B00073}"/>
    <cellStyle name="Note 5 4" xfId="19923" xr:uid="{F31B285B-8413-47B5-AE38-7FC60F8E4584}"/>
    <cellStyle name="Note 5 4 2" xfId="19924" xr:uid="{3B1309C5-6B92-4C56-A02A-7A7D6C4EA0F7}"/>
    <cellStyle name="Note 5 5" xfId="19925" xr:uid="{E8156A9F-15DF-47B9-9879-76C3AA52B190}"/>
    <cellStyle name="Note 5 5 2" xfId="19926" xr:uid="{0DF439AF-8CFD-49BE-8D31-91A0B40C846A}"/>
    <cellStyle name="Note 5 6" xfId="19927" xr:uid="{AA1BB9E7-4CF9-4FE9-94FB-62C0DF1260B2}"/>
    <cellStyle name="Note 5 6 2" xfId="19928" xr:uid="{9682AD18-72AC-4FC4-834A-249BBDA11672}"/>
    <cellStyle name="Note 5 7" xfId="19929" xr:uid="{8CF7A949-B5A9-461D-ABDE-7B28337DA201}"/>
    <cellStyle name="Note 5 7 2" xfId="19930" xr:uid="{80BA4FF9-22E6-4EF3-9701-50BB915533BF}"/>
    <cellStyle name="Note 5 8" xfId="19931" xr:uid="{7DE5A60F-FCFD-41B9-891E-6B31E4032CBD}"/>
    <cellStyle name="Note 6" xfId="19932" xr:uid="{8B787888-34A5-4914-870A-124C71EE91D8}"/>
    <cellStyle name="Note 6 2" xfId="19933" xr:uid="{53FB3132-63F3-4818-9506-F32F4477549D}"/>
    <cellStyle name="Note 6 2 2" xfId="19934" xr:uid="{F35FCEDE-46F4-4AB2-8FC1-550E0C0BBE39}"/>
    <cellStyle name="Note 6 3" xfId="19935" xr:uid="{12626D52-CE6C-4457-B5F6-992326AA0788}"/>
    <cellStyle name="Note 6 3 2" xfId="19936" xr:uid="{C63E5223-DF57-4B80-AB0D-D5B469137210}"/>
    <cellStyle name="Note 6 4" xfId="19937" xr:uid="{EAA990A7-A561-4F7A-B2F5-6A2BDFD150DF}"/>
    <cellStyle name="Note 6 4 2" xfId="19938" xr:uid="{4DA14C11-C034-4080-A56C-C1EDFFF7E49E}"/>
    <cellStyle name="Note 6 5" xfId="19939" xr:uid="{7408A451-1B41-4D61-9283-54B7CCC91146}"/>
    <cellStyle name="Note 6 5 2" xfId="19940" xr:uid="{E6AD317D-1A72-46AE-A372-1BFBC9C6FF58}"/>
    <cellStyle name="Note 6 6" xfId="19941" xr:uid="{B029075E-2F61-4873-B2B3-9C7DCDE2903A}"/>
    <cellStyle name="Note 6 6 2" xfId="19942" xr:uid="{703348C1-E047-42BF-8DD6-E6B3F476A889}"/>
    <cellStyle name="Note 6 7" xfId="19943" xr:uid="{CD51C09D-C5F1-4D39-B1AE-582AD430CF02}"/>
    <cellStyle name="Note 6 7 2" xfId="19944" xr:uid="{E400A749-A7C7-42D0-B89F-3E0858174D08}"/>
    <cellStyle name="Note 6 8" xfId="19945" xr:uid="{D6BA23DA-6D63-4C5E-975E-08B3C2E4672F}"/>
    <cellStyle name="Note 7" xfId="19946" xr:uid="{3CAA0526-2516-4E18-9739-3AC0A4E70374}"/>
    <cellStyle name="Note 7 2" xfId="19947" xr:uid="{396BCEE4-AF0C-4012-8652-1180B14D1E11}"/>
    <cellStyle name="Note 7 2 2" xfId="19948" xr:uid="{A1581609-9AD5-47E9-8BD6-F7A3DD45ACE7}"/>
    <cellStyle name="Note 7 3" xfId="19949" xr:uid="{7D04341B-4670-49F5-BBE9-2986557D8785}"/>
    <cellStyle name="Note 7 3 2" xfId="19950" xr:uid="{E27CD5B4-9F22-40D1-BA4B-0435A556FADA}"/>
    <cellStyle name="Note 7 4" xfId="19951" xr:uid="{B85636EC-27F7-4AAA-949D-1A495F45B804}"/>
    <cellStyle name="Note 7 4 2" xfId="19952" xr:uid="{89B21A7F-0D4C-4245-BD0B-9C3DD385DD2B}"/>
    <cellStyle name="Note 7 5" xfId="19953" xr:uid="{97D75A19-E0D9-45D2-A614-064989DF4253}"/>
    <cellStyle name="Note 7 5 2" xfId="19954" xr:uid="{4B120EB9-B168-4428-A388-6E0A89784FBF}"/>
    <cellStyle name="Note 7 6" xfId="19955" xr:uid="{EE9F32FA-E5DE-409E-A940-CC269C5B15B3}"/>
    <cellStyle name="Note 7 6 2" xfId="19956" xr:uid="{A8441C59-2FD0-4E35-BDCC-EBCA3D0D732A}"/>
    <cellStyle name="Note 7 7" xfId="19957" xr:uid="{008EB8C0-C843-4C11-8B1C-F8FD994502D9}"/>
    <cellStyle name="Note 7 7 2" xfId="19958" xr:uid="{46EFB5F5-0BBB-4D8D-8006-3C8CC5DD1FE8}"/>
    <cellStyle name="Note 7 8" xfId="19959" xr:uid="{18E3C891-7345-4643-9885-88C3590C8F31}"/>
    <cellStyle name="Note 8" xfId="19960" xr:uid="{23D2C185-10F3-4C30-8CB9-70AC64101B6E}"/>
    <cellStyle name="Note 8 2" xfId="19961" xr:uid="{85A220C4-1003-42D3-ADCD-0C8A931C0778}"/>
    <cellStyle name="Note 8 2 2" xfId="19962" xr:uid="{28E2A9B2-21B4-4407-9B23-1949DF9FAC2B}"/>
    <cellStyle name="Note 8 3" xfId="19963" xr:uid="{2C1B5919-32B6-4B51-939A-0CDF5B131192}"/>
    <cellStyle name="Note 8 3 2" xfId="19964" xr:uid="{E9AF28E3-FCDC-4F83-9035-13E10FA9C453}"/>
    <cellStyle name="Note 8 4" xfId="19965" xr:uid="{ABB13F9F-B8EF-497D-8DF0-211BAE747D80}"/>
    <cellStyle name="Note 8 4 2" xfId="19966" xr:uid="{770AE16B-54A7-490E-9122-D484749C4FDA}"/>
    <cellStyle name="Note 8 5" xfId="19967" xr:uid="{F40962D2-6AED-44F0-82DE-B0C2B39F75C5}"/>
    <cellStyle name="Note 8 5 2" xfId="19968" xr:uid="{DC67854D-0F55-402B-886D-1542CADEAD70}"/>
    <cellStyle name="Note 8 6" xfId="19969" xr:uid="{CDD4270C-8E53-419B-9A47-2A44382BC3F1}"/>
    <cellStyle name="Note 8 6 2" xfId="19970" xr:uid="{6CFA6850-59B2-4AF0-9885-DDDB3E9EE369}"/>
    <cellStyle name="Note 8 7" xfId="19971" xr:uid="{6C273BB3-5D52-438D-A81D-78BBA86DE5C9}"/>
    <cellStyle name="Note 8 7 2" xfId="19972" xr:uid="{64DAE216-BBC6-4877-92F8-CCD5C119A33F}"/>
    <cellStyle name="Note 8 8" xfId="19973" xr:uid="{F3FAD94A-0406-419E-A922-FC67DCCD1AE9}"/>
    <cellStyle name="Note 9" xfId="19974" xr:uid="{72E3BB3A-7F5A-4E81-9A35-0C7E4AE8C0EC}"/>
    <cellStyle name="Note 9 2" xfId="19975" xr:uid="{5A3BA905-9CFB-45C2-8C64-676BB943AC24}"/>
    <cellStyle name="Note 9 2 2" xfId="19976" xr:uid="{AB7D839C-A9FB-4484-8DC9-3471436F45EA}"/>
    <cellStyle name="Note 9 3" xfId="19977" xr:uid="{CB8E2921-D212-44DB-9D20-F47F1AF3A43A}"/>
    <cellStyle name="Note 9 3 2" xfId="19978" xr:uid="{3059DB21-F326-4DAF-818D-872CCC4EFF57}"/>
    <cellStyle name="Note 9 4" xfId="19979" xr:uid="{049D697E-99E0-48CC-94F7-8D08356AC761}"/>
    <cellStyle name="Note 9 4 2" xfId="19980" xr:uid="{0771E46E-5893-4612-A33B-924CB24E8EDF}"/>
    <cellStyle name="Note 9 5" xfId="19981" xr:uid="{BB84597F-AC80-4666-BA41-524AC25251F1}"/>
    <cellStyle name="Note 9 5 2" xfId="19982" xr:uid="{82B9D1DB-71FA-4B46-9A98-2FB7871F6C7D}"/>
    <cellStyle name="Note 9 6" xfId="19983" xr:uid="{5C00F2D5-EDE6-4626-A9DE-D3A62F2200AA}"/>
    <cellStyle name="Note 9 6 2" xfId="19984" xr:uid="{F83E2F1E-9577-4B6C-9476-B943FD25261E}"/>
    <cellStyle name="Note 9 7" xfId="19985" xr:uid="{B08BF777-E736-4E91-B7ED-240742EE1970}"/>
    <cellStyle name="Note 9 7 2" xfId="19986" xr:uid="{FCF8AD62-8212-4569-A00F-36D9EE7AF8BB}"/>
    <cellStyle name="Note 9 8" xfId="19987" xr:uid="{952A6BCD-567C-4724-AFA6-805F4091BC7B}"/>
    <cellStyle name="Note_Fall 2011 Commitment_Blankets  Seasonal_EE ALL NOT CONFIRMED 4-20 (2)" xfId="19988" xr:uid="{3AE028B2-23FE-4D03-A262-9CD4AD639DA9}"/>
    <cellStyle name="Output" xfId="19989" xr:uid="{E260ECCD-4302-4303-AEEC-98FD5B2AE421}"/>
    <cellStyle name="Output 2" xfId="19990" xr:uid="{E4F51B89-F196-473B-902B-E95A2B38DD85}"/>
    <cellStyle name="Output 2 2" xfId="19991" xr:uid="{B59DE483-E883-4FB5-A6D3-976FF507CF65}"/>
    <cellStyle name="Output 3" xfId="19992" xr:uid="{9DDBFBA6-1B09-4CA0-BE02-D3AD1FFB65AB}"/>
    <cellStyle name="Output_Fall 2011 Commitment_Blankets  Seasonal_EE ALL NOT CONFIRMED 4-20 (2)" xfId="19993" xr:uid="{147AED3C-91F7-4090-9203-88B808885677}"/>
    <cellStyle name="Percent 2" xfId="5" xr:uid="{00000000-0005-0000-0000-000003000000}"/>
    <cellStyle name="Percent 2 2" xfId="19995" xr:uid="{7F45CC76-4221-4100-8853-9233CD6D607C}"/>
    <cellStyle name="Percent 2 2 2" xfId="19996" xr:uid="{5E1F837F-37D4-4BEB-AE5C-7764DDF85C05}"/>
    <cellStyle name="Percent 2 3" xfId="19997" xr:uid="{3E95698C-1846-4E93-A6B7-78192460D34A}"/>
    <cellStyle name="Percent 2 3 2" xfId="19998" xr:uid="{1B2C9F5E-A7D0-45EB-B8CD-7655BC490E06}"/>
    <cellStyle name="Percent 2 4" xfId="21210" xr:uid="{DE76D240-397F-47FE-A91A-8D58EE3F11A2}"/>
    <cellStyle name="Percent 2 5" xfId="19994" xr:uid="{CC36F459-3AE7-4634-9C3A-677E61A6BFFD}"/>
    <cellStyle name="Percent 3" xfId="19999" xr:uid="{73663C36-1BDD-4CD3-82A8-083D28D41148}"/>
    <cellStyle name="Percent 3 2" xfId="20000" xr:uid="{D7A91400-768D-4F5A-8D61-44CD542CDF07}"/>
    <cellStyle name="Percent 3 2 2" xfId="20001" xr:uid="{A0C89169-C708-4809-AD95-5F382EB59442}"/>
    <cellStyle name="Percent 3 3" xfId="20002" xr:uid="{3D0078D1-11DD-4F06-92BC-2F5BAF37E3DE}"/>
    <cellStyle name="Percent 4" xfId="20003" xr:uid="{3AABBDD4-0EF3-4869-B1CF-26B5D8774BB7}"/>
    <cellStyle name="Percent 4 2" xfId="20004" xr:uid="{07B15D5B-9D5C-4858-9CA3-C73A78B9AACF}"/>
    <cellStyle name="Percent 5" xfId="20005" xr:uid="{94ADA674-9763-40F7-A11C-7A576AF34CFF}"/>
    <cellStyle name="Percent 5 2" xfId="20006" xr:uid="{D15E7098-ABC6-483D-BAF8-40ED4C9655A8}"/>
    <cellStyle name="Percent 6" xfId="20007" xr:uid="{82D95C1B-8897-472D-BB93-AB9AFE115EF8}"/>
    <cellStyle name="Percent 6 2" xfId="20008" xr:uid="{865B46CC-AF06-447D-B418-04B2BC82C655}"/>
    <cellStyle name="Percent 6 3" xfId="20009" xr:uid="{C29DC0AB-96CB-40D1-8DFE-B80AD074D7CC}"/>
    <cellStyle name="Percent 7" xfId="20010" xr:uid="{2A303CEC-F493-4ED9-8BF4-6DC6CE550299}"/>
    <cellStyle name="Percent 7 2" xfId="20011" xr:uid="{C9A8D179-C330-48F1-A03A-9F49A5724466}"/>
    <cellStyle name="Style 1" xfId="3" xr:uid="{00000000-0005-0000-0000-000004000000}"/>
    <cellStyle name="Style 1 2" xfId="20013" xr:uid="{861F53A4-2565-479E-8F8D-E0425C0DC142}"/>
    <cellStyle name="Style 1 3" xfId="20014" xr:uid="{13C9289F-61C4-43AE-9524-00BC506BCEC5}"/>
    <cellStyle name="Style 1 4" xfId="20015" xr:uid="{92FDEBE7-66BD-4AB1-A6C9-4AAB7A9E3B68}"/>
    <cellStyle name="Style 1 5" xfId="20012" xr:uid="{B78AF9DB-5786-409A-A707-425CFBED2DB8}"/>
    <cellStyle name="Text" xfId="20016" xr:uid="{6A5A237D-993B-4962-B8D0-D0FE16F0ADD8}"/>
    <cellStyle name="TextStyle" xfId="20017" xr:uid="{918251EF-A1D8-4B96-A1F2-8DD948DEC5F3}"/>
    <cellStyle name="TextStyle 2" xfId="20018" xr:uid="{DA41677A-96A6-47A3-95AD-5E75CDEF0A3C}"/>
    <cellStyle name="Title" xfId="20019" xr:uid="{A5A4F2C2-EAC4-4DE8-87B4-E84827A87824}"/>
    <cellStyle name="Title 2" xfId="20020" xr:uid="{A17D0496-E120-4D79-B9EB-00D804E15F5D}"/>
    <cellStyle name="Title 2 2" xfId="20021" xr:uid="{EC3E78FD-0543-432C-AF65-AC3E4D3B04D4}"/>
    <cellStyle name="Title 2 2 2" xfId="20022" xr:uid="{2077CCE6-2A99-4F6B-BBC7-90F07498FBB0}"/>
    <cellStyle name="Title 2 3" xfId="20023" xr:uid="{FE05666B-BEDB-4A90-BE2B-2E0DAE823F25}"/>
    <cellStyle name="Title 3" xfId="20024" xr:uid="{B3234A9F-DE5A-4D3F-BD18-474D709B3C9B}"/>
    <cellStyle name="Title_Fall 2011 Commitment_Blankets  Seasonal_EE ALL NOT CONFIRMED 4-20 (2)" xfId="20025" xr:uid="{AB974FA4-1A51-4075-ACE1-6F0D24EE357D}"/>
    <cellStyle name="Total" xfId="20026" xr:uid="{E07D042D-75C3-414A-816B-766379BBD0D2}"/>
    <cellStyle name="Total 2" xfId="20027" xr:uid="{EAB40FB9-177F-401B-82D6-390FA8B25E1D}"/>
    <cellStyle name="Total 2 2" xfId="20028" xr:uid="{92812470-555F-4696-86A4-D157B82DB717}"/>
    <cellStyle name="Total 3" xfId="20029" xr:uid="{251AF8A3-26DB-4BC3-A7DB-53D98DCEC1CE}"/>
    <cellStyle name="Total_Fall 2011 Commitment_Blankets  Seasonal_EE ALL NOT CONFIRMED 4-20 (2)" xfId="20030" xr:uid="{F5BB9E30-7BA1-449A-9C81-63BF9AD9C7B0}"/>
    <cellStyle name="Warning Text" xfId="20031" xr:uid="{0739FAEE-5B2A-477A-846C-25C4D7C85D8B}"/>
    <cellStyle name="Warning Text 2" xfId="20032" xr:uid="{4044CC55-8949-404B-A068-E9954294B789}"/>
    <cellStyle name="Warning Text 2 2" xfId="20033" xr:uid="{27BECB2D-CD6A-4E1B-A62F-D6A64BC68E66}"/>
    <cellStyle name="Warning Text 3" xfId="20034" xr:uid="{6776FE89-DE80-407C-B3C5-7780039CD1C1}"/>
    <cellStyle name="百分比 2" xfId="20901" xr:uid="{B05DF491-8FBA-484E-BFDB-778B15DD3295}"/>
    <cellStyle name="百分比 2 2" xfId="20902" xr:uid="{F6AAFB80-6D86-453A-BF40-38613448CF94}"/>
    <cellStyle name="百分比 3" xfId="21202" xr:uid="{BB411127-1CBB-45BD-8BE2-25CB71AA6559}"/>
    <cellStyle name="标题 1 2" xfId="20559" xr:uid="{E3C8BD28-90BD-4034-B3A3-749EC7D77DBC}"/>
    <cellStyle name="标题 1 2 10" xfId="20560" xr:uid="{9E4209F9-49BD-4EB8-8501-02F66E1E54FA}"/>
    <cellStyle name="标题 1 2 10 2" xfId="20561" xr:uid="{4A403EFF-B723-46E4-9250-8DC90A1895BC}"/>
    <cellStyle name="标题 1 2 11" xfId="20562" xr:uid="{DB84E7BA-1A1D-4885-964B-DCE9155D29CB}"/>
    <cellStyle name="标题 1 2 11 2" xfId="20563" xr:uid="{4127D0F3-AA2B-44DA-A254-DD5A9AE6DF63}"/>
    <cellStyle name="标题 1 2 12" xfId="20564" xr:uid="{C5EB55A0-CE35-4BAD-8258-578D3A095AEB}"/>
    <cellStyle name="标题 1 2 12 2" xfId="20565" xr:uid="{B5F05E37-3169-471C-9588-8D0F1E9B8DA0}"/>
    <cellStyle name="标题 1 2 13" xfId="20566" xr:uid="{1F7C0513-D483-46AA-AF15-6AE87E0D3D8B}"/>
    <cellStyle name="标题 1 2 13 2" xfId="20567" xr:uid="{18964DBB-0EB6-4F89-9EA6-EA6A70A05EA4}"/>
    <cellStyle name="标题 1 2 14" xfId="20568" xr:uid="{B08913F9-C76D-4280-89BA-D5694041C23D}"/>
    <cellStyle name="标题 1 2 14 2" xfId="20569" xr:uid="{5BC67C3B-8C08-4BE6-9110-69458D071C9D}"/>
    <cellStyle name="标题 1 2 15" xfId="20570" xr:uid="{8D4482C2-CA14-4518-A99E-46EC97ACCB41}"/>
    <cellStyle name="标题 1 2 2" xfId="20571" xr:uid="{D45E3FA8-5FBA-4471-9F90-BDC4A8D04484}"/>
    <cellStyle name="标题 1 2 2 2" xfId="20572" xr:uid="{2CFBB8CF-A8C3-4E5D-8094-94B582427AD2}"/>
    <cellStyle name="标题 1 2 3" xfId="20573" xr:uid="{BDB323AC-27FF-48D5-9940-7C3C94531656}"/>
    <cellStyle name="标题 1 2 3 2" xfId="20574" xr:uid="{BBE44CA9-D32D-408A-8895-7D20ACD383EE}"/>
    <cellStyle name="标题 1 2 4" xfId="20575" xr:uid="{3F3B5BD0-C716-4DFA-9597-E98CACD6C0B5}"/>
    <cellStyle name="标题 1 2 4 2" xfId="20576" xr:uid="{327809DE-98F4-4CAD-BA15-ABC3B8394140}"/>
    <cellStyle name="标题 1 2 5" xfId="20577" xr:uid="{096FDEE2-7C91-4BD3-9979-5139C3B87F7F}"/>
    <cellStyle name="标题 1 2 5 2" xfId="20578" xr:uid="{86D347E9-0C96-4C6E-8D12-4F01EF1246BB}"/>
    <cellStyle name="标题 1 2 6" xfId="20579" xr:uid="{FC1AAF28-F8C4-4EDB-8880-F755029DBFFB}"/>
    <cellStyle name="标题 1 2 6 2" xfId="20580" xr:uid="{85E88C01-97D0-495C-9B2C-6C6E89A80893}"/>
    <cellStyle name="标题 1 2 7" xfId="20581" xr:uid="{79A02BFA-A418-407E-BDB8-5135E72FBBD2}"/>
    <cellStyle name="标题 1 2 7 2" xfId="20582" xr:uid="{CD199DE7-DBAD-43B6-AEB5-8A8354D800D2}"/>
    <cellStyle name="标题 1 2 8" xfId="20583" xr:uid="{AC2B3099-42BA-4EF8-83BC-CE2DF60FD800}"/>
    <cellStyle name="标题 1 2 8 2" xfId="20584" xr:uid="{A3C2B96C-AD61-4BD7-990E-96E0DFF7431B}"/>
    <cellStyle name="标题 1 2 9" xfId="20585" xr:uid="{0D95F3F6-B546-4919-97DA-8A45FA0B0856}"/>
    <cellStyle name="标题 1 2 9 2" xfId="20586" xr:uid="{F9F7F1F7-0A0F-482C-A222-18DF0C536B15}"/>
    <cellStyle name="标题 1 2_Bali" xfId="20587" xr:uid="{F87781B8-9EEC-44D4-B624-95C110F5D4AF}"/>
    <cellStyle name="标题 1 3" xfId="20588" xr:uid="{1429DD3F-A906-42AA-8963-2E16D6F3C626}"/>
    <cellStyle name="标题 1 3 2" xfId="20589" xr:uid="{F68AA787-1CA0-41B9-B609-2442E221FF27}"/>
    <cellStyle name="标题 1 3 2 2" xfId="20590" xr:uid="{196AB982-447A-4E09-8BF0-837A11CBF385}"/>
    <cellStyle name="标题 1 3 3" xfId="20591" xr:uid="{89D1288B-F651-4CBA-8BB6-A9D1A71E494B}"/>
    <cellStyle name="标题 1 3 3 2" xfId="20592" xr:uid="{9DDCD931-0B35-4F74-8E70-99308E829360}"/>
    <cellStyle name="标题 1 3 4" xfId="20593" xr:uid="{0B697EAE-1471-4F93-AC26-F30D1D596049}"/>
    <cellStyle name="标题 1 3_Bali" xfId="20594" xr:uid="{AFFAC952-7567-4DE0-A9C6-A4432049E583}"/>
    <cellStyle name="标题 1 4" xfId="20595" xr:uid="{5B1A4639-610F-4057-A6D5-DA511D299036}"/>
    <cellStyle name="标题 1 5" xfId="20596" xr:uid="{BA86258B-4CD1-443C-AF70-FC941D110282}"/>
    <cellStyle name="标题 1 6" xfId="20558" xr:uid="{DFA34405-C185-4AE0-9C64-633B0FD5DF1C}"/>
    <cellStyle name="标题 2 2" xfId="20598" xr:uid="{1066981C-98DB-4C5B-96AD-33CDBFF01B66}"/>
    <cellStyle name="标题 2 2 10" xfId="20599" xr:uid="{5754B609-B293-42B8-907E-AE7988E13B13}"/>
    <cellStyle name="标题 2 2 10 2" xfId="20600" xr:uid="{FCD657A0-049B-4C16-B7E9-A7D9F7B6CB60}"/>
    <cellStyle name="标题 2 2 11" xfId="20601" xr:uid="{226DBB35-FFAF-43F4-91C0-5C17BB4AA2F9}"/>
    <cellStyle name="标题 2 2 11 2" xfId="20602" xr:uid="{20054FA6-626B-4111-B3DF-4C639518B3B8}"/>
    <cellStyle name="标题 2 2 12" xfId="20603" xr:uid="{60B633DD-4B8B-4EE5-99D7-B5384F4F02FE}"/>
    <cellStyle name="标题 2 2 12 2" xfId="20604" xr:uid="{C9ED7BD4-0061-4930-93A0-E95DFEEAB7B9}"/>
    <cellStyle name="标题 2 2 13" xfId="20605" xr:uid="{9BBED9FA-089F-44A7-8417-20DD289816CA}"/>
    <cellStyle name="标题 2 2 13 2" xfId="20606" xr:uid="{805B2F0F-D26F-431C-837A-6C332B9D9D06}"/>
    <cellStyle name="标题 2 2 14" xfId="20607" xr:uid="{85999446-B5CB-4E8E-851B-C7C4CC1F6273}"/>
    <cellStyle name="标题 2 2 14 2" xfId="20608" xr:uid="{A569E0CC-C11A-4B5F-A2F5-01DD241F200D}"/>
    <cellStyle name="标题 2 2 15" xfId="20609" xr:uid="{3017508D-1964-45D6-B94C-CC0DA5B59707}"/>
    <cellStyle name="标题 2 2 2" xfId="20610" xr:uid="{B6C25E5E-DA45-4435-8325-47FC8A56FD95}"/>
    <cellStyle name="标题 2 2 2 2" xfId="20611" xr:uid="{D766B3E4-1D46-4709-A778-302BA3CB68C8}"/>
    <cellStyle name="标题 2 2 3" xfId="20612" xr:uid="{D3E8F9CF-CA57-40BB-A51E-AD887E9A7DAD}"/>
    <cellStyle name="标题 2 2 3 2" xfId="20613" xr:uid="{4D21E050-3D27-4018-B8C8-CAE922DFB848}"/>
    <cellStyle name="标题 2 2 4" xfId="20614" xr:uid="{01F6982F-320E-4E7E-9DB6-E8EF98E07B81}"/>
    <cellStyle name="标题 2 2 4 2" xfId="20615" xr:uid="{97E46CF3-619B-4377-8B3E-693C288F4372}"/>
    <cellStyle name="标题 2 2 5" xfId="20616" xr:uid="{BBACB238-BF41-450D-8789-23B7C298BD18}"/>
    <cellStyle name="标题 2 2 5 2" xfId="20617" xr:uid="{E1F9726D-7140-4FE0-AEEE-5D4514D1712A}"/>
    <cellStyle name="标题 2 2 6" xfId="20618" xr:uid="{F13C14BA-CD7B-4B51-901D-74D16B9E9638}"/>
    <cellStyle name="标题 2 2 6 2" xfId="20619" xr:uid="{796786BD-0FD5-4E1E-9316-888295CECEE1}"/>
    <cellStyle name="标题 2 2 7" xfId="20620" xr:uid="{AC96493B-1664-4DD9-BB04-46B5EF61B41C}"/>
    <cellStyle name="标题 2 2 7 2" xfId="20621" xr:uid="{8157E8EF-1CD2-4E34-8918-6CC49E702E07}"/>
    <cellStyle name="标题 2 2 8" xfId="20622" xr:uid="{B79A8497-8781-4039-8430-3BF70C0B4142}"/>
    <cellStyle name="标题 2 2 8 2" xfId="20623" xr:uid="{28975346-5A40-4BF6-B200-2D8BE7523693}"/>
    <cellStyle name="标题 2 2 9" xfId="20624" xr:uid="{F434E8B8-87BB-48BF-A4DD-7FCA8F231247}"/>
    <cellStyle name="标题 2 2 9 2" xfId="20625" xr:uid="{EB2C07D2-3B6D-4A4B-BD72-D7B8A585E80A}"/>
    <cellStyle name="标题 2 2_Bali" xfId="20626" xr:uid="{60109421-1423-49A3-BA49-284208811BB9}"/>
    <cellStyle name="标题 2 3" xfId="20627" xr:uid="{8AB98127-125B-461D-922C-E5C9905DB3EE}"/>
    <cellStyle name="标题 2 3 2" xfId="20628" xr:uid="{3626AC21-EA48-4C72-BCBE-8C13D00EBFE1}"/>
    <cellStyle name="标题 2 3 2 2" xfId="20629" xr:uid="{12C1FE79-40F8-46AC-98D6-905DED4461E7}"/>
    <cellStyle name="标题 2 3 3" xfId="20630" xr:uid="{4BC5DCB2-A74F-438B-A4FE-3E18F675450E}"/>
    <cellStyle name="标题 2 3 3 2" xfId="20631" xr:uid="{A533CCEA-3577-45DC-BECA-FCBD592C13B3}"/>
    <cellStyle name="标题 2 3 4" xfId="20632" xr:uid="{D14816D3-9D1D-405A-A92B-8E050F3BBD20}"/>
    <cellStyle name="标题 2 3_Bali" xfId="20633" xr:uid="{3367553B-CF5E-4CE5-BE1C-C3DBD32BD972}"/>
    <cellStyle name="标题 2 4" xfId="20634" xr:uid="{EBE7F508-B675-443E-82F4-0E3AA5DF461C}"/>
    <cellStyle name="标题 2 5" xfId="20635" xr:uid="{43B5B6BC-D80C-4A7B-A86E-35E64A8AE593}"/>
    <cellStyle name="标题 2 6" xfId="20597" xr:uid="{4213F23D-27B7-45A2-BC4E-A33DB19C1D4F}"/>
    <cellStyle name="标题 3 2" xfId="20637" xr:uid="{A0E50975-6878-4DA9-A15A-3CDFB960943A}"/>
    <cellStyle name="标题 3 2 10" xfId="20638" xr:uid="{686C0239-47CE-41B9-808A-D5A984C4CD31}"/>
    <cellStyle name="标题 3 2 10 2" xfId="20639" xr:uid="{F99A9F4B-D5AF-4425-A6A7-25D8B1B0AA5A}"/>
    <cellStyle name="标题 3 2 11" xfId="20640" xr:uid="{8D710561-5A0E-49E6-9809-3EAADD2CA2E0}"/>
    <cellStyle name="标题 3 2 11 2" xfId="20641" xr:uid="{F6A5DE29-C50F-496D-BE75-4E8997007D47}"/>
    <cellStyle name="标题 3 2 12" xfId="20642" xr:uid="{93946017-E904-43A5-AD7C-09AD69163CA1}"/>
    <cellStyle name="标题 3 2 12 2" xfId="20643" xr:uid="{CB18C6B9-851F-403F-A58C-CAF956748B35}"/>
    <cellStyle name="标题 3 2 13" xfId="20644" xr:uid="{3BEF7E5F-E72D-4912-AB7C-30B784C68562}"/>
    <cellStyle name="标题 3 2 13 2" xfId="20645" xr:uid="{753AA4F4-33AB-499B-B251-D04A21D1EBDC}"/>
    <cellStyle name="标题 3 2 14" xfId="20646" xr:uid="{13AC97A4-A739-4A16-88C0-461B8D1325B4}"/>
    <cellStyle name="标题 3 2 14 2" xfId="20647" xr:uid="{D913A761-B775-4B58-9505-08FC7F4DAAD2}"/>
    <cellStyle name="标题 3 2 15" xfId="20648" xr:uid="{D1FA628A-939C-4D52-AD04-1B63D585A3E8}"/>
    <cellStyle name="标题 3 2 2" xfId="20649" xr:uid="{40D0583E-1FCC-49BC-836A-6E013C3C10F5}"/>
    <cellStyle name="标题 3 2 2 2" xfId="20650" xr:uid="{0EB961F3-2BC9-4C50-B6DA-1D1FB62F58D4}"/>
    <cellStyle name="标题 3 2 3" xfId="20651" xr:uid="{8EE3F3B3-ADA2-49B8-8BF6-2D89A5528A93}"/>
    <cellStyle name="标题 3 2 3 2" xfId="20652" xr:uid="{EFA393EB-C4EF-4B63-8315-C139DB62D8CD}"/>
    <cellStyle name="标题 3 2 4" xfId="20653" xr:uid="{1B837A44-8DA1-4476-9513-45618B22F8FE}"/>
    <cellStyle name="标题 3 2 4 2" xfId="20654" xr:uid="{032A0E4F-DDFC-4E9A-A276-7BD16E3F72C0}"/>
    <cellStyle name="标题 3 2 5" xfId="20655" xr:uid="{756BEA64-9A98-4AAB-9E4B-9F797E879042}"/>
    <cellStyle name="标题 3 2 5 2" xfId="20656" xr:uid="{EB48A17A-9B39-4449-9531-B2389F9DE5FE}"/>
    <cellStyle name="标题 3 2 6" xfId="20657" xr:uid="{8B133B55-1AD2-4841-AFBC-ACB73AF7E90D}"/>
    <cellStyle name="标题 3 2 6 2" xfId="20658" xr:uid="{066254C1-2FD7-41F3-B38D-5A7DA594B6D3}"/>
    <cellStyle name="标题 3 2 7" xfId="20659" xr:uid="{41476855-F57A-4ACF-800F-8393D438C4C0}"/>
    <cellStyle name="标题 3 2 7 2" xfId="20660" xr:uid="{A130E0E0-0C48-4885-8A45-7F2B622020B1}"/>
    <cellStyle name="标题 3 2 8" xfId="20661" xr:uid="{95EC5C5D-DFFF-4E6C-B976-4A12D3C1C6BF}"/>
    <cellStyle name="标题 3 2 8 2" xfId="20662" xr:uid="{4FEE936B-8161-4586-AE4B-CAB6125EC2B3}"/>
    <cellStyle name="标题 3 2 9" xfId="20663" xr:uid="{5F97E3A5-0C05-4660-85F4-62EF65CFA6F9}"/>
    <cellStyle name="标题 3 2 9 2" xfId="20664" xr:uid="{E1880849-79F3-4D92-81DC-16A9C6E1A362}"/>
    <cellStyle name="标题 3 2_Bali" xfId="20665" xr:uid="{FCE1BBC5-3027-4872-9F88-2CA7F401FD87}"/>
    <cellStyle name="标题 3 3" xfId="20666" xr:uid="{BADAB25C-AA6A-4008-BFF8-9BDE2565E50A}"/>
    <cellStyle name="标题 3 3 2" xfId="20667" xr:uid="{27F0EFB1-54E5-4ABF-9EFF-806A03112D02}"/>
    <cellStyle name="标题 3 3 2 2" xfId="20668" xr:uid="{1F71BC78-832F-4EA4-8697-11A9D636704B}"/>
    <cellStyle name="标题 3 3 3" xfId="20669" xr:uid="{019C9B92-7AD7-4D1B-A12F-DC2CEAD713C1}"/>
    <cellStyle name="标题 3 3 3 2" xfId="20670" xr:uid="{AB9988F1-BF0D-4C2F-82E7-CDC00F609B2C}"/>
    <cellStyle name="标题 3 3 4" xfId="20671" xr:uid="{8D460B56-9774-4985-8FBB-6BBDC8B16A2C}"/>
    <cellStyle name="标题 3 3_Bali" xfId="20672" xr:uid="{3B3B4594-03E9-4244-853E-D34796EC835C}"/>
    <cellStyle name="标题 3 4" xfId="20673" xr:uid="{A4A147B6-70F0-4402-984D-ED3751181669}"/>
    <cellStyle name="标题 3 5" xfId="20674" xr:uid="{374292C0-4493-4E03-9489-8E1AFFCABACA}"/>
    <cellStyle name="标题 3 6" xfId="20636" xr:uid="{95436341-40BD-401C-9F0A-AA43F4BA6BA5}"/>
    <cellStyle name="标题 4 2" xfId="20676" xr:uid="{5CB0917D-5C4C-49ED-BCC9-25C62FF69A97}"/>
    <cellStyle name="标题 4 2 10" xfId="20677" xr:uid="{6D3268CD-8B2E-40D4-9E71-86E9DB7A881A}"/>
    <cellStyle name="标题 4 2 10 2" xfId="20678" xr:uid="{C677B2A5-59AC-48EA-A83C-2A36026F7FFB}"/>
    <cellStyle name="标题 4 2 11" xfId="20679" xr:uid="{B3BBCBFD-1590-4927-8C79-E479D9E687CE}"/>
    <cellStyle name="标题 4 2 11 2" xfId="20680" xr:uid="{4B189C9B-5079-4423-939E-194F8C37608D}"/>
    <cellStyle name="标题 4 2 12" xfId="20681" xr:uid="{13F34DA3-CBD0-4BFA-9913-C7EAA5D36D8A}"/>
    <cellStyle name="标题 4 2 12 2" xfId="20682" xr:uid="{1B7FBA8B-0E99-47F9-9366-404EA0D5A634}"/>
    <cellStyle name="标题 4 2 13" xfId="20683" xr:uid="{13E6CD26-EBC1-441F-BC40-D8D8C2A7BE3F}"/>
    <cellStyle name="标题 4 2 13 2" xfId="20684" xr:uid="{E5A69391-529A-4267-A0C1-CF4FC9B3623D}"/>
    <cellStyle name="标题 4 2 14" xfId="20685" xr:uid="{2E8514C8-3664-403D-9A42-CA5066854E74}"/>
    <cellStyle name="标题 4 2 14 2" xfId="20686" xr:uid="{9BB05130-7567-4ED7-A8D6-18D1A2C5275E}"/>
    <cellStyle name="标题 4 2 15" xfId="20687" xr:uid="{F04A8C40-79E3-49CB-9AAE-27CBE56422A5}"/>
    <cellStyle name="标题 4 2 2" xfId="20688" xr:uid="{3B5AF2EF-106E-4037-85DD-EAB841C0E37C}"/>
    <cellStyle name="标题 4 2 2 2" xfId="20689" xr:uid="{4745A0B4-9C49-417A-82B9-51A162A90185}"/>
    <cellStyle name="标题 4 2 3" xfId="20690" xr:uid="{84FD45C1-E4B5-49B9-B8D9-189B3A0094D4}"/>
    <cellStyle name="标题 4 2 3 2" xfId="20691" xr:uid="{744C91E7-9964-4C30-8817-6DD60C2241A0}"/>
    <cellStyle name="标题 4 2 4" xfId="20692" xr:uid="{319569BB-86A9-467E-B14D-1F9F1E0751C3}"/>
    <cellStyle name="标题 4 2 4 2" xfId="20693" xr:uid="{A592B6B0-3705-43E9-902D-56CB05DFC411}"/>
    <cellStyle name="标题 4 2 5" xfId="20694" xr:uid="{97F4AFC4-E9C1-4799-8ED8-7FB55351608F}"/>
    <cellStyle name="标题 4 2 5 2" xfId="20695" xr:uid="{E20361B1-5933-4207-8474-41FEAB72CF6F}"/>
    <cellStyle name="标题 4 2 6" xfId="20696" xr:uid="{B1BC4646-F9EC-431A-96A3-81A467C854A0}"/>
    <cellStyle name="标题 4 2 6 2" xfId="20697" xr:uid="{3C54F254-AC4B-4AC8-BDEE-ADD68D2ABDCA}"/>
    <cellStyle name="标题 4 2 7" xfId="20698" xr:uid="{A3D08021-48B0-4B1D-A1C6-C838C125E146}"/>
    <cellStyle name="标题 4 2 7 2" xfId="20699" xr:uid="{8D387C38-0A0F-4311-B503-6C14B6A78659}"/>
    <cellStyle name="标题 4 2 8" xfId="20700" xr:uid="{EA52CA0E-8CDE-4BA5-8EF9-0B73D4318D9C}"/>
    <cellStyle name="标题 4 2 8 2" xfId="20701" xr:uid="{D9A64918-14A2-445A-BFA7-BB4E32B92B99}"/>
    <cellStyle name="标题 4 2 9" xfId="20702" xr:uid="{D1244C93-78BA-4D2E-A0C2-C207FDCA7B7F}"/>
    <cellStyle name="标题 4 2 9 2" xfId="20703" xr:uid="{09A663FC-BD5B-4691-B404-DA25E5DB5036}"/>
    <cellStyle name="标题 4 2_Bali" xfId="20704" xr:uid="{96920E67-FCA2-487C-B79A-40F17BADFFE3}"/>
    <cellStyle name="标题 4 3" xfId="20705" xr:uid="{C04118CE-23E0-4E30-8B45-2E19D0C7CB8C}"/>
    <cellStyle name="标题 4 3 2" xfId="20706" xr:uid="{2B06308D-446D-4258-8540-7D714AA7E4FB}"/>
    <cellStyle name="标题 4 3 2 2" xfId="20707" xr:uid="{2E4285A2-F46E-4E05-8DF7-4B9010B6B62D}"/>
    <cellStyle name="标题 4 3 3" xfId="20708" xr:uid="{E4161437-20F6-45B0-99C3-6FF48619288B}"/>
    <cellStyle name="标题 4 3 3 2" xfId="20709" xr:uid="{14821533-6A9A-4A12-8E9D-07C6DBE2D1A5}"/>
    <cellStyle name="标题 4 3 4" xfId="20710" xr:uid="{9EA0B947-A22C-4C40-A202-47F0BC3B3A66}"/>
    <cellStyle name="标题 4 3_Bali" xfId="20711" xr:uid="{EA7E50EE-C386-4363-8B7C-D7A782D86D31}"/>
    <cellStyle name="标题 4 4" xfId="20712" xr:uid="{371DE2E0-E89E-4073-93AB-3B84CF5243E2}"/>
    <cellStyle name="标题 4 5" xfId="20713" xr:uid="{C2E7C605-5F22-4A3C-8A3A-28BE1E13606A}"/>
    <cellStyle name="标题 4 6" xfId="20675" xr:uid="{CFA8FD91-59B3-43A5-84DD-A86565122D55}"/>
    <cellStyle name="标题 5" xfId="20714" xr:uid="{9C7070CA-81CA-4E1B-A3DA-11C2E2992C69}"/>
    <cellStyle name="标题 5 10" xfId="20715" xr:uid="{262BC1DA-0697-49FB-9D72-CD1B5C8B0B7F}"/>
    <cellStyle name="标题 5 10 2" xfId="20716" xr:uid="{21446B76-B1F5-4F2A-AD21-7DF1DD626D7D}"/>
    <cellStyle name="标题 5 11" xfId="20717" xr:uid="{F4388267-CE8E-4C1D-9D1B-1B4FF17F7C27}"/>
    <cellStyle name="标题 5 11 2" xfId="20718" xr:uid="{284DB7EB-2941-4AED-94A9-A1ED706556D2}"/>
    <cellStyle name="标题 5 12" xfId="20719" xr:uid="{F1A16A65-4197-4D47-B267-283EA49D5F23}"/>
    <cellStyle name="标题 5 12 2" xfId="20720" xr:uid="{0EC3CD7F-87A0-4714-8A4F-7EB909B2B78D}"/>
    <cellStyle name="标题 5 13" xfId="20721" xr:uid="{6D7D12F3-E25C-43A4-89B7-55C7E58D765D}"/>
    <cellStyle name="标题 5 13 2" xfId="20722" xr:uid="{F1141978-659B-4C96-B37E-E1C70949B3CE}"/>
    <cellStyle name="标题 5 14" xfId="20723" xr:uid="{DEFE534E-F303-4B8A-BF10-E9E62C0704AC}"/>
    <cellStyle name="标题 5 14 2" xfId="20724" xr:uid="{987DFF7A-60CA-4F00-A14F-8CB0F24490B0}"/>
    <cellStyle name="标题 5 15" xfId="20725" xr:uid="{F25EF436-AA26-41F1-A1F7-C83630D910FD}"/>
    <cellStyle name="标题 5 2" xfId="20726" xr:uid="{9C8DE015-2378-4D34-AC5C-EB13E16B357F}"/>
    <cellStyle name="标题 5 2 2" xfId="20727" xr:uid="{4F2BD99E-77D1-44A6-994A-C5FB634DF68D}"/>
    <cellStyle name="标题 5 3" xfId="20728" xr:uid="{6E585DAD-A6FA-4B02-9447-B538F0C0A379}"/>
    <cellStyle name="标题 5 3 2" xfId="20729" xr:uid="{408B30BD-8440-42D3-8B2C-EFB3DE26777A}"/>
    <cellStyle name="标题 5 4" xfId="20730" xr:uid="{82702B95-2FF2-4A6B-8F32-F0FE870CACA2}"/>
    <cellStyle name="标题 5 4 2" xfId="20731" xr:uid="{88FB0288-BDAF-4011-AD8D-03B747077FCF}"/>
    <cellStyle name="标题 5 5" xfId="20732" xr:uid="{A014E8E3-5F98-41DE-A007-5C635BBB263F}"/>
    <cellStyle name="标题 5 5 2" xfId="20733" xr:uid="{8B25E5FD-9AD0-4232-9093-5799F1C65DF3}"/>
    <cellStyle name="标题 5 6" xfId="20734" xr:uid="{DC77E9D8-595F-42F8-8069-850F77CE1491}"/>
    <cellStyle name="标题 5 6 2" xfId="20735" xr:uid="{30068010-432A-41F7-A4B2-73D09E4A6F45}"/>
    <cellStyle name="标题 5 7" xfId="20736" xr:uid="{57AC4D64-2EA9-494B-B7C1-3CE48C12664D}"/>
    <cellStyle name="标题 5 7 2" xfId="20737" xr:uid="{69557F8C-4D85-43AB-9C3D-85AABBE71E91}"/>
    <cellStyle name="标题 5 8" xfId="20738" xr:uid="{05F45455-EF7C-493F-A721-532DE8BC2503}"/>
    <cellStyle name="标题 5 8 2" xfId="20739" xr:uid="{D39B6671-5E4A-410E-8E1C-9041D109A535}"/>
    <cellStyle name="标题 5 9" xfId="20740" xr:uid="{C3B21014-7F59-4872-B91A-B2DC4A72C5F7}"/>
    <cellStyle name="标题 5 9 2" xfId="20741" xr:uid="{5AA7D45C-048A-4A97-8790-7ACF9AF1A1E6}"/>
    <cellStyle name="标题 5_Bali" xfId="20742" xr:uid="{902796A9-2CFF-46BB-A2D9-6B792CC0963A}"/>
    <cellStyle name="标题 6" xfId="20743" xr:uid="{06330892-A09C-4E29-A3C1-F6F953B4F33A}"/>
    <cellStyle name="标题 6 2" xfId="20744" xr:uid="{DF1A7654-4257-4BDB-8106-C3A18D054A51}"/>
    <cellStyle name="标题 6 2 2" xfId="20745" xr:uid="{9B331EAE-B4B0-4B19-8DEF-B2C1B4589D4B}"/>
    <cellStyle name="标题 6 3" xfId="20746" xr:uid="{08279E09-3BC0-4111-86DE-07D9A601A60D}"/>
    <cellStyle name="标题 6 3 2" xfId="20747" xr:uid="{95D4CD0A-AD8B-4B11-A238-F9438912E55C}"/>
    <cellStyle name="标题 6 4" xfId="20748" xr:uid="{015A6887-BF5A-4FAE-94E1-63488A91BA4F}"/>
    <cellStyle name="标题 6_Bali" xfId="20749" xr:uid="{869FA01A-E524-424F-9D94-EA48AE82DF8D}"/>
    <cellStyle name="标题 7" xfId="20750" xr:uid="{73A678FD-36C5-4464-9C8F-9E4F00107A05}"/>
    <cellStyle name="标题 8" xfId="20751" xr:uid="{5F4D8317-3D62-4D44-B655-BD3072429795}"/>
    <cellStyle name="标题 9" xfId="20557" xr:uid="{9BD2870D-1507-4FA9-A028-210A79F0587C}"/>
    <cellStyle name="差 2" xfId="20136" xr:uid="{B5318215-9415-42DE-A2EB-4C819C8FE51C}"/>
    <cellStyle name="差 2 10" xfId="20137" xr:uid="{A98A9F14-B368-4B46-A419-B4735F32B669}"/>
    <cellStyle name="差 2 10 2" xfId="20138" xr:uid="{2F2E0966-8742-4862-82D2-E42777810E22}"/>
    <cellStyle name="差 2 11" xfId="20139" xr:uid="{F6AC6097-4A90-4901-87C9-9099745F4498}"/>
    <cellStyle name="差 2 11 2" xfId="20140" xr:uid="{7F9F7C92-BE52-42AE-8989-BC232166F6E3}"/>
    <cellStyle name="差 2 12" xfId="20141" xr:uid="{AA09B1E0-1802-4BD6-87B7-32BCACB15B58}"/>
    <cellStyle name="差 2 12 2" xfId="20142" xr:uid="{E508306E-7E0E-4B25-BA3D-B5E4748BB807}"/>
    <cellStyle name="差 2 13" xfId="20143" xr:uid="{680351EF-8D91-4267-871C-44EF4BAD07A8}"/>
    <cellStyle name="差 2 13 2" xfId="20144" xr:uid="{0DFDB6F3-830F-4EE7-BFC6-B967BDDA246B}"/>
    <cellStyle name="差 2 14" xfId="20145" xr:uid="{AA292BD5-D16F-4945-B902-0BF66B963CA0}"/>
    <cellStyle name="差 2 14 2" xfId="20146" xr:uid="{34BCE4BD-DC7D-4898-8C65-A2ADDD85C02D}"/>
    <cellStyle name="差 2 15" xfId="20147" xr:uid="{64995A97-FC55-4076-814F-AE222442DE44}"/>
    <cellStyle name="差 2 2" xfId="20148" xr:uid="{52B07146-F91B-4DE3-8FEE-4EA6E319E743}"/>
    <cellStyle name="差 2 2 2" xfId="20149" xr:uid="{E8A0F2DB-9F3F-4286-9E3C-F0DAEA0255D0}"/>
    <cellStyle name="差 2 3" xfId="20150" xr:uid="{0135F957-0766-4CD6-BB04-E019126EF17F}"/>
    <cellStyle name="差 2 3 2" xfId="20151" xr:uid="{7E1F27FA-C7BF-4FBA-966B-5B1E6B458F4B}"/>
    <cellStyle name="差 2 4" xfId="20152" xr:uid="{E349BBCD-2B0E-4337-A17A-A14FAC760D50}"/>
    <cellStyle name="差 2 4 2" xfId="20153" xr:uid="{190B44BD-71CD-4274-881C-64CE6F8F4744}"/>
    <cellStyle name="差 2 5" xfId="20154" xr:uid="{83264A5B-78E9-4C96-B145-B0B05306C9E4}"/>
    <cellStyle name="差 2 5 2" xfId="20155" xr:uid="{72B0D0BB-42D4-4563-B63D-53474EBF5C55}"/>
    <cellStyle name="差 2 6" xfId="20156" xr:uid="{4C73B379-7850-4952-AB69-466AA02BB989}"/>
    <cellStyle name="差 2 6 2" xfId="20157" xr:uid="{00703D98-9B6C-4090-B32E-733623CC53FE}"/>
    <cellStyle name="差 2 7" xfId="20158" xr:uid="{127F22D4-C6CC-4289-A936-F92BC41C3036}"/>
    <cellStyle name="差 2 7 2" xfId="20159" xr:uid="{3A1E9837-998C-4F3E-B078-B82D5803DD71}"/>
    <cellStyle name="差 2 8" xfId="20160" xr:uid="{B30868E1-33A6-4BBE-9DC2-45B7BFD78B21}"/>
    <cellStyle name="差 2 8 2" xfId="20161" xr:uid="{DB2CE2D3-1F46-4679-8489-B6BD9F7E818C}"/>
    <cellStyle name="差 2 9" xfId="20162" xr:uid="{DE73CFDF-6957-41B2-B598-824339B56C57}"/>
    <cellStyle name="差 2 9 2" xfId="20163" xr:uid="{4B0509F6-EB6E-419C-9437-552E21739FBF}"/>
    <cellStyle name="差 2_Bali" xfId="20164" xr:uid="{092D9906-3F25-4669-A04A-9ABE0F7BD5B0}"/>
    <cellStyle name="差 3" xfId="20165" xr:uid="{81C79F48-B652-42C5-A2E8-B08BF82F118A}"/>
    <cellStyle name="差 3 2" xfId="20166" xr:uid="{A3B96653-17EA-4CCA-AF76-B33480F1A57E}"/>
    <cellStyle name="差 3 2 2" xfId="20167" xr:uid="{EDEA981E-92F3-4353-AE2C-8AC5D9C65791}"/>
    <cellStyle name="差 3 3" xfId="20168" xr:uid="{6E7FA88A-7E8E-4281-8706-90ECA3CE413D}"/>
    <cellStyle name="差 3 3 2" xfId="20169" xr:uid="{40671A1D-FB34-4177-815D-DFDB22E40958}"/>
    <cellStyle name="差 3 4" xfId="20170" xr:uid="{EF4B46B0-16AD-4AF5-B595-2A2E7E4BB351}"/>
    <cellStyle name="差 3_Bali" xfId="20171" xr:uid="{2231B67A-C549-49BC-A0BB-9D14AD85F30D}"/>
    <cellStyle name="差 4" xfId="20172" xr:uid="{9D4EF682-C752-4D21-A827-B41AD0FAF705}"/>
    <cellStyle name="差 5" xfId="20173" xr:uid="{E7CE36F6-35EF-473B-8843-9FA9C91ECE22}"/>
    <cellStyle name="差 6" xfId="20135" xr:uid="{03B433A4-D734-4FA6-8483-F9D9597F124B}"/>
    <cellStyle name="差_Burington-130304 -serenePaige，SussexKinnety-12pcs set" xfId="20174" xr:uid="{D262542E-7FC7-4643-B770-E13B4B08FC93}"/>
    <cellStyle name="差_Burington-130304 -serenePaige，SussexKinnety-12pcs set 2" xfId="20175" xr:uid="{0EC6B446-9AEF-4681-B847-67A6B1F6E887}"/>
    <cellStyle name="差_Burlington Super Set Comf Quote 4-23-2013" xfId="20176" xr:uid="{137C530D-32BC-4CDA-AE50-B8AC937BFDE7}"/>
    <cellStyle name="差_Burlington Super Set Comf Quote 4-23-2013 2" xfId="20177" xr:uid="{41F0336C-DF45-4877-AF52-61C8350884A6}"/>
    <cellStyle name="差_Cellular Blanket prices- Faze3" xfId="20178" xr:uid="{C8BB4C39-9FD1-4E45-AA19-7EFBF2A04D3B}"/>
    <cellStyle name="差_Cellular Blanket prices- Faze3 2" xfId="20179" xr:uid="{8D943A51-C61C-4DEC-886A-39F108827B6D}"/>
    <cellStyle name="差_EE Furniture Quotation of HH samples-20100906" xfId="20180" xr:uid="{CD58E27F-350D-41A2-B929-E727F79835FF}"/>
    <cellStyle name="差_JCP market follow110930----111102add new" xfId="20181" xr:uid="{8CCB00BB-6085-459E-AFE8-59792ADD35CB}"/>
    <cellStyle name="差_MC-111107B Folkore comforter set + Duvet set" xfId="20182" xr:uid="{6E05D37A-19F2-4261-8C3D-CE03BD5AE168}"/>
    <cellStyle name="差_MC-111107B Folkore comforter set + Duvet set 2" xfId="20183" xr:uid="{6BE3ACF3-E6AF-430B-8E4E-9EBC5AC3843A}"/>
    <cellStyle name="差_MC-111107C Tigre comforter set + Duvet set" xfId="20184" xr:uid="{16026C36-6AFA-4F39-94AE-99774E7E4D2B}"/>
    <cellStyle name="差_MC-111107C Tigre comforter set + Duvet set 2" xfId="20185" xr:uid="{0D18B695-65F3-4B20-9F17-96CA6B708A87}"/>
    <cellStyle name="差_MC-111109A  Folkore 5PC 3PC comforter set + Duvet set" xfId="20186" xr:uid="{4E2C119C-F4E6-43FC-9CAC-EB2F2B532BDC}"/>
    <cellStyle name="差_MC-111109A  Folkore 5PC 3PC comforter set + Duvet set 2" xfId="20187" xr:uid="{3D5BA4FA-C6EA-4AE8-ACDB-EEACF38FFCFE}"/>
    <cellStyle name="差_MC-111109A Tigre 5PC 3PC comforter set + Duvet set" xfId="20188" xr:uid="{A3C13F6A-D2C6-4096-9017-30BF7312D737}"/>
    <cellStyle name="差_MC-111109A Tigre 5PC 3PC comforter set + Duvet set 2" xfId="20189" xr:uid="{A1F4A19D-874B-4C3D-856F-C72512A72BC1}"/>
    <cellStyle name="差_MCOM-120308-MCOM ID Comforter and Duvet set Quote Sheet-CASSEN." xfId="20190" xr:uid="{9882CC24-0BDB-46D9-9E1B-172AFDA6F529}"/>
    <cellStyle name="差_MCOM-120308-MCOM ID Comforter and Duvet set Quote Sheet-CASSEN. 2" xfId="20191" xr:uid="{D5C15BFE-8DCB-449B-B804-6F1C4FFE4540}"/>
    <cellStyle name="差_MCOM-120308-MCOM ID Comforter and Duvet set Quote Sheet-JUNO." xfId="20192" xr:uid="{73C87457-6BA0-45B0-A0BC-C375001BBB82}"/>
    <cellStyle name="差_MCOM-120308-MCOM ID Comforter and Duvet set Quote Sheet-JUNO. 2" xfId="20193" xr:uid="{D472CFA7-6238-4DA9-881B-D4F420574DE5}"/>
    <cellStyle name="差_MCOM-120308-MCOM ID Comforter and Duvet set Quote Sheet-MICA." xfId="20194" xr:uid="{A54A5CD7-1932-4E7A-9C82-CCC7026A5938}"/>
    <cellStyle name="差_MCOM-120308-MCOM ID Comforter and Duvet set Quote Sheet-MICA. 2" xfId="20195" xr:uid="{64D1D490-0054-4867-8493-AD8039CC8A2F}"/>
    <cellStyle name="差_OY-110614A Kas comforter mini set + 5pc set + comforter 8pcs set + Pillow" xfId="20196" xr:uid="{5372DEC1-772A-40FC-BCC4-EEA22E19D19F}"/>
    <cellStyle name="差_OY-110614A Kas comforter mini set + 5pc set + comforter 8pcs set + Pillow 2" xfId="20197" xr:uid="{E0219A92-98B7-4B5B-A7D6-925EF0E61192}"/>
    <cellStyle name="差_OY-110819B OYO comforter mini set__ + comforter set + comforter 7pcs set + comforter 8pcs set" xfId="20198" xr:uid="{B914067D-7D3B-4E9E-9E6C-DE816C983F56}"/>
    <cellStyle name="差_OY-110819B OYO comforter mini set__ + comforter set + comforter 7pcs set + comforter 8pcs set 2" xfId="20199" xr:uid="{DEB48465-697C-4B05-BAF5-3929527FD3A1}"/>
    <cellStyle name="差_OY-110819C YOUNG ADULT-Tigre__ comforter set + Duvet set" xfId="20200" xr:uid="{FF7DC242-283B-4D2B-9E69-A50CFF6301A2}"/>
    <cellStyle name="差_OY-110819C YOUNG ADULT-Tigre__ comforter set + Duvet set 2" xfId="20201" xr:uid="{A352288C-CB3A-48BA-83B6-C91B81EA46B7}"/>
    <cellStyle name="差_OY-110819D YOUNG ADULT-Odessa comforter set + Duvet set" xfId="20202" xr:uid="{689ED59B-9521-4A09-8079-0282FEAAA1DC}"/>
    <cellStyle name="差_OY-110819D YOUNG ADULT-Odessa comforter set + Duvet set 2" xfId="20203" xr:uid="{FE9C691E-C7B2-4C48-8AE5-2AABCA5B9BA2}"/>
    <cellStyle name="差_OY-110819E YOUNG ADULT - Folkore__ comforter set + Duvet set" xfId="20204" xr:uid="{809E3DFF-C197-4CF2-8A8A-9E2E2323DF46}"/>
    <cellStyle name="差_OY-110819E YOUNG ADULT - Folkore__ comforter set + Duvet set 2" xfId="20205" xr:uid="{5B889F37-744D-4493-8042-E419134E4D3A}"/>
    <cellStyle name="差_OY-110819F YOUNG ADULT- Medal comforter set + Duvet set" xfId="20206" xr:uid="{42032763-56C4-4310-8FD2-971A8AC0FB9D}"/>
    <cellStyle name="差_OY-110819F YOUNG ADULT- Medal comforter set + Duvet set 2" xfId="20207" xr:uid="{2437DD02-5FBA-47C8-9FAA-9D3546C27ABC}"/>
    <cellStyle name="差_OY-110819G YOUNG ADULT - Tamarind__ comforter set + Duvet set" xfId="20208" xr:uid="{1DF35854-5D3E-42E0-90DD-33E436D9B5E0}"/>
    <cellStyle name="差_OY-110819G YOUNG ADULT - Tamarind__ comforter set + Duvet set 2" xfId="20209" xr:uid="{08D66A77-FE68-4345-B762-3321CA646C3A}"/>
    <cellStyle name="差_OY-110819H YOUNG ADULT - Anthea__ comforter set + Duvet set" xfId="20210" xr:uid="{44CE5371-D4C2-4E61-9248-E1260CFE85EB}"/>
    <cellStyle name="差_OY-110819H YOUNG ADULT - Anthea__ comforter set + Duvet set 2" xfId="20211" xr:uid="{535E8A75-5146-4172-ACC7-B9E96084C1CD}"/>
    <cellStyle name="差_OY-110901F YOUNG ADULT - Medali comforter set + Duvet set rev" xfId="20212" xr:uid="{3CE65987-5178-4901-B49B-EB558866C265}"/>
    <cellStyle name="差_OY-110901F YOUNG ADULT - Medali comforter set + Duvet set rev 2" xfId="20213" xr:uid="{142064A0-0163-4A98-B2DF-4ADED5CF0EB4}"/>
    <cellStyle name="差_OY-110901G YOUNG ADULT - Tamarind comforter set + Duvet set" xfId="20214" xr:uid="{84B54534-159B-4F66-9E7B-5E3B24DEA067}"/>
    <cellStyle name="差_OY-110901G YOUNG ADULT - Tamarind comforter set + Duvet set 2" xfId="20215" xr:uid="{F145FD77-B43C-4F61-AE6A-C4F3ECA186BB}"/>
    <cellStyle name="差_OY-110901H YOUNG ADULT - Anthea comforter set + Duvet set rev" xfId="20216" xr:uid="{032D0597-4F39-4EBA-9D97-581C64E58CC1}"/>
    <cellStyle name="差_OY-110901H YOUNG ADULT - Anthea comforter set + Duvet set rev 2" xfId="20217" xr:uid="{BA86B56A-C883-4622-8C08-F41B4B534C07}"/>
    <cellStyle name="差_OY-110901I YOUNG ADULT - Botanica comforter set + Duvet set" xfId="20218" xr:uid="{5CB9CDF7-7911-4F1D-A344-2A6195E58F30}"/>
    <cellStyle name="差_OY-110901I YOUNG ADULT - Botanica comforter set + Duvet set 2" xfId="20219" xr:uid="{04F1C588-E08E-4F2D-9133-3A5FE867B192}"/>
    <cellStyle name="差_OY-110901M YOUNG ADULT - Sierra comforter set + Duvet set" xfId="20220" xr:uid="{1BEB99B0-887B-4E7F-A00B-CE29B85FC2A8}"/>
    <cellStyle name="差_OY-110901M YOUNG ADULT - Sierra comforter set + Duvet set 2" xfId="20221" xr:uid="{A6E748FA-6A10-4AB9-87D3-18B6FCEEC8DC}"/>
    <cellStyle name="差_OY-110901N YOUNG ADULT - Tiffany comforter set + Duvet set" xfId="20222" xr:uid="{938FBEC3-C9FA-4CDE-9997-A9E7BB82306E}"/>
    <cellStyle name="差_OY-110901N YOUNG ADULT - Tiffany comforter set + Duvet set 2" xfId="20223" xr:uid="{087CD3D8-E69D-41EE-82E8-581D85652D47}"/>
    <cellStyle name="差_OY-110909I YOUNG ADULT - Botanica comforter set + Duvet set" xfId="20224" xr:uid="{2F179D0F-B2CA-4259-BB67-69510522B9DC}"/>
    <cellStyle name="差_OY-110909I YOUNG ADULT - Botanica comforter set + Duvet set 2" xfId="20225" xr:uid="{5AF85B85-1491-48DB-9F1D-F35C40B0869E}"/>
    <cellStyle name="差_Sears - ID MF Mini Comforter set-pillow-commit-120405" xfId="20226" xr:uid="{D92F75FC-904B-4B50-B179-2E3A077730EB}"/>
    <cellStyle name="差_Sears - ID MF Mini Comforter set-pillow-commit-120405 2" xfId="20227" xr:uid="{4007049B-D1D9-4E9E-9025-63858E502B7D}"/>
    <cellStyle name="差_Sheet1" xfId="20228" xr:uid="{76461EC7-A414-4F2B-B343-7A3DC3F55103}"/>
    <cellStyle name="差_Sheet1 2" xfId="20229" xr:uid="{288E870C-D340-4102-9828-2CE4BCB77707}"/>
    <cellStyle name="差_Tamarind .09.16" xfId="20230" xr:uid="{828BB8FD-29D7-4F8C-87A4-898C8163156C}"/>
    <cellStyle name="差_Tamarind .09.16 2" xfId="20231" xr:uid="{067EF847-B37F-463E-8A6F-66B93F135366}"/>
    <cellStyle name="差_TW_Home_Quotation_sheet of HP samples-chairone-20100907" xfId="20232" xr:uid="{EB7EDA90-E464-4204-95F4-AB39E4748E49}"/>
    <cellStyle name="差_TW_Home_Quotation_sheet of HP samples-chairone-20100907 (3)" xfId="20233" xr:uid="{0ECEDE91-B181-4BB8-B421-5A5735FB7EC9}"/>
    <cellStyle name="常规" xfId="0" builtinId="0"/>
    <cellStyle name="常规 10" xfId="20234" xr:uid="{01616C07-FCCC-4E1C-A3A0-A014724AB8A5}"/>
    <cellStyle name="常规 11" xfId="20235" xr:uid="{06ABDD0E-3E41-4E67-AB0E-3BB90DE83A0B}"/>
    <cellStyle name="常规 12" xfId="21201" xr:uid="{DE0406AD-9FE0-4975-9640-F2A4964ADB59}"/>
    <cellStyle name="常规 12 2" xfId="21207" xr:uid="{DE72ABC7-FC22-46D8-89DF-4E7E7336B0E0}"/>
    <cellStyle name="常规 13" xfId="20236" xr:uid="{1569E0D0-01FA-4A5D-8E17-5B0416AB6AC1}"/>
    <cellStyle name="常规 13 2" xfId="20237" xr:uid="{300319EC-91E3-43CF-90B6-2C2D69FEF2DA}"/>
    <cellStyle name="常规 13 2 2" xfId="20238" xr:uid="{C5BF6ADF-B088-4037-9032-34370167D91A}"/>
    <cellStyle name="常规 14" xfId="21203" xr:uid="{FA7EF80B-5DB3-4471-991B-F89375FBBBF0}"/>
    <cellStyle name="常规 14 2" xfId="23889" xr:uid="{BA8AD9C1-0B44-46AC-B25B-FC1486636EF7}"/>
    <cellStyle name="常规 2" xfId="9" xr:uid="{47C09203-C59D-47BE-8268-E6AB355251A0}"/>
    <cellStyle name="常规 2 10" xfId="20239" xr:uid="{76BD8762-D281-407A-83F8-E40A0B88AA68}"/>
    <cellStyle name="常规 2 10 2" xfId="20240" xr:uid="{85D874EB-753B-46E2-ACB2-9B0EEF79B3D8}"/>
    <cellStyle name="常规 2 11" xfId="20241" xr:uid="{A22A0929-37E9-42EA-BCBB-951010A30357}"/>
    <cellStyle name="常规 2 11 2" xfId="20242" xr:uid="{7522BA73-FBD5-4D1A-A821-B367E9D5BD9C}"/>
    <cellStyle name="常规 2 12" xfId="20243" xr:uid="{C357D8CB-7BEF-4ECA-B100-0B22214D0A29}"/>
    <cellStyle name="常规 2 12 2" xfId="20244" xr:uid="{69260147-E0F5-4EFB-9FE2-7989A0D9EB91}"/>
    <cellStyle name="常规 2 13" xfId="20245" xr:uid="{6E3C6BAA-D3A4-4AEC-A3D6-7AAACDBE3191}"/>
    <cellStyle name="常规 2 13 2" xfId="20246" xr:uid="{3CC0ED6D-70D3-4B62-A9A1-E9DD39A5B31D}"/>
    <cellStyle name="常规 2 14" xfId="20247" xr:uid="{02CA556D-8FF2-42CE-86EA-362DB61B79E8}"/>
    <cellStyle name="常规 2 14 2" xfId="20248" xr:uid="{A89E7D9F-9FBF-4002-A79F-D496058F0803}"/>
    <cellStyle name="常规 2 15" xfId="20249" xr:uid="{EAF6CE8C-A5CF-4FB9-813B-025A94FCC695}"/>
    <cellStyle name="常规 2 15 2" xfId="20250" xr:uid="{126360AE-D2EC-49F5-B1BA-4234CC11EF99}"/>
    <cellStyle name="常规 2 16" xfId="20251" xr:uid="{192A78F6-EF66-4B0B-B176-36F73983AF4E}"/>
    <cellStyle name="常规 2 16 2" xfId="20252" xr:uid="{5419CC17-7FDE-465C-A6E2-0F85B8DE21A4}"/>
    <cellStyle name="常规 2 17" xfId="20253" xr:uid="{441D170D-4A9C-4A32-B5C7-73B8FA4C1ECD}"/>
    <cellStyle name="常规 2 17 2" xfId="20254" xr:uid="{49B9C139-A4EB-48F1-B9C0-CE888F81C991}"/>
    <cellStyle name="常规 2 18" xfId="20255" xr:uid="{E484241D-0FA9-4DC2-879E-5F67C33A16CF}"/>
    <cellStyle name="常规 2 18 2" xfId="20256" xr:uid="{06F1E48D-305A-4D7D-8EB6-0C859427F1EE}"/>
    <cellStyle name="常规 2 19" xfId="20257" xr:uid="{A9B42890-8375-4A52-95DC-5F0516D537A4}"/>
    <cellStyle name="常规 2 2" xfId="20258" xr:uid="{4D80EF28-044E-40CC-ADD1-A4E9F6783F7F}"/>
    <cellStyle name="常规 2 2 2" xfId="20259" xr:uid="{B48DEA02-8CEB-4FDD-B73E-3D1F445976D8}"/>
    <cellStyle name="常规 2 2 2 2" xfId="20260" xr:uid="{12E41186-DF21-4007-A941-A37D43EA501B}"/>
    <cellStyle name="常规 2 2 2 2 2" xfId="20261" xr:uid="{F3ECCB96-CF32-4BE6-9A76-5BAB9E5ECBEC}"/>
    <cellStyle name="常规 2 2 2 3" xfId="20262" xr:uid="{EBAAF222-9446-4CF3-897F-FA0D0D33EE2D}"/>
    <cellStyle name="常规 2 2 2 3 2" xfId="20263" xr:uid="{964C0FF4-0AEC-46B5-88F7-9C2AACC7FE80}"/>
    <cellStyle name="常规 2 2 2 4" xfId="20264" xr:uid="{1C476A2C-AFD2-4319-B21F-1B18A8468595}"/>
    <cellStyle name="常规 2 2 2_Bali" xfId="20265" xr:uid="{86CFCEC4-10E7-42FC-A7BD-058D82B1C554}"/>
    <cellStyle name="常规 2 2 3" xfId="20266" xr:uid="{073DFEEC-42B8-4F43-9DCE-4E6A9E8F6E23}"/>
    <cellStyle name="常规 2 2 3 2" xfId="20267" xr:uid="{ABB1C7D5-DD4A-47E1-B057-8543E60BB411}"/>
    <cellStyle name="常规 2 2 3 2 2" xfId="20268" xr:uid="{67604031-2F8F-4AF4-B8BA-1D50D2FD0707}"/>
    <cellStyle name="常规 2 2 3 2 3" xfId="20269" xr:uid="{3B83F0A3-F3FE-46DB-BA7B-7C8EEDF73370}"/>
    <cellStyle name="常规 2 2 3 3" xfId="20270" xr:uid="{A42B7BD1-F8BA-425B-A77C-892F28D29887}"/>
    <cellStyle name="常规 2 2 3 3 2" xfId="20271" xr:uid="{18B7DE1D-856E-4F83-B748-E8034D58971C}"/>
    <cellStyle name="常规 2 2 3 4" xfId="20272" xr:uid="{94913E80-5B2B-41FC-ACA9-CAF486373E14}"/>
    <cellStyle name="常规 2 2 3_Bali" xfId="20273" xr:uid="{EEE45700-538F-455A-9052-78B60D22254C}"/>
    <cellStyle name="常规 2 2 4" xfId="20274" xr:uid="{F50570D2-086D-4F1C-942B-D91CCE082529}"/>
    <cellStyle name="常规 2 2 5" xfId="21213" xr:uid="{8B74F78B-78FE-489F-84CB-CF2901AC1D58}"/>
    <cellStyle name="常规 2 2 6" xfId="21216" xr:uid="{50763385-5562-4897-A84E-CC0F974C062A}"/>
    <cellStyle name="常规 2 20" xfId="21205" xr:uid="{F4DC3004-C04E-4362-B557-DDAAEAD3A096}"/>
    <cellStyle name="常规 2 21" xfId="20275" xr:uid="{040E738F-B8D3-414D-BA6A-17620839BF19}"/>
    <cellStyle name="常规 2 22" xfId="21209" xr:uid="{6F278226-A9BE-4153-A76C-E7AE755168BA}"/>
    <cellStyle name="常规 2 3" xfId="20276" xr:uid="{2B7689FC-D8A2-4BC5-8D3A-475C34887A74}"/>
    <cellStyle name="常规 2 3 2" xfId="20277" xr:uid="{C60C40DF-3CFE-4A77-B9E9-1BD8C9F61E68}"/>
    <cellStyle name="常规 2 3 2 2" xfId="20278" xr:uid="{FEBDA405-2250-4B42-B0CE-5BDD73A9E0A0}"/>
    <cellStyle name="常规 2 3 2 3" xfId="20279" xr:uid="{B656073D-71E2-4163-8853-25F59244E484}"/>
    <cellStyle name="常规 2 3 3" xfId="20280" xr:uid="{E1048633-043B-45DB-B985-A92605E98875}"/>
    <cellStyle name="常规 2 3 3 2" xfId="20281" xr:uid="{C984B257-0356-469A-AB62-8C3EDA20BBBB}"/>
    <cellStyle name="常规 2 3 4" xfId="20282" xr:uid="{D4ED80D8-9762-45FF-B0A9-2B0D2F97BEC7}"/>
    <cellStyle name="常规 2 3_Bali" xfId="20283" xr:uid="{D4ABDDF6-4B70-4FD0-B169-01E2E32837EF}"/>
    <cellStyle name="常规 2 4" xfId="20284" xr:uid="{4838254C-09FA-49F6-BBD4-074A15461AF8}"/>
    <cellStyle name="常规 2 4 2" xfId="20285" xr:uid="{622443CE-20D1-4D17-AB44-A99CFA1F6A3E}"/>
    <cellStyle name="常规 2 4 2 2" xfId="20286" xr:uid="{14DC1569-ED45-431B-A2AD-549299F1BE02}"/>
    <cellStyle name="常规 2 4 3" xfId="20287" xr:uid="{DC3BF272-EC29-4492-9B0A-03E94D0C1882}"/>
    <cellStyle name="常规 2 4 3 2" xfId="20288" xr:uid="{4376BE2C-3DF9-4731-BDAD-1502CC34B57A}"/>
    <cellStyle name="常规 2 4 4" xfId="20289" xr:uid="{1B13E405-CD5A-4B0E-AF64-AA7FA5D00596}"/>
    <cellStyle name="常规 2 4_Bali" xfId="20290" xr:uid="{DD158C4B-E992-48EC-B9E1-C4636D994865}"/>
    <cellStyle name="常规 2 5" xfId="20291" xr:uid="{257AF1D0-40CA-4CAC-9568-F38E375FE43E}"/>
    <cellStyle name="常规 2 5 2" xfId="20292" xr:uid="{A7ABB964-6222-4125-A344-D22C03FDAA16}"/>
    <cellStyle name="常规 2 6" xfId="20293" xr:uid="{F132B9E0-BAC6-4E76-9F65-6DDD4520EF61}"/>
    <cellStyle name="常规 2 6 2" xfId="20294" xr:uid="{CF61CE80-2C39-4241-ADFC-0D9532B72254}"/>
    <cellStyle name="常规 2 7" xfId="20295" xr:uid="{40EA7B36-12AE-4D38-B4DA-7B2800B81043}"/>
    <cellStyle name="常规 2 7 2" xfId="20296" xr:uid="{04E2F4FD-CA0C-4082-B509-25DB51FF3F92}"/>
    <cellStyle name="常规 2 8" xfId="20297" xr:uid="{99256C78-86DD-4F2F-8D7B-73634F879692}"/>
    <cellStyle name="常规 2 8 2" xfId="20298" xr:uid="{99D7A20B-C1F0-4577-9AC1-00CAAD11BE71}"/>
    <cellStyle name="常规 2 9" xfId="20299" xr:uid="{F926DE3B-5492-4F54-9215-F5F8E15C4543}"/>
    <cellStyle name="常规 2 9 2" xfId="20300" xr:uid="{E79CC78A-C911-4467-95A7-C061AA4C1307}"/>
    <cellStyle name="常规 2_B Smith-120926A Bakari comforter setT300 T200 Pakistan" xfId="20301" xr:uid="{CF4C696C-A839-4669-A74E-EC667F59F879}"/>
    <cellStyle name="常规 3" xfId="20302" xr:uid="{EB3238DE-272A-4141-BA7C-6BA7C87A3CE7}"/>
    <cellStyle name="常规 3 2" xfId="20303" xr:uid="{CECB7B45-CEFA-4DA0-982D-EACF1F76660E}"/>
    <cellStyle name="常规 3 2 2" xfId="20304" xr:uid="{7E6CF7AC-7D26-42DF-A97C-8AAAE7F196D3}"/>
    <cellStyle name="常规 3 3" xfId="20305" xr:uid="{55DD7CE7-1517-44E3-BF5B-F3DB10FAA01A}"/>
    <cellStyle name="常规 3 3 2" xfId="20306" xr:uid="{611E1342-C792-4FCD-AA5F-9D24C3D24E39}"/>
    <cellStyle name="常规 3 4" xfId="20307" xr:uid="{4829E179-40CD-483B-B541-79A2B04C9039}"/>
    <cellStyle name="常规 3 4 2" xfId="20308" xr:uid="{77C38615-B422-4C8F-AAAA-B1F5A4E67CDD}"/>
    <cellStyle name="常规 3 5" xfId="20309" xr:uid="{5F597ADF-E027-4E38-A96A-9DD789478561}"/>
    <cellStyle name="常规 3 6" xfId="21206" xr:uid="{343D4D28-9AE4-4452-8496-87F10E95713A}"/>
    <cellStyle name="常规 4" xfId="20310" xr:uid="{F31BF64D-37B2-44B3-9032-7762187C95FA}"/>
    <cellStyle name="常规 4 2" xfId="20311" xr:uid="{91692D7E-C278-443B-BCD9-61AC8857E3F6}"/>
    <cellStyle name="常规 5" xfId="20312" xr:uid="{7F4F70EB-88D9-4204-BC80-3F0891B22508}"/>
    <cellStyle name="常规 5 2" xfId="20313" xr:uid="{92F48DE5-0036-4D02-8A98-5ACEB5D8566F}"/>
    <cellStyle name="常规 5 3" xfId="20314" xr:uid="{9E234496-6EE9-44BC-BEF5-083969CF3BDD}"/>
    <cellStyle name="常规 5 7" xfId="20315" xr:uid="{1E086CB1-BB98-458A-ADC6-55E052531EE3}"/>
    <cellStyle name="常规 6" xfId="20316" xr:uid="{D80EFFDE-FCFE-4072-9206-B9CA09C6D99D}"/>
    <cellStyle name="常规 6 2" xfId="20317" xr:uid="{4156D13E-5A62-4027-8AC0-C70FD3E2F9A9}"/>
    <cellStyle name="常规 7" xfId="20318" xr:uid="{D4F10498-93AE-4439-A382-33E16B6FC1F8}"/>
    <cellStyle name="常规 7 2" xfId="20319" xr:uid="{1B895A83-F804-4388-818F-0194E5533273}"/>
    <cellStyle name="常规 7 4" xfId="20320" xr:uid="{5C36CC9A-C286-4049-B5AE-EB8A08823EAB}"/>
    <cellStyle name="常规 8" xfId="20321" xr:uid="{832F67DB-07EE-42BE-98AB-179DD5714338}"/>
    <cellStyle name="常规 9" xfId="20322" xr:uid="{A57A0500-6A90-4F9F-9CFB-797258D31BDB}"/>
    <cellStyle name="超链接 2" xfId="21022" xr:uid="{4551DD4F-AFD4-4AB6-B6A7-1359112E5D06}"/>
    <cellStyle name="超链接 2 2" xfId="21023" xr:uid="{FD12626F-FC01-40B2-8D79-4880B2864F4F}"/>
    <cellStyle name="好 2" xfId="20037" xr:uid="{85B2BBF4-903D-4AE9-A7D7-97C511BE6F73}"/>
    <cellStyle name="好 2 10" xfId="20038" xr:uid="{ABD474C4-7FD4-4F26-BEE2-14801684A901}"/>
    <cellStyle name="好 2 10 2" xfId="20039" xr:uid="{293F9DCA-AAB9-4D2B-8C36-4F7837EF675B}"/>
    <cellStyle name="好 2 11" xfId="20040" xr:uid="{0DEFCA13-32DF-4E52-BD00-092E0F73F491}"/>
    <cellStyle name="好 2 11 2" xfId="20041" xr:uid="{83924E64-D92D-4E29-8288-88CB9F5E91BA}"/>
    <cellStyle name="好 2 12" xfId="20042" xr:uid="{77F6D1DE-E46E-4DAC-93A9-C4A9CE3134A8}"/>
    <cellStyle name="好 2 12 2" xfId="20043" xr:uid="{247F22D8-C986-42B7-A319-8BEFBA005E8D}"/>
    <cellStyle name="好 2 13" xfId="20044" xr:uid="{9CC42560-C054-4249-8E41-C7C429C0F5FE}"/>
    <cellStyle name="好 2 13 2" xfId="20045" xr:uid="{380B26CE-C2A3-4504-B987-B21802C0E847}"/>
    <cellStyle name="好 2 14" xfId="20046" xr:uid="{496C554A-EB8F-40EA-8AA3-0791A7BE81D7}"/>
    <cellStyle name="好 2 14 2" xfId="20047" xr:uid="{C8322AAC-3841-4840-9403-6FCD576ED6B4}"/>
    <cellStyle name="好 2 15" xfId="20048" xr:uid="{88D2E61B-B484-4366-8929-3879DCE00E94}"/>
    <cellStyle name="好 2 2" xfId="20049" xr:uid="{9CDE8124-1E0A-47DE-94B7-804D331AB8CB}"/>
    <cellStyle name="好 2 2 2" xfId="20050" xr:uid="{A4C54124-79B4-4E99-A4A4-28D21819DDFD}"/>
    <cellStyle name="好 2 3" xfId="20051" xr:uid="{0731EB3B-CD32-4153-8C85-30673A760601}"/>
    <cellStyle name="好 2 3 2" xfId="20052" xr:uid="{02D48977-2B4A-4329-A88E-A507A18AC7FB}"/>
    <cellStyle name="好 2 4" xfId="20053" xr:uid="{CD90DFD4-2F0A-40DE-8134-29DC0A003BD9}"/>
    <cellStyle name="好 2 4 2" xfId="20054" xr:uid="{99BE27CB-9288-46F7-927B-4A4BB9268958}"/>
    <cellStyle name="好 2 5" xfId="20055" xr:uid="{0C501DDC-1CAE-4D94-9283-D3DF6121C75B}"/>
    <cellStyle name="好 2 5 2" xfId="20056" xr:uid="{C45047B2-FFFE-4631-A3A1-0920316ED68D}"/>
    <cellStyle name="好 2 6" xfId="20057" xr:uid="{3CFAD361-CCD4-45F9-B4FE-7BA2C2A7F5C3}"/>
    <cellStyle name="好 2 6 2" xfId="20058" xr:uid="{E2EFB3CD-0B2C-4525-962D-00E6B14FAD7A}"/>
    <cellStyle name="好 2 7" xfId="20059" xr:uid="{C2645DCC-A6CC-41CC-9EC5-FB5185EC3A3C}"/>
    <cellStyle name="好 2 7 2" xfId="20060" xr:uid="{9F4F0440-E740-4372-843E-C9B72CA8D0D0}"/>
    <cellStyle name="好 2 8" xfId="20061" xr:uid="{49BD4896-DDE0-4912-A3AD-BCD37E0273ED}"/>
    <cellStyle name="好 2 8 2" xfId="20062" xr:uid="{9E7DF95D-5C0C-4DFA-B953-3C35097A2D8B}"/>
    <cellStyle name="好 2 9" xfId="20063" xr:uid="{468B4381-8940-467E-8883-A16A0186936C}"/>
    <cellStyle name="好 2 9 2" xfId="20064" xr:uid="{56FF02B6-D19E-4365-AD44-646042855134}"/>
    <cellStyle name="好 2_Bali" xfId="20065" xr:uid="{0F484C83-C4F7-486D-AEB5-F59DEFA72C62}"/>
    <cellStyle name="好 3" xfId="20066" xr:uid="{5DF6B033-D09B-43E3-A44C-E0621FAC7491}"/>
    <cellStyle name="好 3 2" xfId="20067" xr:uid="{D6F3F34B-AA26-46AC-8A8A-C40FF21F48DE}"/>
    <cellStyle name="好 3 2 2" xfId="20068" xr:uid="{E5ECBA51-DFBC-4466-99AE-9AB622807C30}"/>
    <cellStyle name="好 3 3" xfId="20069" xr:uid="{DA442936-E6A7-42E2-9C05-1FBD47200C0A}"/>
    <cellStyle name="好 3 3 2" xfId="20070" xr:uid="{5302F838-CB32-497E-B43A-06A5A4A7E9AF}"/>
    <cellStyle name="好 3 4" xfId="20071" xr:uid="{E149AA8F-B264-40B5-AA36-E7BA16AF3B3C}"/>
    <cellStyle name="好 3_Bali" xfId="20072" xr:uid="{435265A2-7BC3-41E0-B651-B5C13508576D}"/>
    <cellStyle name="好 4" xfId="20073" xr:uid="{64D313AE-B4EC-4C9E-A02D-1053C69DD313}"/>
    <cellStyle name="好 5" xfId="20074" xr:uid="{CFC1A37D-F526-434D-96DF-F33A71BF9860}"/>
    <cellStyle name="好 6" xfId="20036" xr:uid="{2F774DAD-A597-44F4-93F3-16A20AEB61EF}"/>
    <cellStyle name="好_Burington-130304 -serenePaige，SussexKinnety-12pcs set" xfId="20075" xr:uid="{7ECF0771-CB74-44EC-9E91-398FC384CEFE}"/>
    <cellStyle name="好_Burington-130304 -serenePaige，SussexKinnety-12pcs set 2" xfId="20076" xr:uid="{6CBBE58A-6245-4DF6-A20B-95D6B2A6DAB9}"/>
    <cellStyle name="好_Burlington Super Set Comf Quote 4-23-2013" xfId="20077" xr:uid="{BA035209-2866-4163-B388-6FFFFA0DAC20}"/>
    <cellStyle name="好_Burlington Super Set Comf Quote 4-23-2013 2" xfId="20078" xr:uid="{B750388E-4827-49C1-BFE0-317E92DC9800}"/>
    <cellStyle name="好_Cellular Blanket prices- Faze3" xfId="20079" xr:uid="{E10CF244-2E97-4639-922E-3801EDFB02C7}"/>
    <cellStyle name="好_Cellular Blanket prices- Faze3 2" xfId="20080" xr:uid="{EDE03DAB-BBD5-411B-BC99-39A749ABE0D0}"/>
    <cellStyle name="好_EE Furniture Quotation of HH samples-20100906" xfId="20081" xr:uid="{D49B44B2-3871-4E8D-AE0C-F43AD0CA993D}"/>
    <cellStyle name="好_JCP market follow110930----111102add new" xfId="20082" xr:uid="{D4AD0003-AFDC-4248-A9FA-3E8DB4141DBC}"/>
    <cellStyle name="好_MC-111107B Folkore comforter set + Duvet set" xfId="20083" xr:uid="{888F8DC5-A7F2-41F4-9B43-C269ADF42B3B}"/>
    <cellStyle name="好_MC-111107B Folkore comforter set + Duvet set 2" xfId="20084" xr:uid="{F49E580F-FC33-4EEC-8A2C-93E01D5258B3}"/>
    <cellStyle name="好_MC-111107C Tigre comforter set + Duvet set" xfId="20085" xr:uid="{C580A844-D87F-49D5-9F4D-1AD85F64FDD2}"/>
    <cellStyle name="好_MC-111107C Tigre comforter set + Duvet set 2" xfId="20086" xr:uid="{87CE6ED7-D215-4095-8EA2-1D4067AFF0D9}"/>
    <cellStyle name="好_MC-111109A  Folkore 5PC 3PC comforter set + Duvet set" xfId="20087" xr:uid="{6F690CE4-2357-46FD-872D-07FC688C295D}"/>
    <cellStyle name="好_MC-111109A  Folkore 5PC 3PC comforter set + Duvet set 2" xfId="20088" xr:uid="{6E3AFDCF-6362-44A0-9162-16428CBB11F9}"/>
    <cellStyle name="好_MC-111109A Tigre 5PC 3PC comforter set + Duvet set" xfId="20089" xr:uid="{608BC4D8-5898-4471-BF04-D224C3015C51}"/>
    <cellStyle name="好_MC-111109A Tigre 5PC 3PC comforter set + Duvet set 2" xfId="20090" xr:uid="{24019092-7159-4B89-A5E9-BBA3C5353D0E}"/>
    <cellStyle name="好_MCOM-120308-MCOM ID Comforter and Duvet set Quote Sheet-CASSEN." xfId="20091" xr:uid="{1B83F52E-2D86-48A2-9443-0D7F606D5466}"/>
    <cellStyle name="好_MCOM-120308-MCOM ID Comforter and Duvet set Quote Sheet-CASSEN. 2" xfId="20092" xr:uid="{D6080A75-0550-442F-823F-BDE56FA3C043}"/>
    <cellStyle name="好_MCOM-120308-MCOM ID Comforter and Duvet set Quote Sheet-JUNO." xfId="20093" xr:uid="{F4F89B9F-E113-4F45-87DE-90829DC41F11}"/>
    <cellStyle name="好_MCOM-120308-MCOM ID Comforter and Duvet set Quote Sheet-JUNO. 2" xfId="20094" xr:uid="{DDF5D97B-E674-4F24-A939-D085384534BB}"/>
    <cellStyle name="好_MCOM-120308-MCOM ID Comforter and Duvet set Quote Sheet-MICA." xfId="20095" xr:uid="{7039D616-0B4C-4518-AF42-2DE746152593}"/>
    <cellStyle name="好_MCOM-120308-MCOM ID Comforter and Duvet set Quote Sheet-MICA. 2" xfId="20096" xr:uid="{FBBB2298-1A61-4722-9B42-212EE0E9D79C}"/>
    <cellStyle name="好_OY-110614A Kas comforter mini set + 5pc set + comforter 8pcs set + Pillow" xfId="20097" xr:uid="{67997A75-AEEE-4FB3-A5A4-15F4AC5CED03}"/>
    <cellStyle name="好_OY-110614A Kas comforter mini set + 5pc set + comforter 8pcs set + Pillow 2" xfId="20098" xr:uid="{B4487ADF-87E0-4C78-BFB7-7C1AB6B042BD}"/>
    <cellStyle name="好_OY-110819B OYO comforter mini set__ + comforter set + comforter 7pcs set + comforter 8pcs set" xfId="20099" xr:uid="{A311D06C-30AA-4AAA-B973-FD946866B5B3}"/>
    <cellStyle name="好_OY-110819B OYO comforter mini set__ + comforter set + comforter 7pcs set + comforter 8pcs set 2" xfId="20100" xr:uid="{6ECDA913-9834-4DF7-A225-018479BDB817}"/>
    <cellStyle name="好_OY-110819C YOUNG ADULT-Tigre__ comforter set + Duvet set" xfId="20101" xr:uid="{6EC1045A-3238-4518-92AC-2310F2CF6335}"/>
    <cellStyle name="好_OY-110819C YOUNG ADULT-Tigre__ comforter set + Duvet set 2" xfId="20102" xr:uid="{34B6B16E-D7ED-4923-986A-CD110141EBBB}"/>
    <cellStyle name="好_OY-110819D YOUNG ADULT-Odessa comforter set + Duvet set" xfId="20103" xr:uid="{7C583B52-1010-4003-8706-6DA155D39D6C}"/>
    <cellStyle name="好_OY-110819D YOUNG ADULT-Odessa comforter set + Duvet set 2" xfId="20104" xr:uid="{60ADC087-BBA5-400D-BBF4-E23AEE7102A0}"/>
    <cellStyle name="好_OY-110819E YOUNG ADULT - Folkore__ comforter set + Duvet set" xfId="20105" xr:uid="{EF7E13F4-1E3A-4243-9EC3-1EE936445113}"/>
    <cellStyle name="好_OY-110819E YOUNG ADULT - Folkore__ comforter set + Duvet set 2" xfId="20106" xr:uid="{BC01C001-3AC7-4AF1-9167-50FE4FDA6027}"/>
    <cellStyle name="好_OY-110819F YOUNG ADULT- Medal comforter set + Duvet set" xfId="20107" xr:uid="{EB6F6E21-6F83-4280-9C89-F4F17055ABFC}"/>
    <cellStyle name="好_OY-110819F YOUNG ADULT- Medal comforter set + Duvet set 2" xfId="20108" xr:uid="{A0BEDAC6-E0D2-4683-B4F1-0EFACABB710A}"/>
    <cellStyle name="好_OY-110819G YOUNG ADULT - Tamarind__ comforter set + Duvet set" xfId="20109" xr:uid="{E3004445-2CCA-4B49-89DF-F34F6E6BD610}"/>
    <cellStyle name="好_OY-110819G YOUNG ADULT - Tamarind__ comforter set + Duvet set 2" xfId="20110" xr:uid="{9BBFC4D1-EFE7-46CE-9273-32073265E258}"/>
    <cellStyle name="好_OY-110819H YOUNG ADULT - Anthea__ comforter set + Duvet set" xfId="20111" xr:uid="{370B1661-2BF0-4E0A-803D-6938E937CE81}"/>
    <cellStyle name="好_OY-110819H YOUNG ADULT - Anthea__ comforter set + Duvet set 2" xfId="20112" xr:uid="{6BB0C4C4-F072-4261-8A9E-74A62C94310E}"/>
    <cellStyle name="好_OY-110901F YOUNG ADULT - Medali comforter set + Duvet set rev" xfId="20113" xr:uid="{38D1F07B-B489-4583-96E7-C1239BE35A95}"/>
    <cellStyle name="好_OY-110901F YOUNG ADULT - Medali comforter set + Duvet set rev 2" xfId="20114" xr:uid="{EB16E658-5ABF-4E58-AB6E-FAB028AD4359}"/>
    <cellStyle name="好_OY-110901G YOUNG ADULT - Tamarind comforter set + Duvet set" xfId="20115" xr:uid="{15E8F285-9915-4900-B9B9-8B205A4A5464}"/>
    <cellStyle name="好_OY-110901G YOUNG ADULT - Tamarind comforter set + Duvet set 2" xfId="20116" xr:uid="{AAA4581A-C496-4F2C-BAEB-1DF5D955E924}"/>
    <cellStyle name="好_OY-110901H YOUNG ADULT - Anthea comforter set + Duvet set rev" xfId="20117" xr:uid="{54D3BB8C-B6F0-4A74-8DB7-7856656D18E4}"/>
    <cellStyle name="好_OY-110901H YOUNG ADULT - Anthea comforter set + Duvet set rev 2" xfId="20118" xr:uid="{37B59EEC-F705-4F05-8E27-0AA7522B0ACC}"/>
    <cellStyle name="好_OY-110901I YOUNG ADULT - Botanica comforter set + Duvet set" xfId="20119" xr:uid="{A5EE4121-E59D-4C8C-A6AD-31D55967E59C}"/>
    <cellStyle name="好_OY-110901I YOUNG ADULT - Botanica comforter set + Duvet set 2" xfId="20120" xr:uid="{7BD26717-3D16-4405-973B-42160F24DA17}"/>
    <cellStyle name="好_OY-110901M YOUNG ADULT - Sierra comforter set + Duvet set" xfId="20121" xr:uid="{D11EF354-3374-4CCA-84BD-0257D5725DAF}"/>
    <cellStyle name="好_OY-110901M YOUNG ADULT - Sierra comforter set + Duvet set 2" xfId="20122" xr:uid="{AFE9CB85-67DF-47BE-A1D8-D7DDACB9496D}"/>
    <cellStyle name="好_OY-110901N YOUNG ADULT - Tiffany comforter set + Duvet set" xfId="20123" xr:uid="{B5006D10-3EF3-4DDB-B4BD-9B0102BAFEB1}"/>
    <cellStyle name="好_OY-110901N YOUNG ADULT - Tiffany comforter set + Duvet set 2" xfId="20124" xr:uid="{0E83451C-4399-4747-8C9E-626E1025A2F1}"/>
    <cellStyle name="好_OY-110909I YOUNG ADULT - Botanica comforter set + Duvet set" xfId="20125" xr:uid="{124086A1-B60E-4F76-8EE8-3DE3A1368AA0}"/>
    <cellStyle name="好_OY-110909I YOUNG ADULT - Botanica comforter set + Duvet set 2" xfId="20126" xr:uid="{E8CBEC7E-2EBA-4072-AD0E-0D6222E1D666}"/>
    <cellStyle name="好_Sears - ID MF Mini Comforter set-pillow-commit-120405" xfId="20127" xr:uid="{297F9CD5-35BD-45E5-A3E3-AA0E2C96C39E}"/>
    <cellStyle name="好_Sears - ID MF Mini Comforter set-pillow-commit-120405 2" xfId="20128" xr:uid="{4E1CDCB8-28A8-46CA-BBE8-0598BD9926F3}"/>
    <cellStyle name="好_Sheet1" xfId="20129" xr:uid="{0240168D-BD00-4284-8A11-887CC9774D99}"/>
    <cellStyle name="好_Sheet1 2" xfId="20130" xr:uid="{C671CE1B-8BB2-44DD-BE32-5BE8E2D3A758}"/>
    <cellStyle name="好_Tamarind .09.16" xfId="20131" xr:uid="{35F95016-C128-4EC8-A224-4723334EF02A}"/>
    <cellStyle name="好_Tamarind .09.16 2" xfId="20132" xr:uid="{A1781791-2A0F-40C8-A254-37F50BF7D5A6}"/>
    <cellStyle name="好_TW_Home_Quotation_sheet of HP samples-chairone-20100907" xfId="20133" xr:uid="{D3B80595-3712-488C-8EED-CD667232BE7B}"/>
    <cellStyle name="好_TW_Home_Quotation_sheet of HP samples-chairone-20100907 (3)" xfId="20134" xr:uid="{79903087-3439-4854-BB9D-B7CC88D926F0}"/>
    <cellStyle name="汇总 2" xfId="20805" xr:uid="{06BF156E-B4B4-439D-867E-716F4B674305}"/>
    <cellStyle name="汇总 2 10" xfId="20806" xr:uid="{FEF2CEA0-C377-4F9A-921A-DAF383F22000}"/>
    <cellStyle name="汇总 2 10 2" xfId="20807" xr:uid="{234814F4-4E62-4D87-9747-EF3C83A4B23F}"/>
    <cellStyle name="汇总 2 11" xfId="20808" xr:uid="{213022BA-CA11-4084-975D-7BDCF3A0A9F1}"/>
    <cellStyle name="汇总 2 11 2" xfId="20809" xr:uid="{93F5D4FC-7889-4EBC-927E-2CCEC8099C82}"/>
    <cellStyle name="汇总 2 12" xfId="20810" xr:uid="{F7659883-7414-4858-A09A-E033AD3C33C6}"/>
    <cellStyle name="汇总 2 12 2" xfId="20811" xr:uid="{A4D56430-D169-4D1A-8417-69E407DDAF77}"/>
    <cellStyle name="汇总 2 13" xfId="20812" xr:uid="{1292E886-2771-4292-9CE9-0818C9C06057}"/>
    <cellStyle name="汇总 2 13 2" xfId="20813" xr:uid="{C69A6FA5-E49C-4F7C-BFB1-C77354EC7CEF}"/>
    <cellStyle name="汇总 2 14" xfId="20814" xr:uid="{BDA76A16-2280-4E64-8BC8-5FA582DEF8C9}"/>
    <cellStyle name="汇总 2 14 2" xfId="20815" xr:uid="{5E68BA86-EE74-477A-B53E-E30AEF659F69}"/>
    <cellStyle name="汇总 2 15" xfId="20816" xr:uid="{83CA8C7A-9D9A-4DB5-BDFF-D03EF15CE799}"/>
    <cellStyle name="汇总 2 2" xfId="20817" xr:uid="{AA0F8F54-BEB4-419F-96CC-980485D8DD68}"/>
    <cellStyle name="汇总 2 2 2" xfId="20818" xr:uid="{AFAD1D70-FC02-45D8-A53C-813A1C41F0DB}"/>
    <cellStyle name="汇总 2 3" xfId="20819" xr:uid="{6FE26239-15E8-4384-8502-D85685BBB8B6}"/>
    <cellStyle name="汇总 2 3 2" xfId="20820" xr:uid="{046D8A1D-6603-46E7-A0C6-825B877E1FAA}"/>
    <cellStyle name="汇总 2 4" xfId="20821" xr:uid="{62381C95-54E5-4F48-BF03-90708974CA10}"/>
    <cellStyle name="汇总 2 4 2" xfId="20822" xr:uid="{6B2568D4-BD10-4CAF-8AA9-9DFE22797CDC}"/>
    <cellStyle name="汇总 2 5" xfId="20823" xr:uid="{CEE1E082-3C21-40F9-A843-CE596C929C8D}"/>
    <cellStyle name="汇总 2 5 2" xfId="20824" xr:uid="{AA716092-FB5D-4739-A74F-ADA003185981}"/>
    <cellStyle name="汇总 2 6" xfId="20825" xr:uid="{CC551667-2EDB-4314-A36D-E33127B5CBE2}"/>
    <cellStyle name="汇总 2 6 2" xfId="20826" xr:uid="{C670FE5A-6EEC-4909-956C-EC256EBAF4AE}"/>
    <cellStyle name="汇总 2 7" xfId="20827" xr:uid="{AB1D974C-0765-4B79-857D-37EABEE0BD1A}"/>
    <cellStyle name="汇总 2 7 2" xfId="20828" xr:uid="{EF955DA0-6747-4285-BA33-6F3A9431EB43}"/>
    <cellStyle name="汇总 2 8" xfId="20829" xr:uid="{453D0CD7-9A92-4C8E-B934-875354909D31}"/>
    <cellStyle name="汇总 2 8 2" xfId="20830" xr:uid="{7587C525-6786-405B-A0AE-3FEA280C1D61}"/>
    <cellStyle name="汇总 2 9" xfId="20831" xr:uid="{5FC81A4D-975A-4B69-B907-7DC826E189F0}"/>
    <cellStyle name="汇总 2 9 2" xfId="20832" xr:uid="{34B22E62-DF93-4C1A-920F-8D1469D36D4B}"/>
    <cellStyle name="汇总 2_Bali" xfId="20833" xr:uid="{C154036C-8ED1-4DD3-919A-79C963A34D41}"/>
    <cellStyle name="汇总 3" xfId="20834" xr:uid="{B07912DD-401B-48D0-B288-963AEC43E632}"/>
    <cellStyle name="汇总 3 2" xfId="20835" xr:uid="{12176C7C-5724-451B-AB02-0EAF9A16A143}"/>
    <cellStyle name="汇总 3 2 2" xfId="20836" xr:uid="{7DE45CDD-4C64-472B-A304-BB5534C07983}"/>
    <cellStyle name="汇总 3 3" xfId="20837" xr:uid="{5890488F-8B4F-4A78-B0EC-A7DD7DAD515F}"/>
    <cellStyle name="汇总 3 3 2" xfId="20838" xr:uid="{2068F5CA-5857-4C7D-99E5-4B7D02893B22}"/>
    <cellStyle name="汇总 3 4" xfId="20839" xr:uid="{6BB18D3D-5A1A-4683-8670-7C503B0F806C}"/>
    <cellStyle name="汇总 3_Bali" xfId="20840" xr:uid="{AE82B86F-FF71-4ADC-9DEB-6DDC45D32579}"/>
    <cellStyle name="汇总 4" xfId="20841" xr:uid="{E895BDF0-5474-49A8-B210-AB6484B84290}"/>
    <cellStyle name="汇总 5" xfId="20842" xr:uid="{7E4D6C61-45BE-4D29-A20E-6A2DFFDD04ED}"/>
    <cellStyle name="汇总 6" xfId="20804" xr:uid="{A119D651-B9E4-4A1D-BA18-2108EEF9BF8C}"/>
    <cellStyle name="货币 2" xfId="21020" xr:uid="{3FFD5602-C7E1-4749-A6DC-8AF255591164}"/>
    <cellStyle name="货币 2 2" xfId="21021" xr:uid="{3F933695-13E9-4227-849C-D60D3073319B}"/>
    <cellStyle name="计算 2" xfId="20982" xr:uid="{CEBCC951-8D66-4082-93CF-864F55DB0E1B}"/>
    <cellStyle name="计算 2 10" xfId="20983" xr:uid="{DF89F496-AD79-4498-ABC4-091A5BEE419F}"/>
    <cellStyle name="计算 2 10 2" xfId="20984" xr:uid="{66485A4D-4D57-4B4D-8264-B4AEF00C5DE3}"/>
    <cellStyle name="计算 2 11" xfId="20985" xr:uid="{83681A49-EFEB-42A3-91DD-609E3EE511EB}"/>
    <cellStyle name="计算 2 11 2" xfId="20986" xr:uid="{DAE3D85A-F765-4704-9BCD-008679BCC876}"/>
    <cellStyle name="计算 2 12" xfId="20987" xr:uid="{B0F80EA6-F896-4490-A620-151ADAB5E749}"/>
    <cellStyle name="计算 2 12 2" xfId="20988" xr:uid="{7D50F549-B157-4162-AE4B-5307996B7B88}"/>
    <cellStyle name="计算 2 13" xfId="20989" xr:uid="{6E908242-7209-469C-927E-FB5B4BD12AD0}"/>
    <cellStyle name="计算 2 13 2" xfId="20990" xr:uid="{6532A4EB-643F-4F2D-AF0B-32AE9735F408}"/>
    <cellStyle name="计算 2 14" xfId="20991" xr:uid="{532FE323-E8C3-4604-865D-82595FAFDBC6}"/>
    <cellStyle name="计算 2 14 2" xfId="20992" xr:uid="{64545E35-AED1-4BC4-B8B7-3C439188F770}"/>
    <cellStyle name="计算 2 15" xfId="20993" xr:uid="{43938A19-575F-4199-A3DC-B73E14AB8BAC}"/>
    <cellStyle name="计算 2 2" xfId="20994" xr:uid="{55D974CB-8401-40CA-94B1-6E2E9854D767}"/>
    <cellStyle name="计算 2 2 2" xfId="20995" xr:uid="{D718EDA5-B364-450C-9F26-4726EFAD0C93}"/>
    <cellStyle name="计算 2 3" xfId="20996" xr:uid="{A938C05D-43C0-4FD2-A52D-4BD358E702AD}"/>
    <cellStyle name="计算 2 3 2" xfId="20997" xr:uid="{C5B24496-674C-49F1-B473-75B242121889}"/>
    <cellStyle name="计算 2 4" xfId="20998" xr:uid="{09062443-BA5D-4E70-98E2-8E2022C596D0}"/>
    <cellStyle name="计算 2 4 2" xfId="20999" xr:uid="{EAD35041-BDF0-40C7-9A94-D2D5CD2187AE}"/>
    <cellStyle name="计算 2 5" xfId="21000" xr:uid="{8133F7B0-C8BD-4BFE-9471-53EDF72827DF}"/>
    <cellStyle name="计算 2 5 2" xfId="21001" xr:uid="{C4674A51-7BE1-4282-8080-506FE251568A}"/>
    <cellStyle name="计算 2 6" xfId="21002" xr:uid="{43B92E63-0025-467A-8651-60C10EA6953F}"/>
    <cellStyle name="计算 2 6 2" xfId="21003" xr:uid="{23A62807-0680-4C5A-89B3-3B5F2F20D56D}"/>
    <cellStyle name="计算 2 7" xfId="21004" xr:uid="{2E056C69-CE8B-4D77-8A07-B816F564F667}"/>
    <cellStyle name="计算 2 7 2" xfId="21005" xr:uid="{DCEE34C5-AC07-4A6C-91E0-170D33E386CB}"/>
    <cellStyle name="计算 2 8" xfId="21006" xr:uid="{0ECA19AC-F437-4A17-AC2F-6C7E4D7BB3F2}"/>
    <cellStyle name="计算 2 8 2" xfId="21007" xr:uid="{0CEFB166-862B-4C78-B8B4-D954B721135D}"/>
    <cellStyle name="计算 2 9" xfId="21008" xr:uid="{96D980E8-59BA-4834-96F4-A2EA784137B0}"/>
    <cellStyle name="计算 2 9 2" xfId="21009" xr:uid="{2A6074D5-7DFE-42F8-888D-BD47998D4168}"/>
    <cellStyle name="计算 2_Bali" xfId="21010" xr:uid="{FD9C0F6C-814F-4BD5-8849-96205B3713E4}"/>
    <cellStyle name="计算 3" xfId="21011" xr:uid="{7809839F-2D70-4976-A3C4-5549AEBB1F67}"/>
    <cellStyle name="计算 3 2" xfId="21012" xr:uid="{53B04CC6-5CC8-4165-8195-FEA74E2BA87C}"/>
    <cellStyle name="计算 3 2 2" xfId="21013" xr:uid="{D32A108D-145E-4253-8317-14471737E152}"/>
    <cellStyle name="计算 3 3" xfId="21014" xr:uid="{28A3485C-8526-4EC5-8D88-84176DBFFD75}"/>
    <cellStyle name="计算 3 3 2" xfId="21015" xr:uid="{0F400E20-93AA-4CF7-9A57-FB060BD03B7D}"/>
    <cellStyle name="计算 3 4" xfId="21016" xr:uid="{C9BE4822-6619-45C4-B60E-F593ADA471E9}"/>
    <cellStyle name="计算 3_Bali" xfId="21017" xr:uid="{794D0E91-4AC4-4D5C-ACBD-AAE773A04EB6}"/>
    <cellStyle name="计算 4" xfId="21018" xr:uid="{D875C967-D3C4-4555-97AF-87FA90E476B6}"/>
    <cellStyle name="计算 5" xfId="21019" xr:uid="{2AB6B44E-761A-4B76-B40A-A754853B11FD}"/>
    <cellStyle name="计算 6" xfId="20981" xr:uid="{E2B20FD2-9CB3-4F68-8AA7-E876B4041BC3}"/>
    <cellStyle name="检查单元格 2" xfId="20766" xr:uid="{57FE9A9B-4EF9-447C-92E3-C3C9EFAD21A6}"/>
    <cellStyle name="检查单元格 2 10" xfId="20767" xr:uid="{B0FECED0-8234-4CDA-99B7-77924837AC8C}"/>
    <cellStyle name="检查单元格 2 10 2" xfId="20768" xr:uid="{06407F42-0E9E-4400-9BC3-FFBA7E39E6B6}"/>
    <cellStyle name="检查单元格 2 11" xfId="20769" xr:uid="{739BF8AA-37AF-4E65-8C98-A6D67F7CA68F}"/>
    <cellStyle name="检查单元格 2 11 2" xfId="20770" xr:uid="{6AC52D25-D140-4707-9A17-58223CBD2D7A}"/>
    <cellStyle name="检查单元格 2 12" xfId="20771" xr:uid="{FC58A1D6-C260-432E-AC38-A81237565781}"/>
    <cellStyle name="检查单元格 2 12 2" xfId="20772" xr:uid="{F7F8D73A-A8FE-4717-8285-B7CF39C29B2C}"/>
    <cellStyle name="检查单元格 2 13" xfId="20773" xr:uid="{CB5E8356-F155-47F3-BDBF-7EA22AFDDF5B}"/>
    <cellStyle name="检查单元格 2 13 2" xfId="20774" xr:uid="{EF99CC8F-6FB7-437B-878A-FB0296D7BE42}"/>
    <cellStyle name="检查单元格 2 14" xfId="20775" xr:uid="{E98E83FC-B034-4ECC-9A22-9B59CB098F5E}"/>
    <cellStyle name="检查单元格 2 14 2" xfId="20776" xr:uid="{88BBB2FF-77E7-410A-9B5F-8A573AA151C6}"/>
    <cellStyle name="检查单元格 2 15" xfId="20777" xr:uid="{ADBC9BA8-48DF-43D1-BB3E-A0AA9A95CFAE}"/>
    <cellStyle name="检查单元格 2 2" xfId="20778" xr:uid="{1CED76C5-B39A-48BB-933A-71F45E0D575F}"/>
    <cellStyle name="检查单元格 2 2 2" xfId="20779" xr:uid="{55F19677-AE45-49CD-82AA-F7763A56722F}"/>
    <cellStyle name="检查单元格 2 3" xfId="20780" xr:uid="{5829C9C9-AFDE-4A8F-9341-BF1361174C7E}"/>
    <cellStyle name="检查单元格 2 3 2" xfId="20781" xr:uid="{C5357592-28A1-4BDE-939E-3ADED7EF20BC}"/>
    <cellStyle name="检查单元格 2 4" xfId="20782" xr:uid="{C19883D7-F6C2-4021-83DA-E1A5F1C491C2}"/>
    <cellStyle name="检查单元格 2 4 2" xfId="20783" xr:uid="{1F15CC2A-0B5C-4AAA-82E7-185E51664887}"/>
    <cellStyle name="检查单元格 2 5" xfId="20784" xr:uid="{EC3AD2DB-8729-43E6-9B2D-E1CA5AD7B4FC}"/>
    <cellStyle name="检查单元格 2 5 2" xfId="20785" xr:uid="{E0D2AE5A-14AF-457B-86CD-D7526986AA92}"/>
    <cellStyle name="检查单元格 2 6" xfId="20786" xr:uid="{BBC81EF8-CE5C-4F87-B3BD-97C9B1C2FC9E}"/>
    <cellStyle name="检查单元格 2 6 2" xfId="20787" xr:uid="{2CB3A95A-EF9F-497D-A234-C96E8D0D21E2}"/>
    <cellStyle name="检查单元格 2 7" xfId="20788" xr:uid="{38F80521-76AE-4C23-BA1E-3020A3472798}"/>
    <cellStyle name="检查单元格 2 7 2" xfId="20789" xr:uid="{FB465269-E446-45D1-9BE1-353086D52514}"/>
    <cellStyle name="检查单元格 2 8" xfId="20790" xr:uid="{7E6949C8-0474-4587-AD32-5848E0ACDAC8}"/>
    <cellStyle name="检查单元格 2 8 2" xfId="20791" xr:uid="{19027DA6-AC0A-42DB-BD0D-1647C69CC960}"/>
    <cellStyle name="检查单元格 2 9" xfId="20792" xr:uid="{29B47128-1C45-43B1-A711-B0CFC6D044C3}"/>
    <cellStyle name="检查单元格 2 9 2" xfId="20793" xr:uid="{2B137223-8F98-4B18-8A67-057DAB8405C5}"/>
    <cellStyle name="检查单元格 2_Bali" xfId="20794" xr:uid="{D922BB3C-39DB-4934-8980-BFEE26F0B5F9}"/>
    <cellStyle name="检查单元格 3" xfId="20795" xr:uid="{3A099FDA-1A03-4F52-B1B6-250976C09402}"/>
    <cellStyle name="检查单元格 3 2" xfId="20796" xr:uid="{C76A6C8F-BBED-4534-BB0E-693AB3803652}"/>
    <cellStyle name="检查单元格 3 2 2" xfId="20797" xr:uid="{7A9D491D-7A7E-4A32-93A3-B544AF632812}"/>
    <cellStyle name="检查单元格 3 3" xfId="20798" xr:uid="{04AE291E-6D70-4E08-8D58-6EA9FE14114F}"/>
    <cellStyle name="检查单元格 3 3 2" xfId="20799" xr:uid="{1D75FBC4-8090-4A22-BC44-28D9636AD453}"/>
    <cellStyle name="检查单元格 3 4" xfId="20800" xr:uid="{A12A190C-EEB9-484C-B344-49C686A6DDCF}"/>
    <cellStyle name="检查单元格 3_Bali" xfId="20801" xr:uid="{19B6F42D-403D-4CFD-8945-F93F0662C75D}"/>
    <cellStyle name="检查单元格 4" xfId="20802" xr:uid="{CCE0FB8B-38E3-4105-829F-47CEED8F7D69}"/>
    <cellStyle name="检查单元格 5" xfId="20803" xr:uid="{B97E4848-A1D1-4170-8C9F-D3DF06068BAA}"/>
    <cellStyle name="检查单元格 6" xfId="20765" xr:uid="{1B0E2FC9-8334-479D-BEFD-850C6313E500}"/>
    <cellStyle name="解释性文本 2" xfId="20904" xr:uid="{FE882A59-EB68-4548-93D2-EDB8190BFBDA}"/>
    <cellStyle name="解释性文本 2 10" xfId="20905" xr:uid="{AB113880-FC06-438F-BFED-E07AC67A6139}"/>
    <cellStyle name="解释性文本 2 10 2" xfId="20906" xr:uid="{845C1BB6-44FD-4CC8-9911-D3741B76BB91}"/>
    <cellStyle name="解释性文本 2 11" xfId="20907" xr:uid="{45BC1932-E636-445D-BF6B-DF5EE4F95081}"/>
    <cellStyle name="解释性文本 2 11 2" xfId="20908" xr:uid="{21EFB83A-7072-464C-950E-5F9761482B27}"/>
    <cellStyle name="解释性文本 2 12" xfId="20909" xr:uid="{F26C605B-60E4-40B0-8225-B1B28606121B}"/>
    <cellStyle name="解释性文本 2 12 2" xfId="20910" xr:uid="{2A811D92-3AD3-4D1B-9E62-4AF43BB320FE}"/>
    <cellStyle name="解释性文本 2 13" xfId="20911" xr:uid="{2BA97B10-42CA-4A3D-B2B0-CEB3E912D158}"/>
    <cellStyle name="解释性文本 2 13 2" xfId="20912" xr:uid="{61EC0C9A-D33E-477E-9832-040FF05C8D00}"/>
    <cellStyle name="解释性文本 2 14" xfId="20913" xr:uid="{A206DB57-A0C4-42DC-86AF-702034867E64}"/>
    <cellStyle name="解释性文本 2 14 2" xfId="20914" xr:uid="{4C518E18-ACB2-44CD-BCEF-B4F5790ABE3A}"/>
    <cellStyle name="解释性文本 2 15" xfId="20915" xr:uid="{778CC9B8-1012-40CE-B58D-EEFA209A948F}"/>
    <cellStyle name="解释性文本 2 2" xfId="20916" xr:uid="{B3E5E89B-729D-45F6-A1E6-16582E70CE73}"/>
    <cellStyle name="解释性文本 2 2 2" xfId="20917" xr:uid="{E5EB2C44-B3FF-4B5F-9F49-FBA27507F2AE}"/>
    <cellStyle name="解释性文本 2 3" xfId="20918" xr:uid="{52FBBA96-03E3-4C0C-954F-39771B3CDF25}"/>
    <cellStyle name="解释性文本 2 3 2" xfId="20919" xr:uid="{F06417EF-DF61-4752-A4F6-7985DE5EB25A}"/>
    <cellStyle name="解释性文本 2 4" xfId="20920" xr:uid="{9CD6CBAE-BE0F-4E79-A6B0-8B6690EAA29D}"/>
    <cellStyle name="解释性文本 2 4 2" xfId="20921" xr:uid="{0B02875B-16C3-4BA1-8AB0-038980F766C1}"/>
    <cellStyle name="解释性文本 2 5" xfId="20922" xr:uid="{700E9DBC-9957-459B-ADFB-0366FB76A72B}"/>
    <cellStyle name="解释性文本 2 5 2" xfId="20923" xr:uid="{ABF349CA-DF46-47FF-B075-4E7275860DEB}"/>
    <cellStyle name="解释性文本 2 6" xfId="20924" xr:uid="{D84C9B4E-A44C-4694-BE16-6CE8FBE23A5C}"/>
    <cellStyle name="解释性文本 2 6 2" xfId="20925" xr:uid="{A1E16D34-A488-42DF-B52F-F9DC07E6E156}"/>
    <cellStyle name="解释性文本 2 7" xfId="20926" xr:uid="{2DF4D394-CD7E-4EA6-9611-E6944F9B35F7}"/>
    <cellStyle name="解释性文本 2 7 2" xfId="20927" xr:uid="{2678AE70-AA1A-4D91-BD1C-3960AF11ACC5}"/>
    <cellStyle name="解释性文本 2 8" xfId="20928" xr:uid="{1151EB5D-7955-4D80-AA46-C49364ED466D}"/>
    <cellStyle name="解释性文本 2 8 2" xfId="20929" xr:uid="{2B5E948F-88B4-43ED-827D-872472F15381}"/>
    <cellStyle name="解释性文本 2 9" xfId="20930" xr:uid="{CC8718C6-9F7F-41EC-9F42-D29A836DA4F8}"/>
    <cellStyle name="解释性文本 2 9 2" xfId="20931" xr:uid="{AE9CC74C-B27C-46AB-ACA9-E3ED8F81C9F0}"/>
    <cellStyle name="解释性文本 2_Bali" xfId="20932" xr:uid="{4759412B-CE54-475F-8CEE-2C0CD030174E}"/>
    <cellStyle name="解释性文本 3" xfId="20933" xr:uid="{950DD9D0-F8E5-4B5D-889D-BE1D4B097C86}"/>
    <cellStyle name="解释性文本 3 2" xfId="20934" xr:uid="{021E7A98-7F0B-411F-A9AF-DBF393561433}"/>
    <cellStyle name="解释性文本 3 2 2" xfId="20935" xr:uid="{739FEB61-3B27-481C-BCB0-CE958A84CA09}"/>
    <cellStyle name="解释性文本 3 3" xfId="20936" xr:uid="{0C6AB2B1-829B-48AA-BC37-8DB988BFEC7F}"/>
    <cellStyle name="解释性文本 3 3 2" xfId="20937" xr:uid="{4FFA6730-64AD-476B-841F-82A158351F4D}"/>
    <cellStyle name="解释性文本 3 4" xfId="20938" xr:uid="{ACA2D7B9-4EA9-4BF6-A0BF-0925C24AA82D}"/>
    <cellStyle name="解释性文本 3_Bali" xfId="20939" xr:uid="{AE97DCA4-93A0-4FF4-B862-26DC0816CADC}"/>
    <cellStyle name="解释性文本 4" xfId="20940" xr:uid="{32F80F80-8A28-4717-94B9-8A6393AB2A94}"/>
    <cellStyle name="解释性文本 5" xfId="20941" xr:uid="{C285D15D-CAAC-44C8-A53E-B1441DBE960E}"/>
    <cellStyle name="解释性文本 6" xfId="20903" xr:uid="{EA2E8902-B1B6-4EB3-8257-12F47DA68338}"/>
    <cellStyle name="警告文本 2" xfId="20943" xr:uid="{15F072D9-22C3-4B80-9A2D-4EBA8773AC92}"/>
    <cellStyle name="警告文本 2 10" xfId="20944" xr:uid="{54E8A4C3-4141-4D10-AB24-7075E515923A}"/>
    <cellStyle name="警告文本 2 10 2" xfId="20945" xr:uid="{FA63EAD3-C26F-4DE4-AC90-F5F3C6788FB0}"/>
    <cellStyle name="警告文本 2 11" xfId="20946" xr:uid="{3C075123-3899-4A9F-A65E-4BDFF51F9065}"/>
    <cellStyle name="警告文本 2 11 2" xfId="20947" xr:uid="{6FAF7CAE-2E2A-4D70-9BE5-1FFEF4753317}"/>
    <cellStyle name="警告文本 2 12" xfId="20948" xr:uid="{014633BE-9A77-44BC-BEA6-A6ED4D58A042}"/>
    <cellStyle name="警告文本 2 12 2" xfId="20949" xr:uid="{9F947A3C-6099-4E18-B303-45A18F3B5899}"/>
    <cellStyle name="警告文本 2 13" xfId="20950" xr:uid="{8D1372FA-1AF2-43F4-8F09-CBB0B36AA620}"/>
    <cellStyle name="警告文本 2 13 2" xfId="20951" xr:uid="{8B1D1472-5638-4A7F-852E-199C78C37C10}"/>
    <cellStyle name="警告文本 2 14" xfId="20952" xr:uid="{D25F79F7-E397-4808-BF67-86CA73513FF4}"/>
    <cellStyle name="警告文本 2 14 2" xfId="20953" xr:uid="{C017142F-85E4-4C8C-B42D-A27E11A250BC}"/>
    <cellStyle name="警告文本 2 15" xfId="20954" xr:uid="{9D5F4EAC-93BF-4F77-81A8-2D9C59046D7A}"/>
    <cellStyle name="警告文本 2 2" xfId="20955" xr:uid="{D9784FD5-5358-43E5-AF7C-9628620539C1}"/>
    <cellStyle name="警告文本 2 2 2" xfId="20956" xr:uid="{BF949F45-D323-4953-B32D-4B1452E9B09A}"/>
    <cellStyle name="警告文本 2 3" xfId="20957" xr:uid="{6600574F-03C0-4E39-B22B-D02025E9541C}"/>
    <cellStyle name="警告文本 2 3 2" xfId="20958" xr:uid="{14728361-2E9E-4645-9C5C-E2699704F7DD}"/>
    <cellStyle name="警告文本 2 4" xfId="20959" xr:uid="{1B174EF7-3933-45BC-AB98-20F93938017B}"/>
    <cellStyle name="警告文本 2 4 2" xfId="20960" xr:uid="{7681F374-0D37-43D3-B2BC-D2F393D8A655}"/>
    <cellStyle name="警告文本 2 5" xfId="20961" xr:uid="{F62539EE-DDAB-4661-9EED-A93D6DB2F0C8}"/>
    <cellStyle name="警告文本 2 5 2" xfId="20962" xr:uid="{C9400043-95DD-4317-9AF8-19786B91C80D}"/>
    <cellStyle name="警告文本 2 6" xfId="20963" xr:uid="{11729E03-B56E-44DC-86D4-B03D5CF6E918}"/>
    <cellStyle name="警告文本 2 6 2" xfId="20964" xr:uid="{B36393F7-DEC7-41DA-A1CC-541582102AF4}"/>
    <cellStyle name="警告文本 2 7" xfId="20965" xr:uid="{EA43D98A-6F08-4B5D-A8DC-59501D15EDA4}"/>
    <cellStyle name="警告文本 2 7 2" xfId="20966" xr:uid="{00CBC225-790C-431B-9BF2-734529B31538}"/>
    <cellStyle name="警告文本 2 8" xfId="20967" xr:uid="{9E1222BB-4ECC-4B38-B65E-27ECE7960DE2}"/>
    <cellStyle name="警告文本 2 8 2" xfId="20968" xr:uid="{38010E26-8240-4A55-93AE-A60B28EA5CAE}"/>
    <cellStyle name="警告文本 2 9" xfId="20969" xr:uid="{97552F79-51B6-4EE9-815F-25E56270F82A}"/>
    <cellStyle name="警告文本 2 9 2" xfId="20970" xr:uid="{D1BDBCC3-999F-45FF-96A7-EDA34F2A0AD0}"/>
    <cellStyle name="警告文本 2_Bali" xfId="20971" xr:uid="{44AC984F-A5CF-462A-AE1E-FEFCF11D9215}"/>
    <cellStyle name="警告文本 3" xfId="20972" xr:uid="{0DC14842-3F55-4FFC-ABE8-A2D49DCB5FF4}"/>
    <cellStyle name="警告文本 3 2" xfId="20973" xr:uid="{18948B45-E8B7-41B4-ADDF-FADFA1C27984}"/>
    <cellStyle name="警告文本 3 2 2" xfId="20974" xr:uid="{949DC8B1-D74C-42CA-A8C1-3330968D1702}"/>
    <cellStyle name="警告文本 3 3" xfId="20975" xr:uid="{3F2CC1B4-81FF-4B05-883D-DD1C2999233A}"/>
    <cellStyle name="警告文本 3 3 2" xfId="20976" xr:uid="{F9721185-E86A-482A-B635-B3AB6CE747C5}"/>
    <cellStyle name="警告文本 3 4" xfId="20977" xr:uid="{F1F47A4B-4EF8-4C78-B607-0A9EC0FB6E2A}"/>
    <cellStyle name="警告文本 3_Bali" xfId="20978" xr:uid="{D39E41A9-E38B-4A4F-8916-DA138E01D808}"/>
    <cellStyle name="警告文本 4" xfId="20979" xr:uid="{9DB9ED87-5764-42EC-8907-8FEA46D84138}"/>
    <cellStyle name="警告文本 5" xfId="20980" xr:uid="{4EB5A785-8CB3-462C-B8CE-2118270C18C8}"/>
    <cellStyle name="警告文本 6" xfId="20942" xr:uid="{EA071834-305B-4E93-85FD-8231DC1646B6}"/>
    <cellStyle name="链接单元格 2" xfId="21142" xr:uid="{85F6830F-A4B4-467B-B08C-302B0DC27187}"/>
    <cellStyle name="链接单元格 2 10" xfId="21143" xr:uid="{9D587B6D-0EBB-452E-A8D1-C2F65E115CF8}"/>
    <cellStyle name="链接单元格 2 10 2" xfId="21144" xr:uid="{9C5E2E8C-3794-47FF-8116-51214D6C5144}"/>
    <cellStyle name="链接单元格 2 11" xfId="21145" xr:uid="{040E64A4-4526-4345-B77B-377D4CB5584C}"/>
    <cellStyle name="链接单元格 2 11 2" xfId="21146" xr:uid="{64B22AA7-4BC4-4CCA-936A-D54357D476EA}"/>
    <cellStyle name="链接单元格 2 12" xfId="21147" xr:uid="{ECCF75D8-E117-417B-8C8E-0C571A8E30E0}"/>
    <cellStyle name="链接单元格 2 12 2" xfId="21148" xr:uid="{6661ED05-5576-4B11-ABF9-A1D6D2555677}"/>
    <cellStyle name="链接单元格 2 13" xfId="21149" xr:uid="{C781F681-25CD-4D5B-A16A-FAEC4F047786}"/>
    <cellStyle name="链接单元格 2 13 2" xfId="21150" xr:uid="{F1DD89F0-54E5-424E-B70C-D9649F2AD929}"/>
    <cellStyle name="链接单元格 2 14" xfId="21151" xr:uid="{98441892-2827-4FDB-862C-3B7E40FF0170}"/>
    <cellStyle name="链接单元格 2 14 2" xfId="21152" xr:uid="{EB4A879A-5AF8-43B4-88DC-0E3ED801846D}"/>
    <cellStyle name="链接单元格 2 15" xfId="21153" xr:uid="{E733E9AE-AF55-4502-8B86-31558B3D71B5}"/>
    <cellStyle name="链接单元格 2 2" xfId="21154" xr:uid="{2E1A1FF5-A5AD-4D59-B69E-495D2B8D0DFC}"/>
    <cellStyle name="链接单元格 2 2 2" xfId="21155" xr:uid="{BEA133E4-FA1C-418B-A347-3469729CB2E8}"/>
    <cellStyle name="链接单元格 2 3" xfId="21156" xr:uid="{92897FC8-D752-42EC-A78F-4983A143E239}"/>
    <cellStyle name="链接单元格 2 3 2" xfId="21157" xr:uid="{22A4B590-0949-4C8C-94DA-8B900C470FA3}"/>
    <cellStyle name="链接单元格 2 4" xfId="21158" xr:uid="{390FACEE-B287-4FF6-AF5D-B3806B950D05}"/>
    <cellStyle name="链接单元格 2 4 2" xfId="21159" xr:uid="{E978071A-4160-4F5E-B984-5664FE962F65}"/>
    <cellStyle name="链接单元格 2 5" xfId="21160" xr:uid="{66D34499-0469-4E70-A033-D79F1E05F23A}"/>
    <cellStyle name="链接单元格 2 5 2" xfId="21161" xr:uid="{40844FC7-77E1-4A0D-84B6-E946780D89D4}"/>
    <cellStyle name="链接单元格 2 6" xfId="21162" xr:uid="{B39438F1-A09E-4153-B456-948BA767F07D}"/>
    <cellStyle name="链接单元格 2 6 2" xfId="21163" xr:uid="{BD963EFA-C34F-44FA-A94F-7A9BE5BFE4DE}"/>
    <cellStyle name="链接单元格 2 7" xfId="21164" xr:uid="{9FA4A150-CE73-4631-87C1-E42CCB0884F5}"/>
    <cellStyle name="链接单元格 2 7 2" xfId="21165" xr:uid="{C6F469C9-1D68-479A-97BB-DBEABF73C319}"/>
    <cellStyle name="链接单元格 2 8" xfId="21166" xr:uid="{DC788DC4-3576-4776-9535-E94A4FF24595}"/>
    <cellStyle name="链接单元格 2 8 2" xfId="21167" xr:uid="{A2F1CBD5-B674-4A51-B6A1-BA47AF01BE12}"/>
    <cellStyle name="链接单元格 2 9" xfId="21168" xr:uid="{42284292-BD26-408A-BBD0-8D02E8A0D1B9}"/>
    <cellStyle name="链接单元格 2 9 2" xfId="21169" xr:uid="{E5561CA3-35A1-4721-B226-1CA30599ACF5}"/>
    <cellStyle name="链接单元格 2_Bali" xfId="21170" xr:uid="{17D2670D-08BC-4E64-9584-D5F6BAA9716F}"/>
    <cellStyle name="链接单元格 3" xfId="21171" xr:uid="{978DD74E-9568-45C7-A5C9-4D6DF43D06CD}"/>
    <cellStyle name="链接单元格 3 2" xfId="21172" xr:uid="{7921B121-7655-4DD2-9DC0-1DA0597D9ED7}"/>
    <cellStyle name="链接单元格 3 2 2" xfId="21173" xr:uid="{73E33B80-8DCA-4A89-A7CA-E3BC3DA8204B}"/>
    <cellStyle name="链接单元格 3 3" xfId="21174" xr:uid="{2C0D6C42-A73B-46A4-B819-7DF5FE0A8C09}"/>
    <cellStyle name="链接单元格 3 3 2" xfId="21175" xr:uid="{2BE47E3B-4518-4322-BF45-20108269D385}"/>
    <cellStyle name="链接单元格 3 4" xfId="21176" xr:uid="{8CE5421C-E0BF-4AA4-BF3F-10D3A5EC307F}"/>
    <cellStyle name="链接单元格 3_Bali" xfId="21177" xr:uid="{A32E4B8B-6AEE-4170-845D-57DC408457D3}"/>
    <cellStyle name="链接单元格 4" xfId="21178" xr:uid="{03CBF179-CF47-4EDE-A28C-99D5F3732A1D}"/>
    <cellStyle name="链接单元格 5" xfId="21179" xr:uid="{3EC43908-72EF-4F83-8167-60B915B516C4}"/>
    <cellStyle name="链接单元格 6" xfId="21141" xr:uid="{9B384971-55FB-45C5-82FD-E4048A5F478C}"/>
    <cellStyle name="强调文字颜色 1" xfId="20323" xr:uid="{71D44DE0-B3A5-424F-BAE9-1879D4ABE9C9}"/>
    <cellStyle name="强调文字颜色 1 2" xfId="20324" xr:uid="{7038D4A7-0E8A-4439-8DBE-DF37789E4D54}"/>
    <cellStyle name="强调文字颜色 1 2 10" xfId="20325" xr:uid="{6EB59759-A6BD-4B1F-96D3-D1957A8FF4EF}"/>
    <cellStyle name="强调文字颜色 1 2 10 2" xfId="20326" xr:uid="{10388595-732A-4590-A8D1-8484DD682F79}"/>
    <cellStyle name="强调文字颜色 1 2 11" xfId="20327" xr:uid="{501943C4-DC1F-4CDB-B001-28E0E06880F7}"/>
    <cellStyle name="强调文字颜色 1 2 11 2" xfId="20328" xr:uid="{41C46F26-0572-47E1-904F-E27E03988709}"/>
    <cellStyle name="强调文字颜色 1 2 12" xfId="20329" xr:uid="{1EA5AED4-18A9-4D8A-92C6-1877AE6B18EA}"/>
    <cellStyle name="强调文字颜色 1 2 12 2" xfId="20330" xr:uid="{507F3978-8AFF-45DD-881C-1D65FF08CEA5}"/>
    <cellStyle name="强调文字颜色 1 2 13" xfId="20331" xr:uid="{7ABF29F0-E2AD-4CCE-959F-8EDA2828929A}"/>
    <cellStyle name="强调文字颜色 1 2 13 2" xfId="20332" xr:uid="{A557B3A1-B4C5-49F1-8EEB-6E63F2E2C170}"/>
    <cellStyle name="强调文字颜色 1 2 14" xfId="20333" xr:uid="{9C0F89B1-1E55-444D-9390-45746A6F15EA}"/>
    <cellStyle name="强调文字颜色 1 2 14 2" xfId="20334" xr:uid="{BB4F3A99-B801-4280-A7B5-2F97E300BD7A}"/>
    <cellStyle name="强调文字颜色 1 2 15" xfId="20335" xr:uid="{45E6FC7B-2382-48FB-97E0-A87DF520A0B7}"/>
    <cellStyle name="强调文字颜色 1 2 2" xfId="20336" xr:uid="{27363770-CD53-42B7-B10A-0CFEED75188C}"/>
    <cellStyle name="强调文字颜色 1 2 2 2" xfId="20337" xr:uid="{9A40F378-9E8F-4DFE-9D57-416467A409AD}"/>
    <cellStyle name="强调文字颜色 1 2 3" xfId="20338" xr:uid="{5A02C9FC-D3A1-48BA-BE76-2D7E1821FFC1}"/>
    <cellStyle name="强调文字颜色 1 2 3 2" xfId="20339" xr:uid="{BF66885E-D936-420F-9A40-E535860AC84A}"/>
    <cellStyle name="强调文字颜色 1 2 4" xfId="20340" xr:uid="{2E6BCECE-0517-4FBB-8276-8F6AB6233FD2}"/>
    <cellStyle name="强调文字颜色 1 2 4 2" xfId="20341" xr:uid="{A122D70A-1A6A-4998-9344-3EF115EC06AC}"/>
    <cellStyle name="强调文字颜色 1 2 5" xfId="20342" xr:uid="{F9DC3071-7CF8-4815-81FC-94976EC484CC}"/>
    <cellStyle name="强调文字颜色 1 2 5 2" xfId="20343" xr:uid="{D385BB6B-FAB8-4749-B5E2-C73131B68AD9}"/>
    <cellStyle name="强调文字颜色 1 2 6" xfId="20344" xr:uid="{8316A93A-327B-4033-890E-F9D21DA372C8}"/>
    <cellStyle name="强调文字颜色 1 2 6 2" xfId="20345" xr:uid="{82233082-3A9A-4B81-8D6F-FA023A9E7A60}"/>
    <cellStyle name="强调文字颜色 1 2 7" xfId="20346" xr:uid="{25D74BD0-5388-4E37-A53E-5334AB5A54AD}"/>
    <cellStyle name="强调文字颜色 1 2 7 2" xfId="20347" xr:uid="{D97C16EA-B33C-4F65-8C71-76E5788E0BD4}"/>
    <cellStyle name="强调文字颜色 1 2 8" xfId="20348" xr:uid="{16A046AA-3D79-4218-9F73-0D3B0F10FE5A}"/>
    <cellStyle name="强调文字颜色 1 2 8 2" xfId="20349" xr:uid="{62DB6A45-67DD-44F4-B272-71AEDCE0531F}"/>
    <cellStyle name="强调文字颜色 1 2 9" xfId="20350" xr:uid="{0094A323-CB4A-446D-A9FB-94883E838F6D}"/>
    <cellStyle name="强调文字颜色 1 2 9 2" xfId="20351" xr:uid="{222CD76D-598C-4CBF-B0F4-B0905E480E57}"/>
    <cellStyle name="强调文字颜色 1 2_Bali" xfId="20352" xr:uid="{D9B739A4-A595-445F-B327-B8C883567EA5}"/>
    <cellStyle name="强调文字颜色 1 3" xfId="20353" xr:uid="{F10BFD08-B361-4126-A3F9-36B457D839F2}"/>
    <cellStyle name="强调文字颜色 1 3 2" xfId="20354" xr:uid="{60B4801A-CB95-48AE-AD38-C0D7FD0BA818}"/>
    <cellStyle name="强调文字颜色 1 3 2 2" xfId="20355" xr:uid="{6011A415-0370-4AC2-A41D-3E33A9ABBFBF}"/>
    <cellStyle name="强调文字颜色 1 3 3" xfId="20356" xr:uid="{46179819-C9D8-4C7F-9267-F6C36E7806BA}"/>
    <cellStyle name="强调文字颜色 1 3 3 2" xfId="20357" xr:uid="{20C00A42-5FD1-46BB-8B5E-C0973A033BFB}"/>
    <cellStyle name="强调文字颜色 1 3 4" xfId="20358" xr:uid="{206A26C2-60A4-4E0B-BFA7-3F180EC69AAC}"/>
    <cellStyle name="强调文字颜色 1 3_Bali" xfId="20359" xr:uid="{E13D4D66-F62A-4B59-B00D-71782FC0B4BF}"/>
    <cellStyle name="强调文字颜色 1 4" xfId="20360" xr:uid="{0BD21341-1AD6-44EC-926D-E8F29CE91EAC}"/>
    <cellStyle name="强调文字颜色 1 5" xfId="20361" xr:uid="{A7E3720C-9768-4798-BF90-C0F67F9D72A4}"/>
    <cellStyle name="强调文字颜色 2" xfId="20362" xr:uid="{1FB0A46A-7C52-40FF-9819-1864CEB925C4}"/>
    <cellStyle name="强调文字颜色 2 2" xfId="20363" xr:uid="{88094211-EC36-470F-92A7-82E7B5216B07}"/>
    <cellStyle name="强调文字颜色 2 2 10" xfId="20364" xr:uid="{16C98BBF-C7D1-4DAF-A331-2D8C77626BB6}"/>
    <cellStyle name="强调文字颜色 2 2 10 2" xfId="20365" xr:uid="{1CAB6892-B4C9-4703-A957-E689367FC98C}"/>
    <cellStyle name="强调文字颜色 2 2 11" xfId="20366" xr:uid="{81B5FE52-5B5D-4D47-8754-6961EF101DBD}"/>
    <cellStyle name="强调文字颜色 2 2 11 2" xfId="20367" xr:uid="{7D585FBA-04C3-4A82-A88A-7498C50721BA}"/>
    <cellStyle name="强调文字颜色 2 2 12" xfId="20368" xr:uid="{905E20D9-230C-4CA2-A9A6-ABE14CEE6784}"/>
    <cellStyle name="强调文字颜色 2 2 12 2" xfId="20369" xr:uid="{EA14FA3D-9CE7-442B-914C-FD16A9482896}"/>
    <cellStyle name="强调文字颜色 2 2 13" xfId="20370" xr:uid="{11EDFF85-27B9-43FD-8B29-EE19A33BFCD0}"/>
    <cellStyle name="强调文字颜色 2 2 13 2" xfId="20371" xr:uid="{C67FEDBB-69F3-4CE8-BC7B-2F3B219D3C0C}"/>
    <cellStyle name="强调文字颜色 2 2 14" xfId="20372" xr:uid="{9AEDED89-401D-471C-90E3-4996705AEBE2}"/>
    <cellStyle name="强调文字颜色 2 2 14 2" xfId="20373" xr:uid="{87BCE06F-9E67-430B-99A5-1C63C7498102}"/>
    <cellStyle name="强调文字颜色 2 2 15" xfId="20374" xr:uid="{0CEDB691-A781-47A1-8502-2C48460EB9CE}"/>
    <cellStyle name="强调文字颜色 2 2 2" xfId="20375" xr:uid="{30D65977-978D-4848-A724-5F1217FB2E7A}"/>
    <cellStyle name="强调文字颜色 2 2 2 2" xfId="20376" xr:uid="{7381AD7B-C0B0-4CC5-92B2-5622F3D948E6}"/>
    <cellStyle name="强调文字颜色 2 2 3" xfId="20377" xr:uid="{B0A30281-CB2C-4DB6-8B94-9780C01BFAF9}"/>
    <cellStyle name="强调文字颜色 2 2 3 2" xfId="20378" xr:uid="{FCE33B3E-D726-4DB1-8442-C12DF24B914E}"/>
    <cellStyle name="强调文字颜色 2 2 4" xfId="20379" xr:uid="{6805D734-A09D-40CD-BBBE-387DBBDB3135}"/>
    <cellStyle name="强调文字颜色 2 2 4 2" xfId="20380" xr:uid="{25E63B57-CE61-46D2-8573-9E60EDCC0F03}"/>
    <cellStyle name="强调文字颜色 2 2 5" xfId="20381" xr:uid="{142829C4-A87B-453B-8E2C-BDF84567BFBD}"/>
    <cellStyle name="强调文字颜色 2 2 5 2" xfId="20382" xr:uid="{084374B3-FE43-4244-ABEE-EA825642CEB6}"/>
    <cellStyle name="强调文字颜色 2 2 6" xfId="20383" xr:uid="{FB1F1F0D-C7B4-42AC-838C-E3F0406D41D9}"/>
    <cellStyle name="强调文字颜色 2 2 6 2" xfId="20384" xr:uid="{D87C9456-D316-4333-9FCC-5C4C626E89D0}"/>
    <cellStyle name="强调文字颜色 2 2 7" xfId="20385" xr:uid="{E2B359C0-DF2E-4161-8F09-BA1128E8AE4A}"/>
    <cellStyle name="强调文字颜色 2 2 7 2" xfId="20386" xr:uid="{1C9D3A3B-1B46-4A94-B6A8-7E482AC70856}"/>
    <cellStyle name="强调文字颜色 2 2 8" xfId="20387" xr:uid="{F04A01FA-9E06-423A-82A6-523026F80F80}"/>
    <cellStyle name="强调文字颜色 2 2 8 2" xfId="20388" xr:uid="{8CFC0FD0-41AF-4542-996A-C6429941F1D1}"/>
    <cellStyle name="强调文字颜色 2 2 9" xfId="20389" xr:uid="{B8601B7C-6251-492D-AC6F-FC5937DA844A}"/>
    <cellStyle name="强调文字颜色 2 2 9 2" xfId="20390" xr:uid="{945B4EE0-6C28-4167-996C-83C13F6202F7}"/>
    <cellStyle name="强调文字颜色 2 2_Bali" xfId="20391" xr:uid="{D2B4FC28-AB96-45D6-BA53-3015B955904A}"/>
    <cellStyle name="强调文字颜色 2 3" xfId="20392" xr:uid="{5AA9219B-95D5-41D4-850A-31EB0440F42E}"/>
    <cellStyle name="强调文字颜色 2 3 2" xfId="20393" xr:uid="{39597605-9661-45B7-924F-BC8ACAB9130A}"/>
    <cellStyle name="强调文字颜色 2 3 2 2" xfId="20394" xr:uid="{57059431-9115-4589-9E9B-15DF663262D2}"/>
    <cellStyle name="强调文字颜色 2 3 3" xfId="20395" xr:uid="{4753488F-5A65-45D2-974E-733ABD9C6B6B}"/>
    <cellStyle name="强调文字颜色 2 3 3 2" xfId="20396" xr:uid="{03FAE046-CC3D-46A9-ABFB-C99FF19558CB}"/>
    <cellStyle name="强调文字颜色 2 3 4" xfId="20397" xr:uid="{8218C32F-5F80-437B-9508-49E615D2CB21}"/>
    <cellStyle name="强调文字颜色 2 3_Bali" xfId="20398" xr:uid="{6297E70F-8F43-4570-8169-55A470CEAB95}"/>
    <cellStyle name="强调文字颜色 2 4" xfId="20399" xr:uid="{6B614BE7-CF18-45C8-8E25-9F927143B57D}"/>
    <cellStyle name="强调文字颜色 2 5" xfId="20400" xr:uid="{49083D08-FBB5-49F1-AC27-47440B6F17C0}"/>
    <cellStyle name="强调文字颜色 3" xfId="20401" xr:uid="{130F3FB6-8F81-4555-A9EC-57F86C7CE6FD}"/>
    <cellStyle name="强调文字颜色 3 2" xfId="20402" xr:uid="{0FD3E05D-E3C9-4010-A980-1AD7F7F82AC1}"/>
    <cellStyle name="强调文字颜色 3 2 10" xfId="20403" xr:uid="{A5F3AB4C-A977-40D5-9FD5-8EE840E32E4E}"/>
    <cellStyle name="强调文字颜色 3 2 10 2" xfId="20404" xr:uid="{D44A040A-0517-486B-832B-8ADE940A6065}"/>
    <cellStyle name="强调文字颜色 3 2 11" xfId="20405" xr:uid="{8EC79FC5-2CEB-4227-8F0A-DB06DC7F3EBF}"/>
    <cellStyle name="强调文字颜色 3 2 11 2" xfId="20406" xr:uid="{AA2A07FE-B641-4C70-9451-2A815AA22F96}"/>
    <cellStyle name="强调文字颜色 3 2 12" xfId="20407" xr:uid="{8F1BE9A3-C2BF-430B-8C74-FF3FAAB60A6C}"/>
    <cellStyle name="强调文字颜色 3 2 12 2" xfId="20408" xr:uid="{86E0D5AE-D9FB-4DB7-A14B-DCB853053492}"/>
    <cellStyle name="强调文字颜色 3 2 13" xfId="20409" xr:uid="{C09880B4-5A14-4B44-9F9F-4C4BABC10EAB}"/>
    <cellStyle name="强调文字颜色 3 2 13 2" xfId="20410" xr:uid="{C94E18CF-0A96-40B7-9C7A-F47F1B03BCBC}"/>
    <cellStyle name="强调文字颜色 3 2 14" xfId="20411" xr:uid="{B7CD995B-88BB-44B4-BB56-7A3D765C256D}"/>
    <cellStyle name="强调文字颜色 3 2 14 2" xfId="20412" xr:uid="{84E33D13-D4FD-485F-B0D4-630678245C45}"/>
    <cellStyle name="强调文字颜色 3 2 15" xfId="20413" xr:uid="{B15752D9-0861-4277-99EE-E51A026860FC}"/>
    <cellStyle name="强调文字颜色 3 2 2" xfId="20414" xr:uid="{821CB8BE-33DB-45F6-9816-59F66580E6C5}"/>
    <cellStyle name="强调文字颜色 3 2 2 2" xfId="20415" xr:uid="{262048F1-0CCF-4C36-8F82-B06A892C65FF}"/>
    <cellStyle name="强调文字颜色 3 2 3" xfId="20416" xr:uid="{804B565D-60FE-43BA-B83E-B299625CE6E6}"/>
    <cellStyle name="强调文字颜色 3 2 3 2" xfId="20417" xr:uid="{CC047E58-D6CA-43B1-9F96-0E6396E4BD21}"/>
    <cellStyle name="强调文字颜色 3 2 4" xfId="20418" xr:uid="{93C4E94F-C6C4-428E-B796-A6EAC62B4BCC}"/>
    <cellStyle name="强调文字颜色 3 2 4 2" xfId="20419" xr:uid="{5BC17984-217C-43B7-9F17-BD6CD82681C1}"/>
    <cellStyle name="强调文字颜色 3 2 5" xfId="20420" xr:uid="{D33E2319-E9B6-4BFD-B46A-84F6CE3DA7BB}"/>
    <cellStyle name="强调文字颜色 3 2 5 2" xfId="20421" xr:uid="{183261A7-B028-4CE8-ABEA-BDC752DB3CB7}"/>
    <cellStyle name="强调文字颜色 3 2 6" xfId="20422" xr:uid="{B3BCF5E0-7B01-487C-975E-1FE2B8F5409D}"/>
    <cellStyle name="强调文字颜色 3 2 6 2" xfId="20423" xr:uid="{397CD6CD-5118-400B-8A3A-CCAAE6D25195}"/>
    <cellStyle name="强调文字颜色 3 2 7" xfId="20424" xr:uid="{5D284B05-DBF7-4B32-9321-F1FF7EF4263B}"/>
    <cellStyle name="强调文字颜色 3 2 7 2" xfId="20425" xr:uid="{B787CA69-A800-40AB-BAEF-F109BF159BAA}"/>
    <cellStyle name="强调文字颜色 3 2 8" xfId="20426" xr:uid="{D5ECC7FA-1851-427A-B663-AFA6356527CD}"/>
    <cellStyle name="强调文字颜色 3 2 8 2" xfId="20427" xr:uid="{D9BF9917-76D5-47C8-B40A-5CF20F9F5A03}"/>
    <cellStyle name="强调文字颜色 3 2 9" xfId="20428" xr:uid="{86A7AB01-74C7-4020-B8FD-D0492FF44045}"/>
    <cellStyle name="强调文字颜色 3 2 9 2" xfId="20429" xr:uid="{5CF820FF-9CA7-4F31-9CC2-D408F3DF02CE}"/>
    <cellStyle name="强调文字颜色 3 2_Bali" xfId="20430" xr:uid="{08CD10AA-D8F4-44A4-8F3D-0D9B1FC0A71E}"/>
    <cellStyle name="强调文字颜色 3 3" xfId="20431" xr:uid="{5B9EDC88-6AE1-49F8-9431-BB1BDD42D34A}"/>
    <cellStyle name="强调文字颜色 3 3 2" xfId="20432" xr:uid="{AA84ADA5-8345-4B08-ADBB-FCFFD1519C3D}"/>
    <cellStyle name="强调文字颜色 3 3 2 2" xfId="20433" xr:uid="{988DFD0D-5658-49E0-860E-BB09254E9C92}"/>
    <cellStyle name="强调文字颜色 3 3 3" xfId="20434" xr:uid="{7D3200A4-2B7E-415A-A02E-AD820C51F545}"/>
    <cellStyle name="强调文字颜色 3 3 3 2" xfId="20435" xr:uid="{4046BF71-0AF5-4AE1-BFF2-B7C099A76CE3}"/>
    <cellStyle name="强调文字颜色 3 3 4" xfId="20436" xr:uid="{FB53D09D-9F78-4ABA-8D8F-AD312AEA13BE}"/>
    <cellStyle name="强调文字颜色 3 3_Bali" xfId="20437" xr:uid="{37006DB4-CEC8-4543-A9F6-678E38F9D1F1}"/>
    <cellStyle name="强调文字颜色 3 4" xfId="20438" xr:uid="{50EF229B-F87D-4FF0-B876-635F767843A6}"/>
    <cellStyle name="强调文字颜色 3 5" xfId="20439" xr:uid="{787B4CC3-2D87-46A1-8EC5-54F066404CF2}"/>
    <cellStyle name="强调文字颜色 4" xfId="20440" xr:uid="{45BD36CD-E570-4EB1-BCA4-B177EA06A69B}"/>
    <cellStyle name="强调文字颜色 4 2" xfId="20441" xr:uid="{060B7492-0F03-454D-802F-32A263C04557}"/>
    <cellStyle name="强调文字颜色 4 2 10" xfId="20442" xr:uid="{C7947E4B-B1B4-4E09-8235-495AB9F2AA4C}"/>
    <cellStyle name="强调文字颜色 4 2 10 2" xfId="20443" xr:uid="{7407FAB6-FF07-4CB9-A48C-9F2CA00E3B3A}"/>
    <cellStyle name="强调文字颜色 4 2 11" xfId="20444" xr:uid="{63CD1A02-DFBB-4428-8450-C781763B4A2F}"/>
    <cellStyle name="强调文字颜色 4 2 11 2" xfId="20445" xr:uid="{6450475E-DE79-48E7-9391-FFD19CDFA5E8}"/>
    <cellStyle name="强调文字颜色 4 2 12" xfId="20446" xr:uid="{F550AECB-F4AD-48C3-8E3B-F0D9A8387DDF}"/>
    <cellStyle name="强调文字颜色 4 2 12 2" xfId="20447" xr:uid="{A1AD11D1-0746-4DE0-8FAB-226E334F079D}"/>
    <cellStyle name="强调文字颜色 4 2 13" xfId="20448" xr:uid="{1DA54856-1D71-4EC0-BB41-00CEC08CB352}"/>
    <cellStyle name="强调文字颜色 4 2 13 2" xfId="20449" xr:uid="{A698972A-8EEC-422A-ABC0-0E4F6C44F62E}"/>
    <cellStyle name="强调文字颜色 4 2 14" xfId="20450" xr:uid="{73556CF4-4712-4919-9968-F62EFFEAB89E}"/>
    <cellStyle name="强调文字颜色 4 2 14 2" xfId="20451" xr:uid="{65EBE033-84FB-4F33-B08C-7D828B5C9288}"/>
    <cellStyle name="强调文字颜色 4 2 15" xfId="20452" xr:uid="{69553828-324F-4B7E-ACF6-3EEA108291AA}"/>
    <cellStyle name="强调文字颜色 4 2 2" xfId="20453" xr:uid="{B4555501-B7CC-4EAF-BAC1-2AD3A8457E58}"/>
    <cellStyle name="强调文字颜色 4 2 2 2" xfId="20454" xr:uid="{0A1C6EF8-E153-45D9-A0B3-4F3886CA7618}"/>
    <cellStyle name="强调文字颜色 4 2 3" xfId="20455" xr:uid="{AFB7928F-243A-43E7-956E-F808EC9E3972}"/>
    <cellStyle name="强调文字颜色 4 2 3 2" xfId="20456" xr:uid="{A50A2253-6531-4B26-8E49-96A298A6EF86}"/>
    <cellStyle name="强调文字颜色 4 2 4" xfId="20457" xr:uid="{B293B192-D714-47FE-B84C-DB4D048184FE}"/>
    <cellStyle name="强调文字颜色 4 2 4 2" xfId="20458" xr:uid="{61391C1A-74F9-4826-BE1F-74D1D4BFAC7E}"/>
    <cellStyle name="强调文字颜色 4 2 5" xfId="20459" xr:uid="{74A54168-CA7D-4847-A6DA-CC46A54946B7}"/>
    <cellStyle name="强调文字颜色 4 2 5 2" xfId="20460" xr:uid="{DDCA8795-F3B5-491F-B93F-F64A8BBE469A}"/>
    <cellStyle name="强调文字颜色 4 2 6" xfId="20461" xr:uid="{62BC08FE-155F-42F8-84E7-42D28B9A7F4A}"/>
    <cellStyle name="强调文字颜色 4 2 6 2" xfId="20462" xr:uid="{062F1D60-9993-4F8A-9EDD-B75CE76960C7}"/>
    <cellStyle name="强调文字颜色 4 2 7" xfId="20463" xr:uid="{315B4B19-5540-428C-9D00-71DB017FAC04}"/>
    <cellStyle name="强调文字颜色 4 2 7 2" xfId="20464" xr:uid="{A47581EE-2E37-4844-9C13-BFB58DB5647F}"/>
    <cellStyle name="强调文字颜色 4 2 8" xfId="20465" xr:uid="{F0B289F4-BA38-4132-A4CA-DC6BE6A75E4E}"/>
    <cellStyle name="强调文字颜色 4 2 8 2" xfId="20466" xr:uid="{F67EC3E5-3612-4396-BDE8-017721E0184A}"/>
    <cellStyle name="强调文字颜色 4 2 9" xfId="20467" xr:uid="{72753345-066D-4C18-914D-B254EF374AF4}"/>
    <cellStyle name="强调文字颜色 4 2 9 2" xfId="20468" xr:uid="{6B477E42-C4EB-445D-AAA5-D09009EE2952}"/>
    <cellStyle name="强调文字颜色 4 2_Bali" xfId="20469" xr:uid="{EB22E6A9-5084-4A87-A29B-177087181734}"/>
    <cellStyle name="强调文字颜色 4 3" xfId="20470" xr:uid="{B2325B07-6F6A-444F-B7C6-CB12DBE25BD9}"/>
    <cellStyle name="强调文字颜色 4 3 2" xfId="20471" xr:uid="{6F1D16B8-48FC-412C-BE65-1414AB444D05}"/>
    <cellStyle name="强调文字颜色 4 3 2 2" xfId="20472" xr:uid="{F161A648-68CB-4975-938A-7E22B3F3D038}"/>
    <cellStyle name="强调文字颜色 4 3 3" xfId="20473" xr:uid="{7F20157E-91C1-4D07-B9B2-5356939F2DB8}"/>
    <cellStyle name="强调文字颜色 4 3 3 2" xfId="20474" xr:uid="{3157154C-B8B7-457B-9474-EA553B675420}"/>
    <cellStyle name="强调文字颜色 4 3 4" xfId="20475" xr:uid="{5B3A9D0B-33BD-431F-A040-1620FFF00AA4}"/>
    <cellStyle name="强调文字颜色 4 3_Bali" xfId="20476" xr:uid="{9CBE4AB4-DB78-4756-BE89-A2124A6AB33E}"/>
    <cellStyle name="强调文字颜色 4 4" xfId="20477" xr:uid="{DFC08F2B-EDF2-482D-9567-2F25EF0CE0D9}"/>
    <cellStyle name="强调文字颜色 4 5" xfId="20478" xr:uid="{DF908016-5024-4A6D-8D20-9EFAD9604873}"/>
    <cellStyle name="强调文字颜色 5" xfId="20479" xr:uid="{0C340073-2153-4D00-9937-5B3E1AC46140}"/>
    <cellStyle name="强调文字颜色 5 2" xfId="20480" xr:uid="{F1998902-988B-4404-B651-33BB4FFAA10C}"/>
    <cellStyle name="强调文字颜色 5 2 10" xfId="20481" xr:uid="{5FEC961A-D62F-49B8-96DB-BE00D476CED8}"/>
    <cellStyle name="强调文字颜色 5 2 10 2" xfId="20482" xr:uid="{A77CBDF8-7D46-46EF-BD7D-300D30E082B6}"/>
    <cellStyle name="强调文字颜色 5 2 11" xfId="20483" xr:uid="{C412CBFE-67FA-41BD-98E1-70544066E01D}"/>
    <cellStyle name="强调文字颜色 5 2 11 2" xfId="20484" xr:uid="{1DCD971A-4EC8-4CB7-8C08-5255BD488617}"/>
    <cellStyle name="强调文字颜色 5 2 12" xfId="20485" xr:uid="{E7614953-9350-45DA-9F22-B346BD89C4BC}"/>
    <cellStyle name="强调文字颜色 5 2 12 2" xfId="20486" xr:uid="{C3C1F8DB-ABAA-4578-8E55-44946C25E680}"/>
    <cellStyle name="强调文字颜色 5 2 13" xfId="20487" xr:uid="{BEE71F6F-0B8C-4DE7-9944-9CA6C0D81376}"/>
    <cellStyle name="强调文字颜色 5 2 13 2" xfId="20488" xr:uid="{41BE261F-CAC8-4DE9-B244-E2D3C2AC33C0}"/>
    <cellStyle name="强调文字颜色 5 2 14" xfId="20489" xr:uid="{18713477-B423-4A9E-8EBB-6B6C5C134D4A}"/>
    <cellStyle name="强调文字颜色 5 2 14 2" xfId="20490" xr:uid="{848FE817-DF28-4287-A052-5AED74CDCC41}"/>
    <cellStyle name="强调文字颜色 5 2 15" xfId="20491" xr:uid="{A608FC57-83D4-4D59-8404-03F86FE19649}"/>
    <cellStyle name="强调文字颜色 5 2 2" xfId="20492" xr:uid="{A66A3EC3-3852-4828-B083-3F4FE797AE4E}"/>
    <cellStyle name="强调文字颜色 5 2 2 2" xfId="20493" xr:uid="{C650EDD0-FD50-4132-BE3D-042400EC3823}"/>
    <cellStyle name="强调文字颜色 5 2 3" xfId="20494" xr:uid="{9569C224-21B3-40FA-80A8-BD96D676A427}"/>
    <cellStyle name="强调文字颜色 5 2 3 2" xfId="20495" xr:uid="{D1BE4DDD-557E-47B5-BFF4-952CB2466F9A}"/>
    <cellStyle name="强调文字颜色 5 2 4" xfId="20496" xr:uid="{CC0C7976-F6F5-4915-81D2-0814DD490664}"/>
    <cellStyle name="强调文字颜色 5 2 4 2" xfId="20497" xr:uid="{0BD02FD9-F397-4166-A9A4-8A2FF0C34AB7}"/>
    <cellStyle name="强调文字颜色 5 2 5" xfId="20498" xr:uid="{C282653E-EF43-4F4A-9CD1-380A5A348402}"/>
    <cellStyle name="强调文字颜色 5 2 5 2" xfId="20499" xr:uid="{F6F6D2E1-1D4B-45D1-A229-D52338339C09}"/>
    <cellStyle name="强调文字颜色 5 2 6" xfId="20500" xr:uid="{B73B1AF2-C4B6-4CA5-9E3F-7F119DC8F6E5}"/>
    <cellStyle name="强调文字颜色 5 2 6 2" xfId="20501" xr:uid="{DAB5196C-2020-42FF-AD67-E92AF408D48C}"/>
    <cellStyle name="强调文字颜色 5 2 7" xfId="20502" xr:uid="{1037C68C-05F2-406D-89AC-4D5CA6A6FD05}"/>
    <cellStyle name="强调文字颜色 5 2 7 2" xfId="20503" xr:uid="{463A620E-D380-4640-AF65-CF4254E5BE01}"/>
    <cellStyle name="强调文字颜色 5 2 8" xfId="20504" xr:uid="{AD4A2A4E-C00D-4EF2-97C1-A86E2F661561}"/>
    <cellStyle name="强调文字颜色 5 2 8 2" xfId="20505" xr:uid="{5A819CE9-3E3F-4E08-BB03-901F2D7DE86D}"/>
    <cellStyle name="强调文字颜色 5 2 9" xfId="20506" xr:uid="{3D9906B2-0A3D-404D-80C7-02BE451A0F1D}"/>
    <cellStyle name="强调文字颜色 5 2 9 2" xfId="20507" xr:uid="{563A7F57-D3FD-4E6D-95A4-26BD3F9F7DC7}"/>
    <cellStyle name="强调文字颜色 5 2_Bali" xfId="20508" xr:uid="{7F105670-E375-433D-8480-1BF33722E7CE}"/>
    <cellStyle name="强调文字颜色 5 3" xfId="20509" xr:uid="{1560D407-6596-4C51-A5BD-732B09F04CF6}"/>
    <cellStyle name="强调文字颜色 5 3 2" xfId="20510" xr:uid="{34AC11CB-1441-47D7-9AB0-BCD77A837686}"/>
    <cellStyle name="强调文字颜色 5 3 2 2" xfId="20511" xr:uid="{838473F1-53D2-4CF2-9EAE-0416F4E8C265}"/>
    <cellStyle name="强调文字颜色 5 3 3" xfId="20512" xr:uid="{93A6E23C-8654-40B9-9FF4-67AE68B66DB3}"/>
    <cellStyle name="强调文字颜色 5 3 3 2" xfId="20513" xr:uid="{DA5FB9ED-0DDC-4733-8F10-7CC67AC4B3DB}"/>
    <cellStyle name="强调文字颜色 5 3 4" xfId="20514" xr:uid="{1B9C6392-12AD-4EB4-B2EC-BE9A46257C53}"/>
    <cellStyle name="强调文字颜色 5 3_Bali" xfId="20515" xr:uid="{AD40A26B-FB5C-4FE2-850C-044202FA99F7}"/>
    <cellStyle name="强调文字颜色 5 4" xfId="20516" xr:uid="{7068B94E-B8B1-447F-8062-FC3B369E82F8}"/>
    <cellStyle name="强调文字颜色 5 5" xfId="20517" xr:uid="{F07B8B09-D6D9-4701-8264-FF5CAA109B3C}"/>
    <cellStyle name="强调文字颜色 6" xfId="20518" xr:uid="{D361B547-92F9-475C-8BC0-9D65A8071624}"/>
    <cellStyle name="强调文字颜色 6 2" xfId="20519" xr:uid="{308A7AF7-3984-439B-B513-503E0EED404C}"/>
    <cellStyle name="强调文字颜色 6 2 10" xfId="20520" xr:uid="{64972067-B6F4-465B-A93D-23E2D86D231B}"/>
    <cellStyle name="强调文字颜色 6 2 10 2" xfId="20521" xr:uid="{23A18407-3A47-4217-99E9-476BAD880DA8}"/>
    <cellStyle name="强调文字颜色 6 2 11" xfId="20522" xr:uid="{A500A826-D34C-40FB-999C-6AB50A7C8FAF}"/>
    <cellStyle name="强调文字颜色 6 2 11 2" xfId="20523" xr:uid="{6292BCF2-8677-46A3-B219-112103E7A306}"/>
    <cellStyle name="强调文字颜色 6 2 12" xfId="20524" xr:uid="{09C8235E-E0AA-44D3-A5D6-1257A20C26E2}"/>
    <cellStyle name="强调文字颜色 6 2 12 2" xfId="20525" xr:uid="{47E5E742-6127-446E-B326-CC0B47C6C466}"/>
    <cellStyle name="强调文字颜色 6 2 13" xfId="20526" xr:uid="{02414659-E996-4825-8F0E-532544E906EA}"/>
    <cellStyle name="强调文字颜色 6 2 13 2" xfId="20527" xr:uid="{B15D8A32-CFE4-406D-BB8B-7B85322B04A8}"/>
    <cellStyle name="强调文字颜色 6 2 14" xfId="20528" xr:uid="{B377104E-090A-4700-9AAD-59B13692ADF5}"/>
    <cellStyle name="强调文字颜色 6 2 14 2" xfId="20529" xr:uid="{018CF5EF-9828-4E16-AA02-23879FAE7005}"/>
    <cellStyle name="强调文字颜色 6 2 15" xfId="20530" xr:uid="{A8BC65B2-4CBC-42B4-9333-B2AE7C913F44}"/>
    <cellStyle name="强调文字颜色 6 2 2" xfId="20531" xr:uid="{DC770D04-7AC4-4DF3-8F56-A3891E59D244}"/>
    <cellStyle name="强调文字颜色 6 2 2 2" xfId="20532" xr:uid="{D3F73043-49BA-4DA3-A861-C466091E71B7}"/>
    <cellStyle name="强调文字颜色 6 2 3" xfId="20533" xr:uid="{C134FDC6-C182-4BD7-91C0-E9CD650B798D}"/>
    <cellStyle name="强调文字颜色 6 2 3 2" xfId="20534" xr:uid="{D9CC2F56-7BD6-4E11-984A-2C877852239C}"/>
    <cellStyle name="强调文字颜色 6 2 4" xfId="20535" xr:uid="{C6FAC306-11CE-43FB-9DF8-FB54A38CD091}"/>
    <cellStyle name="强调文字颜色 6 2 4 2" xfId="20536" xr:uid="{06764491-5362-481E-8F7C-C49F7F5D58F7}"/>
    <cellStyle name="强调文字颜色 6 2 5" xfId="20537" xr:uid="{5895291C-1BBA-4D65-BBBB-A59972B2F213}"/>
    <cellStyle name="强调文字颜色 6 2 5 2" xfId="20538" xr:uid="{76495A88-BB6C-4978-8C4A-DF58B41730BF}"/>
    <cellStyle name="强调文字颜色 6 2 6" xfId="20539" xr:uid="{75D3318B-D45F-4D50-BEB6-8BFAFB9382F7}"/>
    <cellStyle name="强调文字颜色 6 2 6 2" xfId="20540" xr:uid="{99919AEB-A755-419B-8852-419E125BF021}"/>
    <cellStyle name="强调文字颜色 6 2 7" xfId="20541" xr:uid="{B1B2CFF2-BAF0-4436-9C1D-3F701CEE2273}"/>
    <cellStyle name="强调文字颜色 6 2 7 2" xfId="20542" xr:uid="{77B8282D-7A69-4322-A8BE-E5D0EC703E1E}"/>
    <cellStyle name="强调文字颜色 6 2 8" xfId="20543" xr:uid="{65BA0E33-5E5E-4397-B0F1-61699A4E3D0C}"/>
    <cellStyle name="强调文字颜色 6 2 8 2" xfId="20544" xr:uid="{129976D5-1BE3-4A19-ADE5-E47A553D2CBB}"/>
    <cellStyle name="强调文字颜色 6 2 9" xfId="20545" xr:uid="{629B5713-E8D6-4C65-859B-415AC66B274A}"/>
    <cellStyle name="强调文字颜色 6 2 9 2" xfId="20546" xr:uid="{FCCEEA27-6362-4566-9EDD-5CE93C82A9F4}"/>
    <cellStyle name="强调文字颜色 6 2_Bali" xfId="20547" xr:uid="{76BF86E2-ED1D-417E-AFBB-8B80EF4017A4}"/>
    <cellStyle name="强调文字颜色 6 3" xfId="20548" xr:uid="{CA41D8C3-5CAB-416A-9551-A2F27565A356}"/>
    <cellStyle name="强调文字颜色 6 3 2" xfId="20549" xr:uid="{E25D52FD-D51F-4BD6-B318-C9F7518718F3}"/>
    <cellStyle name="强调文字颜色 6 3 2 2" xfId="20550" xr:uid="{FED136FD-F64B-48FC-8101-1D26A7EFE1F3}"/>
    <cellStyle name="强调文字颜色 6 3 3" xfId="20551" xr:uid="{E0E3C7CB-2E75-4947-9E00-2F296BD0661F}"/>
    <cellStyle name="强调文字颜色 6 3 3 2" xfId="20552" xr:uid="{F28E9322-DA1C-4D50-A928-4B7520235F32}"/>
    <cellStyle name="强调文字颜色 6 3 4" xfId="20553" xr:uid="{E6C23B06-4CF6-4787-A39C-E3BEB2E1D8E1}"/>
    <cellStyle name="强调文字颜色 6 3_Bali" xfId="20554" xr:uid="{7F5CF52F-A67F-4A88-9E1E-E4401A456197}"/>
    <cellStyle name="强调文字颜色 6 4" xfId="20555" xr:uid="{CE8ACDF9-3405-49A9-BBC3-99161DAC26A7}"/>
    <cellStyle name="强调文字颜色 6 5" xfId="20556" xr:uid="{A4E08490-7B5F-43E5-8B1B-01FF1C01B6DC}"/>
    <cellStyle name="适中 2" xfId="21103" xr:uid="{DB7CC20D-251D-465F-BB11-F9E5F7FF0FF8}"/>
    <cellStyle name="适中 2 10" xfId="21104" xr:uid="{ACDABC9C-EEBC-4424-9E3A-7683343128DC}"/>
    <cellStyle name="适中 2 10 2" xfId="21105" xr:uid="{76C6A3F5-881F-4746-B73E-FAC136741A1C}"/>
    <cellStyle name="适中 2 11" xfId="21106" xr:uid="{A6A9A35C-64DC-4B9D-9A99-398733478150}"/>
    <cellStyle name="适中 2 11 2" xfId="21107" xr:uid="{FDAEFE70-5FB3-476A-9442-4F181E8AB351}"/>
    <cellStyle name="适中 2 12" xfId="21108" xr:uid="{BF7C5393-23FE-415C-8D17-608F1F9ECD1B}"/>
    <cellStyle name="适中 2 12 2" xfId="21109" xr:uid="{018E37CA-2653-4FE6-AE63-3C0C47AED2F6}"/>
    <cellStyle name="适中 2 13" xfId="21110" xr:uid="{52F90A92-7B40-4D93-ACB7-0BC42BDF9C14}"/>
    <cellStyle name="适中 2 13 2" xfId="21111" xr:uid="{44E839A4-4CE5-4646-A34D-BF8E9039D9C4}"/>
    <cellStyle name="适中 2 14" xfId="21112" xr:uid="{5AC28F40-447A-46DA-987D-27ADAC69E99D}"/>
    <cellStyle name="适中 2 14 2" xfId="21113" xr:uid="{EB67239F-AEC5-496B-8ACD-50043AB62B66}"/>
    <cellStyle name="适中 2 15" xfId="21114" xr:uid="{4C377AE1-F7FA-4E36-AFAC-1E18E20A9103}"/>
    <cellStyle name="适中 2 2" xfId="21115" xr:uid="{C2B00717-4D2E-4A3F-A01D-D8672D86B4C1}"/>
    <cellStyle name="适中 2 2 2" xfId="21116" xr:uid="{DC0CCAB1-EA3C-490D-8E30-8C011A7E8587}"/>
    <cellStyle name="适中 2 3" xfId="21117" xr:uid="{5AFDFED5-2EAC-458E-BB37-03D5567EDB29}"/>
    <cellStyle name="适中 2 3 2" xfId="21118" xr:uid="{C14B6C54-082A-4640-8E91-F186850A59AD}"/>
    <cellStyle name="适中 2 4" xfId="21119" xr:uid="{9C76D0BD-8982-4039-97D7-AD4015AF7620}"/>
    <cellStyle name="适中 2 4 2" xfId="21120" xr:uid="{D1CAFAE5-98C7-4766-8FFF-C14192AA403F}"/>
    <cellStyle name="适中 2 5" xfId="21121" xr:uid="{7AB05F39-414F-4DEA-8396-FA741816278B}"/>
    <cellStyle name="适中 2 5 2" xfId="21122" xr:uid="{D3201453-4237-4D67-94E1-615CB628C813}"/>
    <cellStyle name="适中 2 6" xfId="21123" xr:uid="{B4BA7676-670B-4549-8E17-13D21E1B1124}"/>
    <cellStyle name="适中 2 6 2" xfId="21124" xr:uid="{387FB7FD-07A4-4539-B7C5-AE7F7319E497}"/>
    <cellStyle name="适中 2 7" xfId="21125" xr:uid="{37D1915C-6D95-4E8A-8E64-2D0B2A371EDF}"/>
    <cellStyle name="适中 2 7 2" xfId="21126" xr:uid="{6BE8CFCD-22A0-4FFE-86D5-54FADA2F7417}"/>
    <cellStyle name="适中 2 8" xfId="21127" xr:uid="{BC58BC3F-C678-4CE7-856A-8070140711C4}"/>
    <cellStyle name="适中 2 8 2" xfId="21128" xr:uid="{818CFAB0-08AB-4977-A32D-CA8117868DCB}"/>
    <cellStyle name="适中 2 9" xfId="21129" xr:uid="{32740A48-8C4E-4C57-9082-93376CCDEC15}"/>
    <cellStyle name="适中 2 9 2" xfId="21130" xr:uid="{CCA74926-1712-46D4-A9BF-B06D36807113}"/>
    <cellStyle name="适中 2_Bali" xfId="21131" xr:uid="{EB9A69D4-B2A1-496B-B77D-8B1521588570}"/>
    <cellStyle name="适中 3" xfId="21132" xr:uid="{679F06E9-3BD2-4629-9203-8AE6FB7F4A65}"/>
    <cellStyle name="适中 3 2" xfId="21133" xr:uid="{9C0B3B15-AD3F-42DB-9E98-D694A668D71B}"/>
    <cellStyle name="适中 3 2 2" xfId="21134" xr:uid="{81AC1131-8080-459C-86F9-A0CF58CA5801}"/>
    <cellStyle name="适中 3 3" xfId="21135" xr:uid="{5B0471B0-0960-4F85-9CF4-6EC5C3E34FE5}"/>
    <cellStyle name="适中 3 3 2" xfId="21136" xr:uid="{C5BCF7C0-14A1-40D8-B96B-18A1DC58645B}"/>
    <cellStyle name="适中 3 4" xfId="21137" xr:uid="{9EC15AF2-E58D-41A9-B6B4-EF7C32D8FBA4}"/>
    <cellStyle name="适中 3_Bali" xfId="21138" xr:uid="{09AFBC78-E51D-4FBE-A9FD-F79DB8FA26D9}"/>
    <cellStyle name="适中 4" xfId="21139" xr:uid="{BDC6AB60-F3AC-4592-8AD0-F32D63EFA3B6}"/>
    <cellStyle name="适中 5" xfId="21140" xr:uid="{82D6F9D0-0DD1-4B78-B471-2C99FA4C3E58}"/>
    <cellStyle name="适中 6" xfId="21102" xr:uid="{7D23B776-DA2B-42E6-89B9-8E32FD5B984D}"/>
    <cellStyle name="输出 2" xfId="21064" xr:uid="{249F2F0D-0567-4017-A1C0-23A670091C8C}"/>
    <cellStyle name="输出 2 10" xfId="21065" xr:uid="{EFAD7792-F8AD-45EE-BB9D-D5BE69C30650}"/>
    <cellStyle name="输出 2 10 2" xfId="21066" xr:uid="{AA7FDEB0-8E67-4C21-80B0-032AF620907F}"/>
    <cellStyle name="输出 2 11" xfId="21067" xr:uid="{D23CD3A5-3CDD-49BE-B117-C6627096FBBE}"/>
    <cellStyle name="输出 2 11 2" xfId="21068" xr:uid="{B0019466-1CF7-4177-AD65-56C9125CA628}"/>
    <cellStyle name="输出 2 12" xfId="21069" xr:uid="{9287B22B-3701-40D8-B176-BE6DCC3E3B5E}"/>
    <cellStyle name="输出 2 12 2" xfId="21070" xr:uid="{92C948E3-172D-4636-806D-EC3069D6289D}"/>
    <cellStyle name="输出 2 13" xfId="21071" xr:uid="{53DFDFB4-0C0B-4383-AC42-B41E405A8FF6}"/>
    <cellStyle name="输出 2 13 2" xfId="21072" xr:uid="{E7F3D740-5F77-4883-BCD5-8EEB8D48F474}"/>
    <cellStyle name="输出 2 14" xfId="21073" xr:uid="{3EE14881-6E6C-48D5-B3A7-50337D646B3C}"/>
    <cellStyle name="输出 2 14 2" xfId="21074" xr:uid="{9074FEFF-62E4-4948-BC4E-87B4973118D0}"/>
    <cellStyle name="输出 2 15" xfId="21075" xr:uid="{79E58A1E-CA52-45C0-9040-572192BA35E6}"/>
    <cellStyle name="输出 2 2" xfId="21076" xr:uid="{8BD958C0-6CE1-4A3A-9C50-46A846284111}"/>
    <cellStyle name="输出 2 2 2" xfId="21077" xr:uid="{004D1154-94D8-44AE-A903-367940D1A6AB}"/>
    <cellStyle name="输出 2 3" xfId="21078" xr:uid="{F1A37EE3-DA73-4B87-B3CE-C2E61AA63334}"/>
    <cellStyle name="输出 2 3 2" xfId="21079" xr:uid="{DAC847E0-8C70-4958-B425-FCE0C80EB6A3}"/>
    <cellStyle name="输出 2 4" xfId="21080" xr:uid="{871CFACE-C479-4DCF-B8AC-BC16D2CAD3FF}"/>
    <cellStyle name="输出 2 4 2" xfId="21081" xr:uid="{266BF4CA-3D87-4B5D-9C9E-29BB473FCBFD}"/>
    <cellStyle name="输出 2 5" xfId="21082" xr:uid="{DAF014A2-9469-4DC9-8A09-9B24C352A510}"/>
    <cellStyle name="输出 2 5 2" xfId="21083" xr:uid="{8270D735-AFE1-434E-8D21-6DF6003A66B7}"/>
    <cellStyle name="输出 2 6" xfId="21084" xr:uid="{CD9676BE-ABF5-4198-8A0D-D60E086A53F7}"/>
    <cellStyle name="输出 2 6 2" xfId="21085" xr:uid="{52B2285B-8F38-4CD1-8124-A72F92E4E62B}"/>
    <cellStyle name="输出 2 7" xfId="21086" xr:uid="{13EA69F8-76E7-444A-9ADE-0ED328817ABA}"/>
    <cellStyle name="输出 2 7 2" xfId="21087" xr:uid="{7688B7FC-2CBB-4955-BFEB-18F095E54644}"/>
    <cellStyle name="输出 2 8" xfId="21088" xr:uid="{77BFD5C4-E413-4079-827F-CFD764F7A825}"/>
    <cellStyle name="输出 2 8 2" xfId="21089" xr:uid="{6545E9A8-D6C7-42B5-A8AC-799D973A0065}"/>
    <cellStyle name="输出 2 9" xfId="21090" xr:uid="{136A0146-5E01-4C2B-94D1-14E5F7CD3272}"/>
    <cellStyle name="输出 2 9 2" xfId="21091" xr:uid="{E25031DA-2E37-42FC-A6B5-68EAFBF76165}"/>
    <cellStyle name="输出 2_Bali" xfId="21092" xr:uid="{ADE5DC7B-78A2-4794-B1E0-B4D565E87492}"/>
    <cellStyle name="输出 3" xfId="21093" xr:uid="{8FF826F5-66A8-4962-862B-C8D996C1B4BE}"/>
    <cellStyle name="输出 3 2" xfId="21094" xr:uid="{9A757A45-93E8-4C8E-AA3D-E04B61ABFD90}"/>
    <cellStyle name="输出 3 2 2" xfId="21095" xr:uid="{4C7ED0E5-E2B6-4CAC-802F-4411E0143AAA}"/>
    <cellStyle name="输出 3 3" xfId="21096" xr:uid="{301C28EC-C194-4ACF-AA81-9D2BB06EB665}"/>
    <cellStyle name="输出 3 3 2" xfId="21097" xr:uid="{9E4C3CC1-CEB1-4343-9642-0B08B427D2C4}"/>
    <cellStyle name="输出 3 4" xfId="21098" xr:uid="{3AF58006-255F-43D3-A1E4-6D4290075297}"/>
    <cellStyle name="输出 3_Bali" xfId="21099" xr:uid="{1FB04202-0B79-4853-ADF0-2916A0E91D9F}"/>
    <cellStyle name="输出 4" xfId="21100" xr:uid="{4FCF4481-42E1-4481-9C4D-848AC404C43D}"/>
    <cellStyle name="输出 5" xfId="21101" xr:uid="{7B8C94C4-E13F-45CC-B094-BD9FEBAF490A}"/>
    <cellStyle name="输出 6" xfId="21063" xr:uid="{F052A044-5B1D-4ECB-B30F-7BE4159879C2}"/>
    <cellStyle name="输入 2" xfId="21025" xr:uid="{4A35BC33-3BCD-4237-A9AD-2708D87AE4CF}"/>
    <cellStyle name="输入 2 10" xfId="21026" xr:uid="{CE69BAB3-A2B9-486D-935A-35AA8B4B19D7}"/>
    <cellStyle name="输入 2 10 2" xfId="21027" xr:uid="{04028941-6559-4B98-91EC-94A2FD81C060}"/>
    <cellStyle name="输入 2 11" xfId="21028" xr:uid="{CC264667-7D4B-42CF-84AB-D4A2020287E3}"/>
    <cellStyle name="输入 2 11 2" xfId="21029" xr:uid="{BF9878A4-3D75-4B4D-B315-170AF63C569C}"/>
    <cellStyle name="输入 2 12" xfId="21030" xr:uid="{53098A0E-5E28-4D60-83A7-97EED1FB6D2F}"/>
    <cellStyle name="输入 2 12 2" xfId="21031" xr:uid="{95FFD336-147A-40E9-AE70-2D7F48F3DBEB}"/>
    <cellStyle name="输入 2 13" xfId="21032" xr:uid="{7B41A201-6376-452C-B6D9-7B8E9118B527}"/>
    <cellStyle name="输入 2 13 2" xfId="21033" xr:uid="{FB0032E3-1F68-42E4-86E3-4091E40505A0}"/>
    <cellStyle name="输入 2 14" xfId="21034" xr:uid="{BA125CCF-4AAA-4584-82AA-0B4EB43FD984}"/>
    <cellStyle name="输入 2 14 2" xfId="21035" xr:uid="{7047DD5F-45CF-4345-B49D-F972D0BBBDAD}"/>
    <cellStyle name="输入 2 15" xfId="21036" xr:uid="{818B1A5F-406E-443B-8CB8-E95005ABDCBF}"/>
    <cellStyle name="输入 2 2" xfId="21037" xr:uid="{223E2DEC-8134-451D-ADBF-E7F778AE7D39}"/>
    <cellStyle name="输入 2 2 2" xfId="21038" xr:uid="{F9DA8ECB-550B-4839-B97D-BB7ABBE7C6D6}"/>
    <cellStyle name="输入 2 3" xfId="21039" xr:uid="{54073358-DFC0-48D6-BCC0-0EE46358DD8E}"/>
    <cellStyle name="输入 2 3 2" xfId="21040" xr:uid="{901479F1-BE57-49E1-B800-7E1C1693CA8E}"/>
    <cellStyle name="输入 2 4" xfId="21041" xr:uid="{A4FBE797-49C3-4CBC-AB40-734357BDAB7D}"/>
    <cellStyle name="输入 2 4 2" xfId="21042" xr:uid="{3584509C-E069-4AF1-90F7-63257358E789}"/>
    <cellStyle name="输入 2 5" xfId="21043" xr:uid="{1B7AC616-C5E0-46F1-973D-2E1FFF60160B}"/>
    <cellStyle name="输入 2 5 2" xfId="21044" xr:uid="{380657AC-A88E-40CF-9AFC-7ECC00B57233}"/>
    <cellStyle name="输入 2 6" xfId="21045" xr:uid="{350D4BD4-BE48-479D-9B47-14A4C02C1A95}"/>
    <cellStyle name="输入 2 6 2" xfId="21046" xr:uid="{79E8C357-4839-4FBF-9464-7E23C5A7B0D7}"/>
    <cellStyle name="输入 2 7" xfId="21047" xr:uid="{23591FBD-D7D2-4F1D-B5F8-4C0D6DE7F20A}"/>
    <cellStyle name="输入 2 7 2" xfId="21048" xr:uid="{CE75CC39-28B5-4F25-BF71-7BDD0C75FDB4}"/>
    <cellStyle name="输入 2 8" xfId="21049" xr:uid="{311CC70B-2C33-41FC-A372-7611399902ED}"/>
    <cellStyle name="输入 2 8 2" xfId="21050" xr:uid="{985690F4-A23C-43D5-99C1-16CC6FF119BE}"/>
    <cellStyle name="输入 2 9" xfId="21051" xr:uid="{06607DED-64BB-4325-9AAC-BC5415CA93D2}"/>
    <cellStyle name="输入 2 9 2" xfId="21052" xr:uid="{563EE86B-5624-4286-86CD-8BCAD41A5CED}"/>
    <cellStyle name="输入 2_Bali" xfId="21053" xr:uid="{345E026B-2749-4817-8FC2-B1E4C14A945E}"/>
    <cellStyle name="输入 3" xfId="21054" xr:uid="{D4E3C9DE-6710-4DBA-98AE-7902BE53FE46}"/>
    <cellStyle name="输入 3 2" xfId="21055" xr:uid="{5959B7CC-4AA3-4D87-9C68-87B9FACD2FBB}"/>
    <cellStyle name="输入 3 2 2" xfId="21056" xr:uid="{A97BCD73-377D-4EA4-99A3-A4059E310B2C}"/>
    <cellStyle name="输入 3 3" xfId="21057" xr:uid="{018E759A-7633-49C0-8C57-F31E6C64C6A4}"/>
    <cellStyle name="输入 3 3 2" xfId="21058" xr:uid="{60D4761F-3972-487A-87B6-ED016159D4F3}"/>
    <cellStyle name="输入 3 4" xfId="21059" xr:uid="{139D07C8-C571-42DE-A014-5AA66245DFF2}"/>
    <cellStyle name="输入 3_Bali" xfId="21060" xr:uid="{190B4326-7B15-41BB-BF41-841235372CC1}"/>
    <cellStyle name="输入 4" xfId="21061" xr:uid="{FF833B98-E92B-4840-8110-F63252AE5227}"/>
    <cellStyle name="输入 5" xfId="21062" xr:uid="{E724C4C2-7D03-400B-ACFE-F8C9B7F42BC4}"/>
    <cellStyle name="输入 6" xfId="21024" xr:uid="{DB118661-5637-4327-83A4-BB2ECA180D6A}"/>
    <cellStyle name="样式 1" xfId="7" xr:uid="{00000000-0005-0000-0000-000006000000}"/>
    <cellStyle name="样式 1 10" xfId="8" xr:uid="{00000000-0005-0000-0000-000007000000}"/>
    <cellStyle name="样式 1 11" xfId="21198" xr:uid="{9C735C95-AB5F-4E13-A8C5-B0D9DA806C73}"/>
    <cellStyle name="样式 1 2" xfId="2" xr:uid="{00000000-0005-0000-0000-000008000000}"/>
    <cellStyle name="样式 1 2 2" xfId="20753" xr:uid="{1EF52D61-4B10-4614-A99D-1D88B7C630B4}"/>
    <cellStyle name="样式 1 2 2 2" xfId="20754" xr:uid="{4FB814B1-E94F-4C50-876C-ACAC0CEA71A4}"/>
    <cellStyle name="样式 1 2 3" xfId="20755" xr:uid="{8D38DE8C-9562-4333-92BB-20164E4A9AD8}"/>
    <cellStyle name="样式 1 2 4" xfId="20756" xr:uid="{FEC7B4EA-B5ED-4BAC-AD5E-112A5DB23326}"/>
    <cellStyle name="样式 1 2 4 2" xfId="21190" xr:uid="{C484827B-2A16-4D9F-AB4F-D39C0C069FB9}"/>
    <cellStyle name="样式 1 2 5" xfId="21191" xr:uid="{F02F7F6C-ABD6-4CA4-B806-CD1545AB9E9A}"/>
    <cellStyle name="样式 1 2 5 2" xfId="23887" xr:uid="{FEBF6870-7D09-4AF6-AD95-6F58767EBA46}"/>
    <cellStyle name="样式 1 2 6" xfId="21192" xr:uid="{53B383C2-C273-4492-867E-A5988E25545D}"/>
    <cellStyle name="样式 1 2 7" xfId="21200" xr:uid="{C2666DCF-BF14-44AA-89BD-A5BBD5260BE9}"/>
    <cellStyle name="样式 1 2 8" xfId="21204" xr:uid="{7D85BA4E-C3CD-41AB-A596-D1C5EE45EB58}"/>
    <cellStyle name="样式 1 2 9" xfId="20752" xr:uid="{CFBFB22E-5BF9-4B76-BC26-682CFC58CB0E}"/>
    <cellStyle name="样式 1 3" xfId="20757" xr:uid="{24F94474-85F0-4500-910F-FFEEBED1F272}"/>
    <cellStyle name="样式 1 3 2" xfId="20758" xr:uid="{4342C678-FA42-4A8D-BFF6-B7A2976A9610}"/>
    <cellStyle name="样式 1 4" xfId="20759" xr:uid="{DB6A290B-2EF0-4811-8BA7-6A36BA009FD0}"/>
    <cellStyle name="样式 1 5" xfId="20760" xr:uid="{7A7BD3CC-1AE1-463D-BE56-41E880A0001F}"/>
    <cellStyle name="样式 1 5 2" xfId="21193" xr:uid="{AC43CA09-0814-40A1-B82D-8C9BD73B089A}"/>
    <cellStyle name="样式 1 5 3" xfId="21194" xr:uid="{4D58BBA1-9205-4163-AD9D-309494F83E60}"/>
    <cellStyle name="样式 1 6" xfId="20761" xr:uid="{1833773A-9B7F-4590-A2A1-4CC222DD3A59}"/>
    <cellStyle name="样式 1 7" xfId="20762" xr:uid="{565CB82A-256F-4945-AFF0-EA318E887376}"/>
    <cellStyle name="样式 1 8" xfId="20763" xr:uid="{F66F27E4-577C-470A-A955-7737DEC8DFAF}"/>
    <cellStyle name="样式 1 8 2" xfId="21195" xr:uid="{E174F0C3-3823-495C-9359-745CD9343DE4}"/>
    <cellStyle name="样式 1 8 2 2" xfId="23888" xr:uid="{9F69A6C3-C2F3-429F-83DB-ED055B7ADEF5}"/>
    <cellStyle name="样式 1 9" xfId="20764" xr:uid="{B067BD6A-9690-414D-BF48-640789835388}"/>
    <cellStyle name="一般_PRICE3" xfId="20035" xr:uid="{D34AC735-DD15-482A-885C-0E23D4293582}"/>
    <cellStyle name="注释 2" xfId="20844" xr:uid="{5C4A18FB-D0A7-4BE5-A517-622B8E07258C}"/>
    <cellStyle name="注释 2 10" xfId="20845" xr:uid="{25465038-2556-4CB7-A3EB-D5589B08A402}"/>
    <cellStyle name="注释 2 10 2" xfId="20846" xr:uid="{C093EE4C-722D-4E87-92BF-034331B08FE2}"/>
    <cellStyle name="注释 2 11" xfId="20847" xr:uid="{4C6B7C6A-95A6-4DEF-A3E7-4F626B706587}"/>
    <cellStyle name="注释 2 11 2" xfId="20848" xr:uid="{07F956D9-D4BB-4724-B7BD-D699B7D26CE1}"/>
    <cellStyle name="注释 2 12" xfId="20849" xr:uid="{85A422EF-A113-4CD5-8B70-DC26AE288F17}"/>
    <cellStyle name="注释 2 12 2" xfId="20850" xr:uid="{D937EF07-94AD-4E94-8FDD-24D4C75400CD}"/>
    <cellStyle name="注释 2 13" xfId="20851" xr:uid="{7050D2AD-F43D-4129-8AEE-3B7C1ADAEDB7}"/>
    <cellStyle name="注释 2 13 2" xfId="20852" xr:uid="{29100422-158B-4CF4-9986-E8D7ADF7CE19}"/>
    <cellStyle name="注释 2 14" xfId="20853" xr:uid="{CFD5F8DC-8AF1-4F74-B066-4070F741DDC2}"/>
    <cellStyle name="注释 2 14 2" xfId="20854" xr:uid="{ED997FFF-7C36-4163-BBAE-9C969805F9CD}"/>
    <cellStyle name="注释 2 15" xfId="20855" xr:uid="{1772C99D-D484-4C9F-82F7-07A4C2641973}"/>
    <cellStyle name="注释 2 15 2" xfId="20856" xr:uid="{477D33B0-F991-42C0-AF45-D7F12AC5857A}"/>
    <cellStyle name="注释 2 16" xfId="20857" xr:uid="{E9563971-DB56-4317-A180-6FE8CFA67431}"/>
    <cellStyle name="注释 2 16 2" xfId="20858" xr:uid="{906D9D7A-84F7-45A4-9E08-89DD14D275E9}"/>
    <cellStyle name="注释 2 17" xfId="20859" xr:uid="{CA0AC3AE-BB16-4FEC-8F3E-43430E234F54}"/>
    <cellStyle name="注释 2 2" xfId="20860" xr:uid="{40DE346E-C2D7-4A45-881C-99C37F4429AD}"/>
    <cellStyle name="注释 2 2 2" xfId="20861" xr:uid="{2A82C56C-8614-4BB7-9D6B-065F6922432F}"/>
    <cellStyle name="注释 2 2 2 2" xfId="20862" xr:uid="{A68CADC8-06FB-4CEE-A961-058626DDB309}"/>
    <cellStyle name="注释 2 2 3" xfId="20863" xr:uid="{47DA50DC-47BA-41A2-9FC1-EF07167986C1}"/>
    <cellStyle name="注释 2 2 3 2" xfId="20864" xr:uid="{90EA8B08-7F09-47F3-93EB-2DBBCD27668A}"/>
    <cellStyle name="注释 2 2 4" xfId="20865" xr:uid="{7FEBC024-920D-4CCD-9B28-A0A23843BBEC}"/>
    <cellStyle name="注释 2 3" xfId="20866" xr:uid="{2D967698-C90E-46DD-ACE1-502C9FC1002C}"/>
    <cellStyle name="注释 2 3 2" xfId="20867" xr:uid="{5D52DCBE-493A-4BD3-B017-7B217E89E306}"/>
    <cellStyle name="注释 2 3 2 2" xfId="20868" xr:uid="{8A717B2F-F648-4569-8069-D5C01E0FCBD5}"/>
    <cellStyle name="注释 2 3 3" xfId="20869" xr:uid="{A3686E4D-0F8F-49DC-8267-B492803A00CE}"/>
    <cellStyle name="注释 2 3 3 2" xfId="20870" xr:uid="{948057FA-E014-4393-8111-63528276B78A}"/>
    <cellStyle name="注释 2 3 4" xfId="20871" xr:uid="{3E693B2A-1335-4890-8B3F-CF975110C3A0}"/>
    <cellStyle name="注释 2 4" xfId="20872" xr:uid="{366664B2-0104-4B18-BD91-63A9290FC14B}"/>
    <cellStyle name="注释 2 4 2" xfId="20873" xr:uid="{9EA3B350-47F5-4DE4-ADF5-5126FDCEEBA6}"/>
    <cellStyle name="注释 2 5" xfId="20874" xr:uid="{92C94D89-148C-4BF8-AE1F-454C7E37059E}"/>
    <cellStyle name="注释 2 5 2" xfId="20875" xr:uid="{A002E076-A78C-4659-8B91-7F3E900239F7}"/>
    <cellStyle name="注释 2 6" xfId="20876" xr:uid="{0C69352C-D340-426B-A378-6B6D187B8E37}"/>
    <cellStyle name="注释 2 6 2" xfId="20877" xr:uid="{165C7618-2F4A-4EFE-BC1C-17F4B481F747}"/>
    <cellStyle name="注释 2 7" xfId="20878" xr:uid="{E1950B8D-3F5C-4C49-9B20-2B0C81E2A21B}"/>
    <cellStyle name="注释 2 7 2" xfId="20879" xr:uid="{78698871-5716-40B9-BFDE-9F65F0AF8670}"/>
    <cellStyle name="注释 2 8" xfId="20880" xr:uid="{31A08AB3-1E50-4545-87FE-A4A4A7202B2D}"/>
    <cellStyle name="注释 2 8 2" xfId="20881" xr:uid="{EB7E370D-6D61-47B3-AD94-DCBC10044917}"/>
    <cellStyle name="注释 2 9" xfId="20882" xr:uid="{9507D2D4-9E61-4EB9-A18E-D3335FA020DF}"/>
    <cellStyle name="注释 2 9 2" xfId="20883" xr:uid="{413589C8-B7FD-40CF-B357-247B13C0807A}"/>
    <cellStyle name="注释 3" xfId="20884" xr:uid="{E8466D74-E707-4352-AD8D-E788D2327310}"/>
    <cellStyle name="注释 3 2" xfId="20885" xr:uid="{0606BE24-5466-4D9F-B548-4FC58C23C8A7}"/>
    <cellStyle name="注释 3 2 2" xfId="20886" xr:uid="{ADDDE39A-D151-41AD-8AF9-390DAC1CCF66}"/>
    <cellStyle name="注释 3 3" xfId="20887" xr:uid="{BD88C2E1-4C71-4E4B-AA0A-98A8232802C5}"/>
    <cellStyle name="注释 3 3 2" xfId="20888" xr:uid="{B43F91C1-8FB7-4EFC-A16A-159C6C194BB9}"/>
    <cellStyle name="注释 3 4" xfId="20889" xr:uid="{BEEAD509-7E70-4DC6-8E3D-5209D635FF46}"/>
    <cellStyle name="注释 4" xfId="20890" xr:uid="{C62F1770-7F2A-43F8-A4A7-1417171F9497}"/>
    <cellStyle name="注释 4 2" xfId="20891" xr:uid="{B76B1981-5C8F-4264-A607-6CDC65BD0D57}"/>
    <cellStyle name="注释 4 2 2" xfId="20892" xr:uid="{4BBA72EF-2BCB-430C-BD55-76020D7A2BCF}"/>
    <cellStyle name="注释 4 3" xfId="20893" xr:uid="{9F5208AA-482C-4C35-A602-F49BFA896E61}"/>
    <cellStyle name="注释 4 3 2" xfId="20894" xr:uid="{EA304380-BADE-4731-9C64-B8ADF20E3C3F}"/>
    <cellStyle name="注释 4 4" xfId="20895" xr:uid="{6FC97C64-4AAB-4648-BB47-170D6ABB5028}"/>
    <cellStyle name="注释 5" xfId="20896" xr:uid="{3F182591-BCD0-4451-86C1-F5576E50C726}"/>
    <cellStyle name="注释 5 2" xfId="20897" xr:uid="{DD40F821-91EA-4115-B5A4-C2A3D91A47D6}"/>
    <cellStyle name="注释 6" xfId="20898" xr:uid="{8AD35151-C073-4882-8D10-25B6207EA06C}"/>
    <cellStyle name="注释 6 2" xfId="20899" xr:uid="{C7C3C43C-8022-455F-8BFD-FBC11B7B699C}"/>
    <cellStyle name="注释 7" xfId="20900" xr:uid="{6189A95A-3A6C-4B8F-8128-50512259E4A5}"/>
    <cellStyle name="注释 8" xfId="20843" xr:uid="{27975933-3BBA-4DD8-8DB3-6A8F98C2D61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171451</xdr:colOff>
      <xdr:row>3</xdr:row>
      <xdr:rowOff>81467</xdr:rowOff>
    </xdr:from>
    <xdr:to>
      <xdr:col>2</xdr:col>
      <xdr:colOff>1447801</xdr:colOff>
      <xdr:row>4</xdr:row>
      <xdr:rowOff>751392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DF97C68-E0ED-44B4-A2B3-1870E10BF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6" y="1319717"/>
          <a:ext cx="1276350" cy="148907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238126</xdr:colOff>
      <xdr:row>5</xdr:row>
      <xdr:rowOff>88484</xdr:rowOff>
    </xdr:from>
    <xdr:to>
      <xdr:col>2</xdr:col>
      <xdr:colOff>1352550</xdr:colOff>
      <xdr:row>6</xdr:row>
      <xdr:rowOff>656173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6C38BDA-76D4-FF18-3B99-E3C762C76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1" y="2965034"/>
          <a:ext cx="1114424" cy="1263014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257176</xdr:colOff>
      <xdr:row>8</xdr:row>
      <xdr:rowOff>79795</xdr:rowOff>
    </xdr:from>
    <xdr:to>
      <xdr:col>2</xdr:col>
      <xdr:colOff>1304926</xdr:colOff>
      <xdr:row>10</xdr:row>
      <xdr:rowOff>379924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A6D8CB3C-6563-264B-7A33-CDFE60363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6401" y="4518445"/>
          <a:ext cx="1047750" cy="1214529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11</xdr:row>
      <xdr:rowOff>57150</xdr:rowOff>
    </xdr:from>
    <xdr:to>
      <xdr:col>2</xdr:col>
      <xdr:colOff>1439089</xdr:colOff>
      <xdr:row>13</xdr:row>
      <xdr:rowOff>408483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9052F32-2128-82DC-624F-657D90FB6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8775" y="5867400"/>
          <a:ext cx="1229539" cy="1380033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15</xdr:row>
      <xdr:rowOff>138330</xdr:rowOff>
    </xdr:from>
    <xdr:to>
      <xdr:col>2</xdr:col>
      <xdr:colOff>1362075</xdr:colOff>
      <xdr:row>17</xdr:row>
      <xdr:rowOff>360874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100B20F-F19C-C99F-3CFB-43212A508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9250" y="7691655"/>
          <a:ext cx="1162050" cy="1308394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190501</xdr:colOff>
      <xdr:row>18</xdr:row>
      <xdr:rowOff>96479</xdr:rowOff>
    </xdr:from>
    <xdr:to>
      <xdr:col>2</xdr:col>
      <xdr:colOff>1466850</xdr:colOff>
      <xdr:row>20</xdr:row>
      <xdr:rowOff>456087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E86BB18D-A961-A4DE-DB07-B9133165F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09726" y="9278579"/>
          <a:ext cx="1276349" cy="1464508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22</xdr:row>
      <xdr:rowOff>171450</xdr:rowOff>
    </xdr:from>
    <xdr:to>
      <xdr:col>2</xdr:col>
      <xdr:colOff>1533524</xdr:colOff>
      <xdr:row>23</xdr:row>
      <xdr:rowOff>632873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C1EFC56E-7363-424B-9A1E-522C625C1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00124" y="11210925"/>
          <a:ext cx="1495425" cy="1280573"/>
        </a:xfrm>
        <a:prstGeom prst="rect">
          <a:avLst/>
        </a:prstGeom>
      </xdr:spPr>
    </xdr:pic>
    <xdr:clientData/>
  </xdr:twoCellAnchor>
  <xdr:twoCellAnchor editAs="oneCell">
    <xdr:from>
      <xdr:col>2</xdr:col>
      <xdr:colOff>95249</xdr:colOff>
      <xdr:row>24</xdr:row>
      <xdr:rowOff>85725</xdr:rowOff>
    </xdr:from>
    <xdr:to>
      <xdr:col>2</xdr:col>
      <xdr:colOff>1314450</xdr:colOff>
      <xdr:row>25</xdr:row>
      <xdr:rowOff>685800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15AB1833-D3E8-48FD-B999-B92A7BE41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57274" y="12763500"/>
          <a:ext cx="1219201" cy="1295400"/>
        </a:xfrm>
        <a:prstGeom prst="rect">
          <a:avLst/>
        </a:prstGeom>
      </xdr:spPr>
    </xdr:pic>
    <xdr:clientData/>
  </xdr:twoCellAnchor>
  <xdr:twoCellAnchor editAs="oneCell">
    <xdr:from>
      <xdr:col>2</xdr:col>
      <xdr:colOff>93891</xdr:colOff>
      <xdr:row>27</xdr:row>
      <xdr:rowOff>54761</xdr:rowOff>
    </xdr:from>
    <xdr:to>
      <xdr:col>2</xdr:col>
      <xdr:colOff>1413782</xdr:colOff>
      <xdr:row>28</xdr:row>
      <xdr:rowOff>811347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1A2DED78-9489-47D9-ACB4-186766666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55916" y="14323211"/>
          <a:ext cx="1319891" cy="1575736"/>
        </a:xfrm>
        <a:prstGeom prst="rect">
          <a:avLst/>
        </a:prstGeom>
      </xdr:spPr>
    </xdr:pic>
    <xdr:clientData/>
  </xdr:twoCellAnchor>
  <xdr:twoCellAnchor editAs="oneCell">
    <xdr:from>
      <xdr:col>2</xdr:col>
      <xdr:colOff>189139</xdr:colOff>
      <xdr:row>29</xdr:row>
      <xdr:rowOff>28575</xdr:rowOff>
    </xdr:from>
    <xdr:to>
      <xdr:col>2</xdr:col>
      <xdr:colOff>1377451</xdr:colOff>
      <xdr:row>31</xdr:row>
      <xdr:rowOff>9525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E1CAE0EF-5340-4322-BDB6-093C7E625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51164" y="15935325"/>
          <a:ext cx="1188312" cy="137160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171449</xdr:colOff>
      <xdr:row>32</xdr:row>
      <xdr:rowOff>47625</xdr:rowOff>
    </xdr:from>
    <xdr:to>
      <xdr:col>2</xdr:col>
      <xdr:colOff>1544476</xdr:colOff>
      <xdr:row>32</xdr:row>
      <xdr:rowOff>1133474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4E7C9679-4BA3-4F2E-8CA7-CFDC25775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33474" y="17545050"/>
          <a:ext cx="1373027" cy="1085849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180976</xdr:colOff>
      <xdr:row>33</xdr:row>
      <xdr:rowOff>28575</xdr:rowOff>
    </xdr:from>
    <xdr:to>
      <xdr:col>2</xdr:col>
      <xdr:colOff>1295400</xdr:colOff>
      <xdr:row>33</xdr:row>
      <xdr:rowOff>1212649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F1CE3EAB-C583-4C36-8648-4EBEA3FA6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43001" y="18792825"/>
          <a:ext cx="1114424" cy="1184074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34</xdr:row>
      <xdr:rowOff>47625</xdr:rowOff>
    </xdr:from>
    <xdr:to>
      <xdr:col>2</xdr:col>
      <xdr:colOff>1181099</xdr:colOff>
      <xdr:row>34</xdr:row>
      <xdr:rowOff>1184755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10641D4F-CBA0-4565-9A65-855441305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90625" y="20078700"/>
          <a:ext cx="952499" cy="113713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266701</xdr:colOff>
      <xdr:row>35</xdr:row>
      <xdr:rowOff>54971</xdr:rowOff>
    </xdr:from>
    <xdr:to>
      <xdr:col>2</xdr:col>
      <xdr:colOff>1257301</xdr:colOff>
      <xdr:row>35</xdr:row>
      <xdr:rowOff>1198363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9FDD4F93-7BAE-499C-899E-2F1C60732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28726" y="21352871"/>
          <a:ext cx="990600" cy="11433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536674</xdr:colOff>
      <xdr:row>27</xdr:row>
      <xdr:rowOff>14152</xdr:rowOff>
    </xdr:from>
    <xdr:ext cx="1558943" cy="1548175"/>
    <xdr:pic>
      <xdr:nvPicPr>
        <xdr:cNvPr id="15" name="图片 14">
          <a:extLst>
            <a:ext uri="{FF2B5EF4-FFF2-40B4-BE49-F238E27FC236}">
              <a16:creationId xmlns:a16="http://schemas.microsoft.com/office/drawing/2014/main" id="{C841B115-888C-434B-BD57-0DC6AA5CD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674" y="15082916"/>
          <a:ext cx="1558943" cy="1548175"/>
        </a:xfrm>
        <a:prstGeom prst="rect">
          <a:avLst/>
        </a:prstGeom>
      </xdr:spPr>
    </xdr:pic>
    <xdr:clientData/>
  </xdr:oneCellAnchor>
  <xdr:oneCellAnchor>
    <xdr:from>
      <xdr:col>0</xdr:col>
      <xdr:colOff>600887</xdr:colOff>
      <xdr:row>24</xdr:row>
      <xdr:rowOff>56961</xdr:rowOff>
    </xdr:from>
    <xdr:ext cx="1558943" cy="1548175"/>
    <xdr:pic>
      <xdr:nvPicPr>
        <xdr:cNvPr id="13" name="图片 12">
          <a:extLst>
            <a:ext uri="{FF2B5EF4-FFF2-40B4-BE49-F238E27FC236}">
              <a16:creationId xmlns:a16="http://schemas.microsoft.com/office/drawing/2014/main" id="{0A0C3287-12B7-4F02-B8C6-F1F1DDE0C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887" y="12653506"/>
          <a:ext cx="1558943" cy="1548175"/>
        </a:xfrm>
        <a:prstGeom prst="rect">
          <a:avLst/>
        </a:prstGeom>
      </xdr:spPr>
    </xdr:pic>
    <xdr:clientData/>
  </xdr:oneCellAnchor>
  <xdr:oneCellAnchor>
    <xdr:from>
      <xdr:col>0</xdr:col>
      <xdr:colOff>1007573</xdr:colOff>
      <xdr:row>15</xdr:row>
      <xdr:rowOff>741904</xdr:rowOff>
    </xdr:from>
    <xdr:ext cx="944875" cy="938349"/>
    <xdr:pic>
      <xdr:nvPicPr>
        <xdr:cNvPr id="10" name="图片 9">
          <a:extLst>
            <a:ext uri="{FF2B5EF4-FFF2-40B4-BE49-F238E27FC236}">
              <a16:creationId xmlns:a16="http://schemas.microsoft.com/office/drawing/2014/main" id="{9237117E-9999-4552-941E-B29618EB5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7573" y="9507044"/>
          <a:ext cx="944875" cy="938349"/>
        </a:xfrm>
        <a:prstGeom prst="rect">
          <a:avLst/>
        </a:prstGeom>
      </xdr:spPr>
    </xdr:pic>
    <xdr:clientData/>
  </xdr:oneCellAnchor>
  <xdr:oneCellAnchor>
    <xdr:from>
      <xdr:col>0</xdr:col>
      <xdr:colOff>192640</xdr:colOff>
      <xdr:row>15</xdr:row>
      <xdr:rowOff>65094</xdr:rowOff>
    </xdr:from>
    <xdr:ext cx="1427397" cy="1005131"/>
    <xdr:pic>
      <xdr:nvPicPr>
        <xdr:cNvPr id="4" name="图片 3">
          <a:extLst>
            <a:ext uri="{FF2B5EF4-FFF2-40B4-BE49-F238E27FC236}">
              <a16:creationId xmlns:a16="http://schemas.microsoft.com/office/drawing/2014/main" id="{84D7FFAB-05AB-4A42-8BDB-77F9E7E6B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640" y="8830234"/>
          <a:ext cx="1427397" cy="1005131"/>
        </a:xfrm>
        <a:prstGeom prst="rect">
          <a:avLst/>
        </a:prstGeom>
      </xdr:spPr>
    </xdr:pic>
    <xdr:clientData/>
  </xdr:oneCellAnchor>
  <xdr:oneCellAnchor>
    <xdr:from>
      <xdr:col>0</xdr:col>
      <xdr:colOff>172621</xdr:colOff>
      <xdr:row>5</xdr:row>
      <xdr:rowOff>101861</xdr:rowOff>
    </xdr:from>
    <xdr:ext cx="1582547" cy="1811524"/>
    <xdr:pic>
      <xdr:nvPicPr>
        <xdr:cNvPr id="5" name="图片 4">
          <a:extLst>
            <a:ext uri="{FF2B5EF4-FFF2-40B4-BE49-F238E27FC236}">
              <a16:creationId xmlns:a16="http://schemas.microsoft.com/office/drawing/2014/main" id="{3D6BF764-C943-480C-BF8C-D6CB01E62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621" y="1006736"/>
          <a:ext cx="1582547" cy="1811524"/>
        </a:xfrm>
        <a:prstGeom prst="rect">
          <a:avLst/>
        </a:prstGeom>
      </xdr:spPr>
    </xdr:pic>
    <xdr:clientData/>
  </xdr:oneCellAnchor>
  <xdr:oneCellAnchor>
    <xdr:from>
      <xdr:col>0</xdr:col>
      <xdr:colOff>95690</xdr:colOff>
      <xdr:row>7</xdr:row>
      <xdr:rowOff>124775</xdr:rowOff>
    </xdr:from>
    <xdr:ext cx="1596642" cy="1855140"/>
    <xdr:pic>
      <xdr:nvPicPr>
        <xdr:cNvPr id="6" name="图片 5">
          <a:extLst>
            <a:ext uri="{FF2B5EF4-FFF2-40B4-BE49-F238E27FC236}">
              <a16:creationId xmlns:a16="http://schemas.microsoft.com/office/drawing/2014/main" id="{14549CC4-7BB0-4BD3-BEA7-902B39BFB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690" y="1391600"/>
          <a:ext cx="1596642" cy="1855140"/>
        </a:xfrm>
        <a:prstGeom prst="rect">
          <a:avLst/>
        </a:prstGeom>
      </xdr:spPr>
    </xdr:pic>
    <xdr:clientData/>
  </xdr:oneCellAnchor>
  <xdr:oneCellAnchor>
    <xdr:from>
      <xdr:col>0</xdr:col>
      <xdr:colOff>93677</xdr:colOff>
      <xdr:row>9</xdr:row>
      <xdr:rowOff>91158</xdr:rowOff>
    </xdr:from>
    <xdr:ext cx="1490256" cy="1739117"/>
    <xdr:pic>
      <xdr:nvPicPr>
        <xdr:cNvPr id="7" name="图片 6">
          <a:extLst>
            <a:ext uri="{FF2B5EF4-FFF2-40B4-BE49-F238E27FC236}">
              <a16:creationId xmlns:a16="http://schemas.microsoft.com/office/drawing/2014/main" id="{E4A47C34-5134-4862-AAF2-440A405B3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677" y="1719933"/>
          <a:ext cx="1490256" cy="1739117"/>
        </a:xfrm>
        <a:prstGeom prst="rect">
          <a:avLst/>
        </a:prstGeom>
      </xdr:spPr>
    </xdr:pic>
    <xdr:clientData/>
  </xdr:oneCellAnchor>
  <xdr:oneCellAnchor>
    <xdr:from>
      <xdr:col>0</xdr:col>
      <xdr:colOff>139129</xdr:colOff>
      <xdr:row>12</xdr:row>
      <xdr:rowOff>181939</xdr:rowOff>
    </xdr:from>
    <xdr:ext cx="1441760" cy="973904"/>
    <xdr:pic>
      <xdr:nvPicPr>
        <xdr:cNvPr id="8" name="图片 7">
          <a:extLst>
            <a:ext uri="{FF2B5EF4-FFF2-40B4-BE49-F238E27FC236}">
              <a16:creationId xmlns:a16="http://schemas.microsoft.com/office/drawing/2014/main" id="{E5232D79-B89D-455C-99BB-EA55E14A4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9129" y="7630703"/>
          <a:ext cx="1441760" cy="973904"/>
        </a:xfrm>
        <a:prstGeom prst="rect">
          <a:avLst/>
        </a:prstGeom>
      </xdr:spPr>
    </xdr:pic>
    <xdr:clientData/>
  </xdr:oneCellAnchor>
  <xdr:oneCellAnchor>
    <xdr:from>
      <xdr:col>0</xdr:col>
      <xdr:colOff>85618</xdr:colOff>
      <xdr:row>18</xdr:row>
      <xdr:rowOff>64213</xdr:rowOff>
    </xdr:from>
    <xdr:ext cx="1530421" cy="1060473"/>
    <xdr:pic>
      <xdr:nvPicPr>
        <xdr:cNvPr id="9" name="图片 8">
          <a:extLst>
            <a:ext uri="{FF2B5EF4-FFF2-40B4-BE49-F238E27FC236}">
              <a16:creationId xmlns:a16="http://schemas.microsoft.com/office/drawing/2014/main" id="{BF0A47A9-4A27-4BBA-AE65-C929BCA0C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618" y="10274157"/>
          <a:ext cx="1530421" cy="1060473"/>
        </a:xfrm>
        <a:prstGeom prst="rect">
          <a:avLst/>
        </a:prstGeom>
      </xdr:spPr>
    </xdr:pic>
    <xdr:clientData/>
  </xdr:oneCellAnchor>
  <xdr:oneCellAnchor>
    <xdr:from>
      <xdr:col>0</xdr:col>
      <xdr:colOff>21405</xdr:colOff>
      <xdr:row>23</xdr:row>
      <xdr:rowOff>289842</xdr:rowOff>
    </xdr:from>
    <xdr:ext cx="1518585" cy="1069343"/>
    <xdr:pic>
      <xdr:nvPicPr>
        <xdr:cNvPr id="12" name="图片 11">
          <a:extLst>
            <a:ext uri="{FF2B5EF4-FFF2-40B4-BE49-F238E27FC236}">
              <a16:creationId xmlns:a16="http://schemas.microsoft.com/office/drawing/2014/main" id="{1E12D2F8-27B1-4764-8E9C-5A32A1E7A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05" y="12062314"/>
          <a:ext cx="1518585" cy="106934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204224</xdr:rowOff>
    </xdr:from>
    <xdr:ext cx="1594578" cy="1122855"/>
    <xdr:pic>
      <xdr:nvPicPr>
        <xdr:cNvPr id="14" name="图片 13">
          <a:extLst>
            <a:ext uri="{FF2B5EF4-FFF2-40B4-BE49-F238E27FC236}">
              <a16:creationId xmlns:a16="http://schemas.microsoft.com/office/drawing/2014/main" id="{F0F04EBA-1145-4505-A63A-47160058B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448915"/>
          <a:ext cx="1594578" cy="1122855"/>
        </a:xfrm>
        <a:prstGeom prst="rect">
          <a:avLst/>
        </a:prstGeom>
      </xdr:spPr>
    </xdr:pic>
    <xdr:clientData/>
  </xdr:oneCellAnchor>
  <xdr:twoCellAnchor editAs="oneCell">
    <xdr:from>
      <xdr:col>0</xdr:col>
      <xdr:colOff>276225</xdr:colOff>
      <xdr:row>34</xdr:row>
      <xdr:rowOff>38100</xdr:rowOff>
    </xdr:from>
    <xdr:to>
      <xdr:col>0</xdr:col>
      <xdr:colOff>1504950</xdr:colOff>
      <xdr:row>36</xdr:row>
      <xdr:rowOff>326906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58F7F53-8C83-4988-B8ED-570356A92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1714500"/>
          <a:ext cx="1228725" cy="1417893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37</xdr:row>
      <xdr:rowOff>200026</xdr:rowOff>
    </xdr:from>
    <xdr:to>
      <xdr:col>0</xdr:col>
      <xdr:colOff>1349767</xdr:colOff>
      <xdr:row>39</xdr:row>
      <xdr:rowOff>299773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8540B6C4-FE42-4ECC-85DA-DFAD0676C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1" y="3419476"/>
          <a:ext cx="1102116" cy="1314452"/>
        </a:xfrm>
        <a:prstGeom prst="rect">
          <a:avLst/>
        </a:prstGeom>
      </xdr:spPr>
    </xdr:pic>
    <xdr:clientData/>
  </xdr:twoCellAnchor>
  <xdr:twoCellAnchor editAs="oneCell">
    <xdr:from>
      <xdr:col>0</xdr:col>
      <xdr:colOff>642134</xdr:colOff>
      <xdr:row>40</xdr:row>
      <xdr:rowOff>163953</xdr:rowOff>
    </xdr:from>
    <xdr:to>
      <xdr:col>0</xdr:col>
      <xdr:colOff>1447475</xdr:colOff>
      <xdr:row>42</xdr:row>
      <xdr:rowOff>242088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15CAAA97-B0B3-426C-9625-E3564F29E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2134" y="29423897"/>
          <a:ext cx="805341" cy="15978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P19"/>
  <sheetViews>
    <sheetView workbookViewId="0">
      <selection activeCell="D4" sqref="D4"/>
    </sheetView>
  </sheetViews>
  <sheetFormatPr defaultRowHeight="15"/>
  <cols>
    <col min="1" max="1" width="18.7109375" customWidth="1"/>
    <col min="2" max="2" width="15.85546875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7" customFormat="1" ht="20.25">
      <c r="A2" s="5" t="s">
        <v>832</v>
      </c>
      <c r="B2" s="6"/>
      <c r="C2" s="5"/>
      <c r="D2" s="6"/>
      <c r="E2" s="5"/>
      <c r="F2" s="6"/>
      <c r="G2" s="5"/>
      <c r="H2" s="6"/>
      <c r="O2" s="8"/>
      <c r="R2" s="7" t="s">
        <v>22</v>
      </c>
      <c r="W2" s="9"/>
      <c r="Y2" s="10"/>
      <c r="Z2" s="10"/>
      <c r="AA2" s="10"/>
      <c r="HF2" s="11"/>
    </row>
    <row r="3" spans="1:224" s="52" customFormat="1" ht="43.5" customHeight="1">
      <c r="A3" s="66" t="s">
        <v>20</v>
      </c>
      <c r="B3" s="49" t="s">
        <v>770</v>
      </c>
      <c r="C3" s="50" t="s">
        <v>23</v>
      </c>
      <c r="D3" s="117" t="str">
        <f>_xlfn.TEXTJOIN(" ",TRUE,B5,D5,D6,B6,D4,D7)</f>
        <v>Ross 2026 Jan POE QUILT</v>
      </c>
      <c r="E3" s="60" t="s">
        <v>24</v>
      </c>
      <c r="F3" s="51" t="s">
        <v>37</v>
      </c>
      <c r="G3" s="60" t="s">
        <v>25</v>
      </c>
      <c r="H3" s="51" t="s">
        <v>152</v>
      </c>
      <c r="O3" s="53"/>
      <c r="S3" s="54"/>
      <c r="T3" s="54"/>
      <c r="U3" s="15"/>
      <c r="W3" s="55"/>
      <c r="X3" s="32"/>
      <c r="Y3" s="56"/>
      <c r="Z3" s="56"/>
      <c r="AA3" s="56"/>
      <c r="GX3" s="57"/>
      <c r="HB3" s="58" t="s">
        <v>26</v>
      </c>
      <c r="HC3" s="58" t="s">
        <v>27</v>
      </c>
      <c r="HD3" s="58" t="s">
        <v>28</v>
      </c>
      <c r="HE3" s="58" t="s">
        <v>29</v>
      </c>
      <c r="HF3" s="58"/>
      <c r="HG3" s="58" t="s">
        <v>30</v>
      </c>
      <c r="HH3" s="58" t="s">
        <v>31</v>
      </c>
      <c r="HI3" s="58" t="s">
        <v>32</v>
      </c>
      <c r="HJ3" s="58" t="s">
        <v>33</v>
      </c>
      <c r="HK3" s="58"/>
      <c r="HL3" s="58"/>
      <c r="HM3" s="58"/>
      <c r="HN3" s="58"/>
      <c r="HO3" s="58"/>
      <c r="HP3" s="58"/>
    </row>
    <row r="4" spans="1:224" s="52" customFormat="1" ht="33.950000000000003" customHeight="1">
      <c r="A4" s="67" t="s">
        <v>19</v>
      </c>
      <c r="B4" s="49" t="s">
        <v>132</v>
      </c>
      <c r="C4" s="59" t="s">
        <v>34</v>
      </c>
      <c r="D4" s="49" t="s">
        <v>864</v>
      </c>
      <c r="E4" s="60" t="s">
        <v>35</v>
      </c>
      <c r="F4" s="51" t="s">
        <v>563</v>
      </c>
      <c r="G4" s="60" t="s">
        <v>36</v>
      </c>
      <c r="H4" s="51" t="s">
        <v>0</v>
      </c>
      <c r="O4" s="53"/>
      <c r="S4" s="54"/>
      <c r="T4" s="54"/>
      <c r="U4" s="15"/>
      <c r="W4" s="55"/>
      <c r="X4" s="32"/>
      <c r="Y4" s="56"/>
      <c r="Z4" s="56"/>
      <c r="AA4" s="56"/>
      <c r="GX4" s="57"/>
      <c r="HB4" s="61" t="s">
        <v>37</v>
      </c>
      <c r="HC4" s="62" t="s">
        <v>38</v>
      </c>
      <c r="HD4" s="58" t="s">
        <v>39</v>
      </c>
      <c r="HE4" s="58" t="s">
        <v>40</v>
      </c>
      <c r="HF4" s="58" t="s">
        <v>41</v>
      </c>
      <c r="HG4" s="58"/>
      <c r="HH4" s="61"/>
      <c r="HI4" s="58"/>
      <c r="HJ4" s="58"/>
      <c r="HK4" s="58"/>
      <c r="HL4" s="58"/>
      <c r="HM4" s="58"/>
      <c r="HN4" s="58"/>
      <c r="HO4" s="58"/>
      <c r="HP4" s="58"/>
    </row>
    <row r="5" spans="1:224" s="7" customFormat="1" ht="15" customHeight="1">
      <c r="A5" s="68" t="s">
        <v>42</v>
      </c>
      <c r="B5" s="12" t="s">
        <v>210</v>
      </c>
      <c r="C5" s="18" t="s">
        <v>43</v>
      </c>
      <c r="D5" s="12">
        <v>2026</v>
      </c>
      <c r="E5" s="44" t="s">
        <v>44</v>
      </c>
      <c r="F5" s="13" t="s">
        <v>862</v>
      </c>
      <c r="G5" s="44" t="s">
        <v>45</v>
      </c>
      <c r="H5" s="13" t="s">
        <v>177</v>
      </c>
      <c r="O5" s="8"/>
      <c r="S5" s="14"/>
      <c r="T5" s="14"/>
      <c r="U5" s="15"/>
      <c r="W5" s="9"/>
      <c r="X5" s="16"/>
      <c r="Y5" s="10"/>
      <c r="Z5" s="10"/>
      <c r="AA5" s="10"/>
      <c r="GX5" s="11"/>
      <c r="HB5" s="19"/>
      <c r="HC5" s="20"/>
      <c r="HD5" s="17"/>
      <c r="HE5" s="17"/>
      <c r="HF5" s="17"/>
      <c r="HG5" s="17"/>
      <c r="HH5" s="19"/>
      <c r="HI5" s="17"/>
      <c r="HJ5" s="17"/>
      <c r="HK5" s="17"/>
      <c r="HL5" s="17"/>
      <c r="HM5" s="17"/>
      <c r="HN5" s="17"/>
      <c r="HO5" s="17"/>
      <c r="HP5" s="17"/>
    </row>
    <row r="6" spans="1:224" s="7" customFormat="1" ht="15" customHeight="1">
      <c r="A6" s="68" t="s">
        <v>4</v>
      </c>
      <c r="B6" s="12"/>
      <c r="C6" s="18" t="s">
        <v>46</v>
      </c>
      <c r="D6" s="12"/>
      <c r="E6" s="44" t="s">
        <v>47</v>
      </c>
      <c r="F6" s="71" t="s">
        <v>154</v>
      </c>
      <c r="G6" s="44" t="s">
        <v>48</v>
      </c>
      <c r="H6" s="13" t="s">
        <v>1</v>
      </c>
      <c r="O6" s="8"/>
      <c r="S6" s="21"/>
      <c r="T6" s="21"/>
      <c r="U6" s="16"/>
      <c r="V6" s="16"/>
      <c r="W6" s="22"/>
      <c r="X6" s="23"/>
      <c r="Y6" s="10"/>
      <c r="Z6" s="10"/>
      <c r="AA6" s="10"/>
      <c r="GT6" s="24"/>
      <c r="GU6" s="25"/>
      <c r="GV6" s="24"/>
      <c r="GW6" s="25"/>
      <c r="GX6" s="26"/>
      <c r="GY6" s="24"/>
      <c r="GZ6" s="24"/>
      <c r="HB6" s="27" t="s">
        <v>49</v>
      </c>
      <c r="HC6" s="27" t="s">
        <v>50</v>
      </c>
      <c r="HD6" s="28" t="s">
        <v>3</v>
      </c>
      <c r="HE6" s="29" t="s">
        <v>51</v>
      </c>
      <c r="HF6" s="30"/>
      <c r="HG6" s="19"/>
      <c r="HH6" s="19"/>
      <c r="HI6" s="17"/>
      <c r="HJ6" s="17"/>
      <c r="HK6" s="17"/>
      <c r="HL6" s="17"/>
      <c r="HM6" s="17"/>
      <c r="HN6" s="17"/>
      <c r="HO6" s="17"/>
      <c r="HP6" s="17"/>
    </row>
    <row r="7" spans="1:224" s="7" customFormat="1" ht="15" customHeight="1">
      <c r="A7" s="43" t="s">
        <v>21</v>
      </c>
      <c r="B7" s="12"/>
      <c r="C7" s="31" t="s">
        <v>52</v>
      </c>
      <c r="D7" s="13" t="s">
        <v>653</v>
      </c>
      <c r="E7" s="69" t="s">
        <v>53</v>
      </c>
      <c r="F7" s="13" t="s">
        <v>575</v>
      </c>
      <c r="G7" s="70" t="s">
        <v>54</v>
      </c>
      <c r="H7" s="13"/>
      <c r="O7" s="8"/>
      <c r="S7" s="14"/>
      <c r="T7" s="14"/>
      <c r="U7" s="15"/>
      <c r="W7" s="9"/>
      <c r="X7" s="32"/>
      <c r="Y7" s="10"/>
      <c r="Z7" s="10"/>
      <c r="AA7" s="10"/>
      <c r="GT7" s="33"/>
      <c r="GU7" s="33"/>
      <c r="GV7" s="34"/>
      <c r="GW7" s="35"/>
      <c r="GX7" s="26"/>
      <c r="GY7" s="24"/>
      <c r="GZ7" s="24"/>
      <c r="HB7" s="19" t="s">
        <v>55</v>
      </c>
      <c r="HC7" s="19" t="s">
        <v>56</v>
      </c>
      <c r="HD7" s="30" t="s">
        <v>57</v>
      </c>
      <c r="HE7" s="36" t="s">
        <v>58</v>
      </c>
      <c r="HF7" s="36" t="s">
        <v>59</v>
      </c>
      <c r="HG7" s="19" t="s">
        <v>60</v>
      </c>
      <c r="HH7" s="19" t="s">
        <v>61</v>
      </c>
      <c r="HI7" s="17" t="s">
        <v>62</v>
      </c>
      <c r="HJ7" s="17"/>
      <c r="HK7" s="17"/>
      <c r="HL7" s="17"/>
      <c r="HM7" s="17"/>
      <c r="HN7" s="17"/>
      <c r="HO7" s="17"/>
      <c r="HP7" s="17"/>
    </row>
    <row r="8" spans="1:224" s="7" customFormat="1" ht="15" customHeight="1">
      <c r="A8" s="63" t="s">
        <v>63</v>
      </c>
      <c r="B8" s="64"/>
      <c r="C8" s="65" t="s">
        <v>64</v>
      </c>
      <c r="D8" s="64" t="s">
        <v>65</v>
      </c>
      <c r="E8" s="43" t="s">
        <v>722</v>
      </c>
      <c r="F8" s="12" t="s">
        <v>747</v>
      </c>
      <c r="G8" s="74" t="s">
        <v>81</v>
      </c>
      <c r="H8" s="12"/>
      <c r="O8" s="8"/>
      <c r="S8" s="14"/>
      <c r="T8" s="14"/>
      <c r="U8" s="15"/>
      <c r="W8" s="9"/>
      <c r="X8" s="32"/>
      <c r="Y8" s="10"/>
      <c r="Z8" s="10"/>
      <c r="AA8" s="10"/>
      <c r="GT8" s="33"/>
      <c r="GU8" s="33"/>
      <c r="GV8" s="34"/>
      <c r="GW8" s="35"/>
      <c r="GX8" s="26"/>
      <c r="GY8" s="24"/>
      <c r="GZ8" s="24"/>
      <c r="HB8" s="19"/>
      <c r="HC8" s="19"/>
      <c r="HD8" s="30"/>
      <c r="HE8" s="36"/>
      <c r="HF8" s="36"/>
      <c r="HG8" s="19"/>
      <c r="HH8" s="19"/>
      <c r="HI8" s="17"/>
      <c r="HJ8" s="17"/>
      <c r="HK8" s="17"/>
      <c r="HL8" s="17"/>
      <c r="HM8" s="17"/>
      <c r="HN8" s="17"/>
      <c r="HO8" s="17"/>
      <c r="HP8" s="17"/>
    </row>
    <row r="9" spans="1:224">
      <c r="A9" s="43" t="s">
        <v>725</v>
      </c>
      <c r="B9" s="38"/>
      <c r="C9" s="43" t="s">
        <v>66</v>
      </c>
      <c r="D9" s="37" t="s">
        <v>674</v>
      </c>
      <c r="E9" s="43" t="s">
        <v>723</v>
      </c>
      <c r="F9" s="38" t="s">
        <v>732</v>
      </c>
    </row>
    <row r="10" spans="1:224">
      <c r="C10" s="43" t="s">
        <v>67</v>
      </c>
      <c r="D10" s="12" t="s">
        <v>863</v>
      </c>
      <c r="E10" s="43" t="s">
        <v>724</v>
      </c>
      <c r="F10" s="38" t="s">
        <v>754</v>
      </c>
    </row>
    <row r="11" spans="1:224">
      <c r="C11" s="43" t="s">
        <v>68</v>
      </c>
      <c r="D11" s="38"/>
    </row>
    <row r="13" spans="1:224">
      <c r="D13" s="48"/>
    </row>
    <row r="14" spans="1:224">
      <c r="A14" t="s">
        <v>725</v>
      </c>
      <c r="D14" s="48"/>
    </row>
    <row r="15" spans="1:224">
      <c r="A15" s="4" t="s">
        <v>853</v>
      </c>
    </row>
    <row r="16" spans="1:224">
      <c r="A16" s="4" t="s">
        <v>854</v>
      </c>
    </row>
    <row r="17" spans="1:1">
      <c r="A17" t="s">
        <v>855</v>
      </c>
    </row>
    <row r="18" spans="1:1">
      <c r="A18" s="4" t="s">
        <v>856</v>
      </c>
    </row>
    <row r="19" spans="1:1">
      <c r="A19" s="4" t="s">
        <v>857</v>
      </c>
    </row>
  </sheetData>
  <protectedRanges>
    <protectedRange password="F78C" sqref="HB4:HC8 HH4:HH8 HD6:HG8 GT6:GZ8" name="区域1_1"/>
  </protectedRanges>
  <phoneticPr fontId="26" type="noConversion"/>
  <dataValidations count="1">
    <dataValidation type="list" allowBlank="1" showInputMessage="1" showErrorMessage="1" sqref="IL3:IL8 IJ7:IJ8 IJ4:IJ5" xr:uid="{00000000-0002-0000-0000-000000000000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000-000001000000}">
          <x14:formula1>
            <xm:f>Data!$F$2:$F$3</xm:f>
          </x14:formula1>
          <xm:sqref>F3</xm:sqref>
        </x14:dataValidation>
        <x14:dataValidation type="list" allowBlank="1" showInputMessage="1" showErrorMessage="1" xr:uid="{00000000-0002-0000-0000-000002000000}">
          <x14:formula1>
            <xm:f>Data!$D$2:$D$3</xm:f>
          </x14:formula1>
          <xm:sqref>D11</xm:sqref>
        </x14:dataValidation>
        <x14:dataValidation type="list" allowBlank="1" showInputMessage="1" showErrorMessage="1" xr:uid="{00000000-0002-0000-0000-000003000000}">
          <x14:formula1>
            <xm:f>ValueSelect!$F$2:$F$21</xm:f>
          </x14:formula1>
          <xm:sqref>D7</xm:sqref>
        </x14:dataValidation>
        <x14:dataValidation type="list" allowBlank="1" showInputMessage="1" showErrorMessage="1" xr:uid="{00000000-0002-0000-0000-000004000000}">
          <x14:formula1>
            <xm:f>Data!$C$2:$C$7</xm:f>
          </x14:formula1>
          <xm:sqref>D6</xm:sqref>
        </x14:dataValidation>
        <x14:dataValidation type="list" allowBlank="1" showInputMessage="1" showErrorMessage="1" xr:uid="{00000000-0002-0000-0000-000005000000}">
          <x14:formula1>
            <xm:f>Data!$B$2:$B$5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Data!$G$2:$G$8</xm:f>
          </x14:formula1>
          <xm:sqref>F4</xm:sqref>
        </x14:dataValidation>
        <x14:dataValidation type="list" allowBlank="1" showInputMessage="1" showErrorMessage="1" xr:uid="{00000000-0002-0000-0000-000007000000}">
          <x14:formula1>
            <xm:f>Data!$Q$2:$Q$3</xm:f>
          </x14:formula1>
          <xm:sqref>H5</xm:sqref>
        </x14:dataValidation>
        <x14:dataValidation type="list" allowBlank="1" showInputMessage="1" showErrorMessage="1" xr:uid="{00000000-0002-0000-0000-000008000000}">
          <x14:formula1>
            <xm:f>Data!$R$2:$R$3</xm:f>
          </x14:formula1>
          <xm:sqref>H6</xm:sqref>
        </x14:dataValidation>
        <x14:dataValidation type="list" allowBlank="1" showInputMessage="1" showErrorMessage="1" xr:uid="{00000000-0002-0000-0000-000009000000}">
          <x14:formula1>
            <xm:f>Data!$V$2:$V$3</xm:f>
          </x14:formula1>
          <xm:sqref>H8</xm:sqref>
        </x14:dataValidation>
        <x14:dataValidation type="list" allowBlank="1" showInputMessage="1" showErrorMessage="1" xr:uid="{00000000-0002-0000-0000-00000A000000}">
          <x14:formula1>
            <xm:f>Data!$I$2:$I$5</xm:f>
          </x14:formula1>
          <xm:sqref>F6</xm:sqref>
        </x14:dataValidation>
        <x14:dataValidation type="list" allowBlank="1" showInputMessage="1" showErrorMessage="1" xr:uid="{00000000-0002-0000-0000-00000B000000}">
          <x14:formula1>
            <xm:f>Data!$H$2:$H$9</xm:f>
          </x14:formula1>
          <xm:sqref>F5</xm:sqref>
        </x14:dataValidation>
        <x14:dataValidation type="list" allowBlank="1" showInputMessage="1" showErrorMessage="1" xr:uid="{00000000-0002-0000-0000-00000C000000}">
          <x14:formula1>
            <xm:f>ValueSelect!$H$2:$H$18</xm:f>
          </x14:formula1>
          <xm:sqref>F7</xm:sqref>
        </x14:dataValidation>
        <x14:dataValidation type="list" allowBlank="1" showInputMessage="1" showErrorMessage="1" xr:uid="{00000000-0002-0000-0000-00000D000000}">
          <x14:formula1>
            <xm:f>ValueSelect!$K$2:$K$69</xm:f>
          </x14:formula1>
          <xm:sqref>H7</xm:sqref>
        </x14:dataValidation>
        <x14:dataValidation type="list" allowBlank="1" showInputMessage="1" showErrorMessage="1" xr:uid="{00000000-0002-0000-0000-00000E000000}">
          <x14:formula1>
            <xm:f>Data!$O$2:$O$6</xm:f>
          </x14:formula1>
          <xm:sqref>H3</xm:sqref>
        </x14:dataValidation>
        <x14:dataValidation type="list" allowBlank="1" showInputMessage="1" showErrorMessage="1" xr:uid="{00000000-0002-0000-0000-00000F000000}">
          <x14:formula1>
            <xm:f>ValueSelect!$E$2:$E$29</xm:f>
          </x14:formula1>
          <xm:sqref>B7</xm:sqref>
        </x14:dataValidation>
        <x14:dataValidation type="list" allowBlank="1" showInputMessage="1" showErrorMessage="1" xr:uid="{00000000-0002-0000-0000-000010000000}">
          <x14:formula1>
            <xm:f>Data!$N$2:$N$9</xm:f>
          </x14:formula1>
          <xm:sqref>F10</xm:sqref>
        </x14:dataValidation>
        <x14:dataValidation type="list" allowBlank="1" showInputMessage="1" showErrorMessage="1" xr:uid="{00000000-0002-0000-0000-000011000000}">
          <x14:formula1>
            <xm:f>Data!$J$2:$J$4</xm:f>
          </x14:formula1>
          <xm:sqref>B8</xm:sqref>
        </x14:dataValidation>
        <x14:dataValidation type="list" allowBlank="1" showInputMessage="1" showErrorMessage="1" xr:uid="{00000000-0002-0000-0000-000012000000}">
          <x14:formula1>
            <xm:f>ValueSelect!$I$2:$I$12</xm:f>
          </x14:formula1>
          <xm:sqref>F8</xm:sqref>
        </x14:dataValidation>
        <x14:dataValidation type="list" allowBlank="1" showInputMessage="1" showErrorMessage="1" xr:uid="{00000000-0002-0000-0000-000013000000}">
          <x14:formula1>
            <xm:f>ValueSelect!$J$2:$J$16</xm:f>
          </x14:formula1>
          <xm:sqref>F9</xm:sqref>
        </x14:dataValidation>
        <x14:dataValidation type="list" allowBlank="1" showInputMessage="1" showErrorMessage="1" xr:uid="{00000000-0002-0000-0000-000014000000}">
          <x14:formula1>
            <xm:f>ValueSelect!$D$2:$D$296</xm:f>
          </x14:formula1>
          <xm:sqref>B6</xm:sqref>
        </x14:dataValidation>
        <x14:dataValidation type="list" allowBlank="1" showInputMessage="1" showErrorMessage="1" xr:uid="{00000000-0002-0000-0000-000015000000}">
          <x14:formula1>
            <xm:f>ValueSelect!$C$2:$C$78</xm:f>
          </x14:formula1>
          <xm:sqref>B5</xm:sqref>
        </x14:dataValidation>
        <x14:dataValidation type="list" allowBlank="1" showInputMessage="1" showErrorMessage="1" xr:uid="{00000000-0002-0000-0000-000016000000}">
          <x14:formula1>
            <xm:f>ValueSelect!$B$2:$B$78</xm:f>
          </x14:formula1>
          <xm:sqref>B4</xm:sqref>
        </x14:dataValidation>
        <x14:dataValidation type="list" allowBlank="1" showInputMessage="1" showErrorMessage="1" xr:uid="{00000000-0002-0000-0000-000017000000}">
          <x14:formula1>
            <xm:f>Data!$A$2:$A$3</xm:f>
          </x14:formula1>
          <xm:sqref>B3</xm:sqref>
        </x14:dataValidation>
        <x14:dataValidation type="list" allowBlank="1" showInputMessage="1" showErrorMessage="1" xr:uid="{00000000-0002-0000-0000-000018000000}">
          <x14:formula1>
            <xm:f>Data!$E$2:$E$6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Q37"/>
  <sheetViews>
    <sheetView tabSelected="1" topLeftCell="AK1" workbookViewId="0">
      <selection activeCell="BG33" sqref="BG33"/>
    </sheetView>
  </sheetViews>
  <sheetFormatPr defaultColWidth="9.140625" defaultRowHeight="15"/>
  <cols>
    <col min="1" max="1" width="6.5703125" style="73" customWidth="1"/>
    <col min="2" max="2" width="7.85546875" style="75" customWidth="1"/>
    <col min="3" max="3" width="23.7109375" style="73" customWidth="1"/>
    <col min="4" max="4" width="9.5703125" style="73" hidden="1" customWidth="1"/>
    <col min="5" max="5" width="17.42578125" style="73" customWidth="1"/>
    <col min="6" max="6" width="9.42578125" style="73" hidden="1" customWidth="1"/>
    <col min="7" max="7" width="11.28515625" style="73" customWidth="1"/>
    <col min="8" max="8" width="19.7109375" style="73" customWidth="1"/>
    <col min="9" max="9" width="14.7109375" style="73" customWidth="1"/>
    <col min="10" max="10" width="15.42578125" style="73" customWidth="1"/>
    <col min="11" max="11" width="25.28515625" style="73" customWidth="1"/>
    <col min="12" max="12" width="20.140625" style="130" customWidth="1"/>
    <col min="13" max="13" width="22.28515625" style="73" customWidth="1"/>
    <col min="14" max="14" width="11.28515625" style="73" customWidth="1"/>
    <col min="15" max="15" width="9.5703125" style="73" customWidth="1"/>
    <col min="16" max="16" width="13.85546875" style="73" customWidth="1"/>
    <col min="17" max="17" width="17.28515625" style="73" customWidth="1"/>
    <col min="18" max="18" width="7.85546875" style="73" customWidth="1"/>
    <col min="19" max="19" width="9.7109375" style="78" customWidth="1"/>
    <col min="20" max="20" width="8" style="79" customWidth="1"/>
    <col min="21" max="21" width="12" style="80" customWidth="1"/>
    <col min="22" max="22" width="8.5703125" style="80" customWidth="1"/>
    <col min="23" max="23" width="8.140625" style="80" customWidth="1"/>
    <col min="24" max="24" width="9.42578125" style="73" customWidth="1"/>
    <col min="25" max="25" width="8.140625" style="123" customWidth="1"/>
    <col min="26" max="26" width="8.7109375" style="123" customWidth="1"/>
    <col min="27" max="27" width="7.140625" style="123" customWidth="1"/>
    <col min="28" max="28" width="9" style="79" customWidth="1"/>
    <col min="29" max="29" width="6.28515625" style="81" customWidth="1"/>
    <col min="30" max="30" width="10" style="127" customWidth="1"/>
    <col min="31" max="31" width="9.85546875" style="81" customWidth="1"/>
    <col min="32" max="32" width="7.85546875" style="73" customWidth="1"/>
    <col min="33" max="33" width="8.85546875" style="80" customWidth="1"/>
    <col min="34" max="34" width="7.85546875" style="73" customWidth="1"/>
    <col min="35" max="35" width="8.42578125" style="82" customWidth="1"/>
    <col min="36" max="36" width="9" style="80" customWidth="1"/>
    <col min="37" max="37" width="8.42578125" style="80" customWidth="1"/>
    <col min="38" max="38" width="7.85546875" style="82" customWidth="1"/>
    <col min="39" max="39" width="5.85546875" style="80" customWidth="1"/>
    <col min="40" max="40" width="8.140625" style="82" customWidth="1"/>
    <col min="41" max="41" width="9.28515625" style="80" customWidth="1"/>
    <col min="42" max="42" width="11.5703125" style="82" customWidth="1"/>
    <col min="43" max="43" width="10.85546875" style="80" customWidth="1"/>
    <col min="44" max="44" width="9.5703125" style="73" customWidth="1"/>
    <col min="45" max="45" width="9.5703125" style="82" customWidth="1"/>
    <col min="46" max="46" width="10" style="80" customWidth="1"/>
    <col min="47" max="47" width="9.5703125" style="80" customWidth="1"/>
    <col min="48" max="48" width="11.85546875" style="80" customWidth="1"/>
    <col min="49" max="49" width="7.85546875" style="82" customWidth="1"/>
    <col min="50" max="50" width="7.85546875" style="80" customWidth="1"/>
    <col min="51" max="51" width="9.5703125" style="80" customWidth="1"/>
    <col min="52" max="52" width="9" style="80" customWidth="1"/>
    <col min="53" max="54" width="12.140625" style="82" customWidth="1"/>
    <col min="55" max="55" width="12.140625" style="80" customWidth="1"/>
    <col min="56" max="56" width="11.140625" style="73" customWidth="1"/>
    <col min="57" max="57" width="11.28515625" style="73" customWidth="1"/>
    <col min="58" max="58" width="11" style="73" customWidth="1"/>
    <col min="59" max="60" width="11.5703125" style="80" customWidth="1"/>
    <col min="61" max="62" width="9.140625" style="73"/>
    <col min="63" max="63" width="9.42578125" style="73" bestFit="1" customWidth="1"/>
    <col min="64" max="64" width="11.5703125" style="73" bestFit="1" customWidth="1"/>
    <col min="65" max="16384" width="9.140625" style="73"/>
  </cols>
  <sheetData>
    <row r="1" spans="1:95">
      <c r="E1" s="114" t="s">
        <v>774</v>
      </c>
      <c r="F1" s="114"/>
      <c r="G1" s="76"/>
      <c r="H1" s="77"/>
      <c r="J1" s="122" t="s">
        <v>852</v>
      </c>
      <c r="V1" s="115" t="s">
        <v>775</v>
      </c>
      <c r="X1" s="77"/>
      <c r="AR1" s="77" t="s">
        <v>830</v>
      </c>
      <c r="AW1" s="80"/>
      <c r="AX1" s="82"/>
      <c r="AY1" s="115" t="s">
        <v>776</v>
      </c>
      <c r="AZ1" s="73"/>
      <c r="BA1" s="73"/>
      <c r="BB1" s="73"/>
      <c r="BC1" s="73"/>
      <c r="BD1" s="80"/>
      <c r="BE1" s="80"/>
      <c r="BG1" s="73"/>
      <c r="BH1" s="73"/>
    </row>
    <row r="2" spans="1:95">
      <c r="G2" s="118" t="s">
        <v>847</v>
      </c>
      <c r="H2" s="118"/>
      <c r="I2" s="118" t="s">
        <v>847</v>
      </c>
      <c r="J2" s="118" t="s">
        <v>847</v>
      </c>
      <c r="K2" s="118" t="s">
        <v>847</v>
      </c>
      <c r="L2" s="118" t="s">
        <v>847</v>
      </c>
      <c r="M2" s="118" t="s">
        <v>847</v>
      </c>
      <c r="N2" s="118" t="s">
        <v>847</v>
      </c>
      <c r="R2" s="118" t="s">
        <v>847</v>
      </c>
      <c r="S2" s="219" t="s">
        <v>777</v>
      </c>
      <c r="T2" s="219"/>
      <c r="U2" s="219"/>
      <c r="V2" s="219"/>
      <c r="W2" s="219"/>
      <c r="X2" s="204" t="s">
        <v>778</v>
      </c>
      <c r="Y2" s="204"/>
      <c r="Z2" s="204"/>
      <c r="AA2" s="204"/>
      <c r="AB2" s="204"/>
      <c r="AC2" s="204"/>
      <c r="AD2" s="204"/>
      <c r="AE2" s="204"/>
      <c r="AF2" s="204"/>
      <c r="AG2" s="205"/>
      <c r="AH2" s="206" t="s">
        <v>779</v>
      </c>
      <c r="AI2" s="206"/>
      <c r="AJ2" s="206"/>
      <c r="AL2" s="207" t="s">
        <v>780</v>
      </c>
      <c r="AM2" s="208"/>
      <c r="AN2" s="208"/>
      <c r="AO2" s="208"/>
      <c r="AP2" s="208"/>
      <c r="AQ2" s="208"/>
      <c r="AR2" s="208"/>
      <c r="AS2" s="208"/>
      <c r="AT2" s="208"/>
      <c r="AU2" s="209"/>
      <c r="AV2" s="210" t="s">
        <v>781</v>
      </c>
      <c r="AW2" s="211"/>
      <c r="AX2" s="211"/>
      <c r="AY2" s="211"/>
      <c r="AZ2" s="211"/>
      <c r="BA2" s="212"/>
      <c r="BB2" s="126"/>
      <c r="BC2" s="83"/>
      <c r="BD2" s="84"/>
      <c r="BE2" s="84"/>
      <c r="BG2" s="73"/>
      <c r="BH2" s="73"/>
    </row>
    <row r="3" spans="1:95" ht="68.099999999999994" customHeight="1">
      <c r="A3" s="116" t="s">
        <v>831</v>
      </c>
      <c r="B3" s="85" t="s">
        <v>782</v>
      </c>
      <c r="C3" s="85" t="s">
        <v>783</v>
      </c>
      <c r="D3" s="120" t="s">
        <v>784</v>
      </c>
      <c r="E3" s="121" t="s">
        <v>4</v>
      </c>
      <c r="F3" s="121" t="s">
        <v>21</v>
      </c>
      <c r="G3" s="87" t="s">
        <v>829</v>
      </c>
      <c r="H3" s="120" t="s">
        <v>785</v>
      </c>
      <c r="I3" s="86" t="s">
        <v>786</v>
      </c>
      <c r="J3" s="119" t="s">
        <v>848</v>
      </c>
      <c r="K3" s="86" t="s">
        <v>787</v>
      </c>
      <c r="L3" s="119" t="s">
        <v>861</v>
      </c>
      <c r="M3" s="86" t="s">
        <v>788</v>
      </c>
      <c r="N3" s="86" t="s">
        <v>789</v>
      </c>
      <c r="O3" s="120" t="s">
        <v>790</v>
      </c>
      <c r="P3" s="120" t="s">
        <v>791</v>
      </c>
      <c r="Q3" s="120" t="s">
        <v>792</v>
      </c>
      <c r="R3" s="119" t="s">
        <v>849</v>
      </c>
      <c r="S3" s="88" t="s">
        <v>793</v>
      </c>
      <c r="T3" s="89" t="s">
        <v>794</v>
      </c>
      <c r="U3" s="90" t="s">
        <v>795</v>
      </c>
      <c r="V3" s="91" t="s">
        <v>796</v>
      </c>
      <c r="W3" s="92" t="s">
        <v>797</v>
      </c>
      <c r="X3" s="93" t="s">
        <v>5</v>
      </c>
      <c r="Y3" s="124" t="s">
        <v>798</v>
      </c>
      <c r="Z3" s="124" t="s">
        <v>799</v>
      </c>
      <c r="AA3" s="124" t="s">
        <v>800</v>
      </c>
      <c r="AB3" s="94" t="s">
        <v>801</v>
      </c>
      <c r="AC3" s="95" t="s">
        <v>802</v>
      </c>
      <c r="AD3" s="128" t="s">
        <v>803</v>
      </c>
      <c r="AE3" s="96" t="s">
        <v>804</v>
      </c>
      <c r="AF3" s="85" t="s">
        <v>805</v>
      </c>
      <c r="AG3" s="97" t="s">
        <v>806</v>
      </c>
      <c r="AH3" s="85" t="s">
        <v>807</v>
      </c>
      <c r="AI3" s="98" t="s">
        <v>808</v>
      </c>
      <c r="AJ3" s="99" t="s">
        <v>809</v>
      </c>
      <c r="AK3" s="97" t="s">
        <v>810</v>
      </c>
      <c r="AL3" s="98" t="s">
        <v>811</v>
      </c>
      <c r="AM3" s="97" t="s">
        <v>812</v>
      </c>
      <c r="AN3" s="98" t="s">
        <v>813</v>
      </c>
      <c r="AO3" s="97" t="s">
        <v>814</v>
      </c>
      <c r="AP3" s="98" t="s">
        <v>815</v>
      </c>
      <c r="AQ3" s="97" t="s">
        <v>816</v>
      </c>
      <c r="AR3" s="93" t="s">
        <v>817</v>
      </c>
      <c r="AS3" s="98" t="s">
        <v>818</v>
      </c>
      <c r="AT3" s="97" t="s">
        <v>819</v>
      </c>
      <c r="AU3" s="97" t="s">
        <v>820</v>
      </c>
      <c r="AV3" s="100" t="s">
        <v>821</v>
      </c>
      <c r="AW3" s="101" t="s">
        <v>822</v>
      </c>
      <c r="AX3" s="100" t="s">
        <v>823</v>
      </c>
      <c r="AY3" s="138" t="s">
        <v>824</v>
      </c>
      <c r="AZ3" s="102" t="s">
        <v>825</v>
      </c>
      <c r="BA3" s="102" t="s">
        <v>860</v>
      </c>
      <c r="BB3" s="100" t="s">
        <v>859</v>
      </c>
      <c r="BC3" s="86" t="s">
        <v>826</v>
      </c>
      <c r="BD3" s="103" t="s">
        <v>827</v>
      </c>
      <c r="BE3" s="103" t="s">
        <v>828</v>
      </c>
      <c r="BG3" s="73"/>
      <c r="BH3" s="73"/>
    </row>
    <row r="4" spans="1:95" ht="64.5" customHeight="1">
      <c r="A4" s="1"/>
      <c r="B4" s="104">
        <v>1</v>
      </c>
      <c r="C4" s="214"/>
      <c r="D4" s="1"/>
      <c r="E4" s="1" t="s">
        <v>481</v>
      </c>
      <c r="F4" s="1"/>
      <c r="G4" s="1" t="s">
        <v>653</v>
      </c>
      <c r="H4" s="148" t="s">
        <v>865</v>
      </c>
      <c r="I4" s="132" t="s">
        <v>885</v>
      </c>
      <c r="J4" s="1" t="s">
        <v>884</v>
      </c>
      <c r="K4" s="136" t="s">
        <v>872</v>
      </c>
      <c r="L4" s="131" t="s">
        <v>886</v>
      </c>
      <c r="M4" s="1" t="s">
        <v>873</v>
      </c>
      <c r="N4" s="132" t="s">
        <v>871</v>
      </c>
      <c r="O4" s="1"/>
      <c r="P4" s="148" t="s">
        <v>930</v>
      </c>
      <c r="Q4" s="135" t="s">
        <v>875</v>
      </c>
      <c r="R4" s="1" t="s">
        <v>835</v>
      </c>
      <c r="S4" s="105">
        <f>'9.12.2025 Miya quote'!G6</f>
        <v>47.3</v>
      </c>
      <c r="T4" s="106">
        <v>8.1</v>
      </c>
      <c r="U4" s="107">
        <f>IF(ISERROR(S4/T4),"",S4/T4)</f>
        <v>5.84</v>
      </c>
      <c r="V4" s="108">
        <v>5.84</v>
      </c>
      <c r="W4" s="84"/>
      <c r="X4" s="1" t="s">
        <v>179</v>
      </c>
      <c r="Y4" s="125">
        <v>44</v>
      </c>
      <c r="Z4" s="125">
        <v>41</v>
      </c>
      <c r="AA4" s="125">
        <v>23</v>
      </c>
      <c r="AB4" s="106">
        <v>5</v>
      </c>
      <c r="AC4" s="109">
        <v>2</v>
      </c>
      <c r="AD4" s="129">
        <f>IF(Y4="","",Y4*Z4*AA4/1000000)</f>
        <v>4.1000000000000002E-2</v>
      </c>
      <c r="AE4" s="110">
        <f>IF(AC4="","",65/AD4*AC4)</f>
        <v>3171</v>
      </c>
      <c r="AF4" s="1">
        <v>2250</v>
      </c>
      <c r="AG4" s="111">
        <f>IF(ISERROR(AF4/AE4),"",AF4/AE4)</f>
        <v>0.71</v>
      </c>
      <c r="AH4" s="1" t="s">
        <v>904</v>
      </c>
      <c r="AI4" s="112">
        <v>0.42799999999999999</v>
      </c>
      <c r="AJ4" s="111">
        <f>IF(ISERROR(V4*AI4),"",V4*AI4)</f>
        <v>2.5</v>
      </c>
      <c r="AK4" s="111">
        <f t="shared" ref="AK4:AK21" si="0">IF(ISERROR(V4+AG4+AJ4),"",V4+AG4+AJ4)</f>
        <v>9.0500000000000007</v>
      </c>
      <c r="AL4" s="112">
        <v>0</v>
      </c>
      <c r="AM4" s="111">
        <f t="shared" ref="AM4:AM21" si="1">IF(ISERROR(AY4*AL4),"",AY4*AL4)</f>
        <v>0</v>
      </c>
      <c r="AN4" s="112">
        <v>0</v>
      </c>
      <c r="AO4" s="111">
        <f t="shared" ref="AO4:AO21" si="2">IF(ISERROR(AY4*AN4),"",AY4*AN4)</f>
        <v>0</v>
      </c>
      <c r="AP4" s="82">
        <v>0</v>
      </c>
      <c r="AQ4" s="111">
        <f>IF(ISERROR(AY4*AP5),"",AY4*AP5)</f>
        <v>0</v>
      </c>
      <c r="AR4" s="1">
        <v>0</v>
      </c>
      <c r="AS4" s="112">
        <v>0</v>
      </c>
      <c r="AT4" s="111">
        <f t="shared" ref="AT4:AT21" si="3">IF(ISERROR(AY4*AS4),"",AY4*AS4)</f>
        <v>0</v>
      </c>
      <c r="AU4" s="111">
        <f>IF(ISERROR(AM4+AO4+AQ4+AT4),"",AM4+AO4+AQ4+AT4)</f>
        <v>0</v>
      </c>
      <c r="AV4" s="111">
        <f t="shared" ref="AV4:AV21" si="4">IF(ISERROR(AK4+AU4),"",AK4+AU4)</f>
        <v>9.0500000000000007</v>
      </c>
      <c r="AW4" s="113">
        <f>IF(ISERROR((AY4-AV4)/AY4),"",(AY4-AV4)/AY4)</f>
        <v>0.18759999999999999</v>
      </c>
      <c r="AX4" s="111">
        <f>IF(BA4="","",AZ4*(1-BA4))</f>
        <v>11.14</v>
      </c>
      <c r="AY4" s="137">
        <v>11.14</v>
      </c>
      <c r="AZ4" s="84">
        <v>29.99</v>
      </c>
      <c r="BA4" s="112">
        <f>(AZ4-AY4)/AZ4</f>
        <v>0.62849999999999995</v>
      </c>
      <c r="BB4" s="113">
        <f>IF(ISERROR((AZ4-AY4)/AZ4),"",(AZ4-AY4)/AZ4)</f>
        <v>0.62849999999999995</v>
      </c>
      <c r="BC4" s="139">
        <v>948</v>
      </c>
      <c r="BD4" s="111">
        <f>IF(ISERROR(AV4*BC4),"",AV4*BC4)</f>
        <v>8579.4</v>
      </c>
      <c r="BE4" s="111">
        <f>IF(ISERROR(AY4*BC4),"",AY4*BC4)</f>
        <v>10560.72</v>
      </c>
      <c r="BF4" s="272" t="s">
        <v>905</v>
      </c>
      <c r="BG4" s="273" t="s">
        <v>931</v>
      </c>
      <c r="BH4" s="77" t="s">
        <v>906</v>
      </c>
      <c r="BI4" s="201">
        <v>11504157</v>
      </c>
    </row>
    <row r="5" spans="1:95" ht="64.5" customHeight="1">
      <c r="A5" s="1"/>
      <c r="B5" s="104">
        <v>2</v>
      </c>
      <c r="C5" s="215"/>
      <c r="D5" s="1"/>
      <c r="E5" s="1" t="s">
        <v>481</v>
      </c>
      <c r="F5" s="1"/>
      <c r="G5" s="1" t="s">
        <v>653</v>
      </c>
      <c r="H5" s="132" t="s">
        <v>865</v>
      </c>
      <c r="I5" s="132" t="s">
        <v>885</v>
      </c>
      <c r="J5" s="1" t="s">
        <v>884</v>
      </c>
      <c r="K5" s="136" t="s">
        <v>872</v>
      </c>
      <c r="L5" s="131" t="s">
        <v>886</v>
      </c>
      <c r="M5" s="1" t="s">
        <v>874</v>
      </c>
      <c r="N5" s="132" t="s">
        <v>871</v>
      </c>
      <c r="O5" s="1"/>
      <c r="P5" s="1" t="s">
        <v>876</v>
      </c>
      <c r="Q5" s="1" t="s">
        <v>877</v>
      </c>
      <c r="R5" s="1" t="s">
        <v>835</v>
      </c>
      <c r="S5" s="105">
        <f>'9.12.2025 Miya quote'!G7</f>
        <v>60.7</v>
      </c>
      <c r="T5" s="106">
        <v>8.1</v>
      </c>
      <c r="U5" s="107">
        <f t="shared" ref="U5:U21" si="5">IF(ISERROR(S5/T5),"",S5/T5)</f>
        <v>7.49</v>
      </c>
      <c r="V5" s="108">
        <v>7.49</v>
      </c>
      <c r="W5" s="84"/>
      <c r="X5" s="1" t="s">
        <v>179</v>
      </c>
      <c r="Y5" s="125">
        <v>44</v>
      </c>
      <c r="Z5" s="125">
        <v>41</v>
      </c>
      <c r="AA5" s="125">
        <v>25</v>
      </c>
      <c r="AB5" s="106">
        <v>5.3</v>
      </c>
      <c r="AC5" s="83">
        <v>2</v>
      </c>
      <c r="AD5" s="129">
        <f t="shared" ref="AD5:AD21" si="6">IF(Y5="","",Y5*Z5*AA5/1000000)</f>
        <v>4.4999999999999998E-2</v>
      </c>
      <c r="AE5" s="110">
        <f t="shared" ref="AE5:AE21" si="7">IF(AC5="","",65/AD5*AC5)</f>
        <v>2889</v>
      </c>
      <c r="AF5" s="1">
        <v>2250</v>
      </c>
      <c r="AG5" s="111">
        <f t="shared" ref="AG5:AG21" si="8">IF(ISERROR(AF5/AE5),"",AF5/AE5)</f>
        <v>0.78</v>
      </c>
      <c r="AH5" s="1" t="s">
        <v>904</v>
      </c>
      <c r="AI5" s="112">
        <v>0.42799999999999999</v>
      </c>
      <c r="AJ5" s="111">
        <f>IF(ISERROR(V5*AI5),"",V5*AI5)</f>
        <v>3.21</v>
      </c>
      <c r="AK5" s="111">
        <f t="shared" si="0"/>
        <v>11.48</v>
      </c>
      <c r="AL5" s="112">
        <v>0</v>
      </c>
      <c r="AM5" s="111">
        <f t="shared" si="1"/>
        <v>0</v>
      </c>
      <c r="AN5" s="112">
        <v>0</v>
      </c>
      <c r="AO5" s="111">
        <f t="shared" si="2"/>
        <v>0</v>
      </c>
      <c r="AP5" s="112">
        <v>0</v>
      </c>
      <c r="AQ5" s="111">
        <f>IF(ISERROR(AY5*AP6),"",AY5*AP6)</f>
        <v>0</v>
      </c>
      <c r="AR5" s="1">
        <v>0</v>
      </c>
      <c r="AS5" s="112">
        <v>0</v>
      </c>
      <c r="AT5" s="111">
        <f t="shared" si="3"/>
        <v>0</v>
      </c>
      <c r="AU5" s="111">
        <f>IF(ISERROR(AM5+AO5+AQ5+AT5),"",AM5+AO5+AQ5+AT5)</f>
        <v>0</v>
      </c>
      <c r="AV5" s="111">
        <f t="shared" si="4"/>
        <v>11.48</v>
      </c>
      <c r="AW5" s="113">
        <f t="shared" ref="AW5:AW21" si="9">IF(ISERROR((AY5-AV5)/AY5),"",(AY5-AV5)/AY5)</f>
        <v>0.2044</v>
      </c>
      <c r="AX5" s="111">
        <f t="shared" ref="AX5:AX21" si="10">IF(BA5="","",AZ5*(1-BA5))</f>
        <v>14.43</v>
      </c>
      <c r="AY5" s="137">
        <v>14.43</v>
      </c>
      <c r="AZ5" s="84">
        <v>34.99</v>
      </c>
      <c r="BA5" s="112">
        <f t="shared" ref="BA5:BA21" si="11">(AZ5-AY5)/AZ5</f>
        <v>0.58760000000000001</v>
      </c>
      <c r="BB5" s="113">
        <f t="shared" ref="BB5:BB21" si="12">IF(ISERROR((AZ5-AY5)/AZ5),"",(AZ5-AY5)/AZ5)</f>
        <v>0.58760000000000001</v>
      </c>
      <c r="BC5" s="139">
        <v>632</v>
      </c>
      <c r="BD5" s="111">
        <f t="shared" ref="BD5:BD21" si="13">IF(ISERROR(AV5*BC5),"",AV5*BC5)</f>
        <v>7255.36</v>
      </c>
      <c r="BE5" s="111">
        <f t="shared" ref="BE5:BE21" si="14">IF(ISERROR(AY5*BC5),"",AY5*BC5)</f>
        <v>9119.76</v>
      </c>
      <c r="BF5" s="77" t="s">
        <v>908</v>
      </c>
      <c r="BG5" s="142">
        <v>46001</v>
      </c>
      <c r="BH5" s="73"/>
      <c r="BK5" s="144"/>
      <c r="BL5" s="144"/>
    </row>
    <row r="6" spans="1:95" ht="54.75" customHeight="1">
      <c r="A6" s="1"/>
      <c r="B6" s="104">
        <v>3</v>
      </c>
      <c r="C6" s="214"/>
      <c r="D6" s="1"/>
      <c r="E6" s="1" t="s">
        <v>451</v>
      </c>
      <c r="F6" s="1"/>
      <c r="G6" s="1" t="s">
        <v>653</v>
      </c>
      <c r="H6" s="132" t="s">
        <v>866</v>
      </c>
      <c r="I6" s="132" t="s">
        <v>885</v>
      </c>
      <c r="J6" s="1" t="s">
        <v>884</v>
      </c>
      <c r="K6" s="132" t="s">
        <v>887</v>
      </c>
      <c r="L6" s="131" t="s">
        <v>886</v>
      </c>
      <c r="M6" s="1" t="s">
        <v>888</v>
      </c>
      <c r="N6" s="132" t="s">
        <v>879</v>
      </c>
      <c r="O6" s="1"/>
      <c r="P6" s="1" t="s">
        <v>890</v>
      </c>
      <c r="Q6" s="1" t="s">
        <v>891</v>
      </c>
      <c r="R6" s="1" t="s">
        <v>835</v>
      </c>
      <c r="S6" s="105">
        <f>'9.12.2025 Miya quote'!G8</f>
        <v>51.3</v>
      </c>
      <c r="T6" s="106">
        <v>8.1</v>
      </c>
      <c r="U6" s="107">
        <f t="shared" si="5"/>
        <v>6.33</v>
      </c>
      <c r="V6" s="108">
        <v>6.33</v>
      </c>
      <c r="W6" s="84"/>
      <c r="X6" s="1" t="s">
        <v>179</v>
      </c>
      <c r="Y6" s="125">
        <v>44</v>
      </c>
      <c r="Z6" s="125">
        <v>41</v>
      </c>
      <c r="AA6" s="125">
        <v>23</v>
      </c>
      <c r="AB6" s="106">
        <v>5</v>
      </c>
      <c r="AC6" s="109">
        <v>2</v>
      </c>
      <c r="AD6" s="129">
        <f t="shared" si="6"/>
        <v>4.1000000000000002E-2</v>
      </c>
      <c r="AE6" s="110">
        <f t="shared" si="7"/>
        <v>3171</v>
      </c>
      <c r="AF6" s="1">
        <v>2250</v>
      </c>
      <c r="AG6" s="111">
        <f t="shared" si="8"/>
        <v>0.71</v>
      </c>
      <c r="AH6" s="1" t="s">
        <v>904</v>
      </c>
      <c r="AI6" s="112">
        <v>0.42799999999999999</v>
      </c>
      <c r="AJ6" s="111">
        <f t="shared" ref="AJ6:AJ21" si="15">IF(ISERROR(V6*AI6),"",V6*AI6)</f>
        <v>2.71</v>
      </c>
      <c r="AK6" s="111">
        <f t="shared" si="0"/>
        <v>9.75</v>
      </c>
      <c r="AL6" s="112">
        <v>0</v>
      </c>
      <c r="AM6" s="111">
        <f t="shared" si="1"/>
        <v>0</v>
      </c>
      <c r="AN6" s="112">
        <v>0</v>
      </c>
      <c r="AO6" s="111">
        <f t="shared" si="2"/>
        <v>0</v>
      </c>
      <c r="AP6" s="112">
        <v>0</v>
      </c>
      <c r="AQ6" s="111">
        <f t="shared" ref="AQ6:AQ21" si="16">IF(ISERROR(AY6*AP6),"",AY6*AP6)</f>
        <v>0</v>
      </c>
      <c r="AR6" s="1">
        <v>0</v>
      </c>
      <c r="AS6" s="112">
        <v>0</v>
      </c>
      <c r="AT6" s="111">
        <f t="shared" si="3"/>
        <v>0</v>
      </c>
      <c r="AU6" s="111">
        <f t="shared" ref="AU6:AU21" si="17">IF(ISERROR(AM6+AO6+AQ6+AT6),"",AM6+AO6+AQ6+AT6)</f>
        <v>0</v>
      </c>
      <c r="AV6" s="111">
        <f t="shared" si="4"/>
        <v>9.75</v>
      </c>
      <c r="AW6" s="113">
        <f t="shared" si="9"/>
        <v>0.15</v>
      </c>
      <c r="AX6" s="111">
        <f t="shared" si="10"/>
        <v>11.47</v>
      </c>
      <c r="AY6" s="137">
        <v>11.47</v>
      </c>
      <c r="AZ6" s="84">
        <v>29.99</v>
      </c>
      <c r="BA6" s="112">
        <f t="shared" si="11"/>
        <v>0.61750000000000005</v>
      </c>
      <c r="BB6" s="113">
        <f t="shared" si="12"/>
        <v>0.61750000000000005</v>
      </c>
      <c r="BC6" s="139">
        <v>948</v>
      </c>
      <c r="BD6" s="111">
        <f t="shared" si="13"/>
        <v>9243</v>
      </c>
      <c r="BE6" s="111">
        <f t="shared" si="14"/>
        <v>10873.56</v>
      </c>
      <c r="BF6" s="77" t="s">
        <v>909</v>
      </c>
      <c r="BG6" s="143" t="s">
        <v>1017</v>
      </c>
      <c r="BH6" s="73"/>
    </row>
    <row r="7" spans="1:95" ht="54.75" customHeight="1">
      <c r="A7" s="1"/>
      <c r="B7" s="104">
        <v>4</v>
      </c>
      <c r="C7" s="215"/>
      <c r="D7" s="1"/>
      <c r="E7" s="1" t="s">
        <v>451</v>
      </c>
      <c r="F7" s="1"/>
      <c r="G7" s="1" t="s">
        <v>653</v>
      </c>
      <c r="H7" s="132" t="s">
        <v>866</v>
      </c>
      <c r="I7" s="132" t="s">
        <v>885</v>
      </c>
      <c r="J7" s="1" t="s">
        <v>884</v>
      </c>
      <c r="K7" s="132" t="s">
        <v>887</v>
      </c>
      <c r="L7" s="131" t="s">
        <v>886</v>
      </c>
      <c r="M7" s="1" t="s">
        <v>889</v>
      </c>
      <c r="N7" s="132" t="s">
        <v>879</v>
      </c>
      <c r="O7" s="1"/>
      <c r="P7" s="1" t="s">
        <v>892</v>
      </c>
      <c r="Q7" s="1" t="s">
        <v>893</v>
      </c>
      <c r="R7" s="1" t="s">
        <v>835</v>
      </c>
      <c r="S7" s="105">
        <f>'9.12.2025 Miya quote'!G9</f>
        <v>66.900000000000006</v>
      </c>
      <c r="T7" s="106">
        <v>8.1</v>
      </c>
      <c r="U7" s="107">
        <f t="shared" si="5"/>
        <v>8.26</v>
      </c>
      <c r="V7" s="108">
        <v>8.26</v>
      </c>
      <c r="W7" s="84"/>
      <c r="X7" s="1" t="s">
        <v>179</v>
      </c>
      <c r="Y7" s="125">
        <v>44</v>
      </c>
      <c r="Z7" s="125">
        <v>41</v>
      </c>
      <c r="AA7" s="125">
        <v>25</v>
      </c>
      <c r="AB7" s="106">
        <v>5.3</v>
      </c>
      <c r="AC7" s="83">
        <v>2</v>
      </c>
      <c r="AD7" s="129">
        <f t="shared" si="6"/>
        <v>4.4999999999999998E-2</v>
      </c>
      <c r="AE7" s="110">
        <f t="shared" si="7"/>
        <v>2889</v>
      </c>
      <c r="AF7" s="1">
        <v>2250</v>
      </c>
      <c r="AG7" s="111">
        <f t="shared" si="8"/>
        <v>0.78</v>
      </c>
      <c r="AH7" s="1" t="s">
        <v>904</v>
      </c>
      <c r="AI7" s="112">
        <v>0.42799999999999999</v>
      </c>
      <c r="AJ7" s="111">
        <f t="shared" si="15"/>
        <v>3.54</v>
      </c>
      <c r="AK7" s="111">
        <f t="shared" si="0"/>
        <v>12.58</v>
      </c>
      <c r="AL7" s="112">
        <v>0</v>
      </c>
      <c r="AM7" s="111">
        <f t="shared" si="1"/>
        <v>0</v>
      </c>
      <c r="AN7" s="112">
        <v>0</v>
      </c>
      <c r="AO7" s="111">
        <f t="shared" si="2"/>
        <v>0</v>
      </c>
      <c r="AP7" s="112">
        <v>0</v>
      </c>
      <c r="AQ7" s="111">
        <f t="shared" si="16"/>
        <v>0</v>
      </c>
      <c r="AR7" s="1">
        <v>0</v>
      </c>
      <c r="AS7" s="112">
        <v>0</v>
      </c>
      <c r="AT7" s="111">
        <f t="shared" si="3"/>
        <v>0</v>
      </c>
      <c r="AU7" s="111">
        <f t="shared" si="17"/>
        <v>0</v>
      </c>
      <c r="AV7" s="111">
        <f t="shared" si="4"/>
        <v>12.58</v>
      </c>
      <c r="AW7" s="113">
        <f t="shared" si="9"/>
        <v>0.15340000000000001</v>
      </c>
      <c r="AX7" s="111">
        <f t="shared" si="10"/>
        <v>14.86</v>
      </c>
      <c r="AY7" s="137">
        <v>14.86</v>
      </c>
      <c r="AZ7" s="84">
        <v>34.99</v>
      </c>
      <c r="BA7" s="112">
        <f t="shared" si="11"/>
        <v>0.57530000000000003</v>
      </c>
      <c r="BB7" s="113">
        <f t="shared" si="12"/>
        <v>0.57530000000000003</v>
      </c>
      <c r="BC7" s="139">
        <v>632</v>
      </c>
      <c r="BD7" s="111">
        <f t="shared" si="13"/>
        <v>7950.56</v>
      </c>
      <c r="BE7" s="111">
        <f t="shared" si="14"/>
        <v>9391.52</v>
      </c>
      <c r="BF7" s="77" t="s">
        <v>910</v>
      </c>
      <c r="BG7" s="143" t="s">
        <v>1018</v>
      </c>
      <c r="BH7" s="73"/>
    </row>
    <row r="8" spans="1:95" s="135" customFormat="1" ht="13.5" customHeight="1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213"/>
      <c r="BJ8" s="213"/>
      <c r="BK8" s="213"/>
      <c r="BL8" s="213"/>
      <c r="BM8" s="213"/>
      <c r="BN8" s="213"/>
      <c r="BO8" s="213"/>
      <c r="BP8" s="213"/>
      <c r="BQ8" s="213"/>
      <c r="BR8" s="213"/>
      <c r="BS8" s="213"/>
      <c r="BT8" s="213"/>
      <c r="BU8" s="213"/>
      <c r="BV8" s="213"/>
      <c r="BW8" s="213"/>
      <c r="BX8" s="213"/>
      <c r="BY8" s="213"/>
      <c r="BZ8" s="213"/>
      <c r="CA8" s="213"/>
      <c r="CB8" s="213"/>
      <c r="CC8" s="213"/>
      <c r="CD8" s="213"/>
      <c r="CE8" s="213"/>
      <c r="CF8" s="213"/>
      <c r="CG8" s="213"/>
      <c r="CH8" s="213"/>
      <c r="CI8" s="213"/>
      <c r="CJ8" s="213"/>
      <c r="CK8" s="213"/>
      <c r="CL8" s="213"/>
      <c r="CM8" s="213"/>
      <c r="CN8" s="213"/>
      <c r="CO8" s="213"/>
      <c r="CP8" s="213"/>
      <c r="CQ8" s="145"/>
    </row>
    <row r="9" spans="1:95" ht="36" customHeight="1">
      <c r="A9" s="1"/>
      <c r="B9" s="104">
        <v>5</v>
      </c>
      <c r="C9" s="214"/>
      <c r="D9" s="1"/>
      <c r="E9" s="1" t="s">
        <v>492</v>
      </c>
      <c r="F9" s="1"/>
      <c r="G9" s="1" t="s">
        <v>653</v>
      </c>
      <c r="H9" s="148" t="s">
        <v>936</v>
      </c>
      <c r="I9" s="132" t="s">
        <v>885</v>
      </c>
      <c r="J9" s="1" t="s">
        <v>884</v>
      </c>
      <c r="K9" s="136" t="s">
        <v>872</v>
      </c>
      <c r="L9" s="131" t="s">
        <v>886</v>
      </c>
      <c r="M9" s="1" t="s">
        <v>873</v>
      </c>
      <c r="N9" s="132" t="s">
        <v>879</v>
      </c>
      <c r="O9" s="1"/>
      <c r="P9" s="148" t="s">
        <v>932</v>
      </c>
      <c r="Q9" s="135" t="s">
        <v>880</v>
      </c>
      <c r="R9" s="1" t="s">
        <v>835</v>
      </c>
      <c r="S9" s="105">
        <f>'9.12.2025 Miya quote'!G10</f>
        <v>47.5</v>
      </c>
      <c r="T9" s="106">
        <v>8.1</v>
      </c>
      <c r="U9" s="107">
        <f t="shared" si="5"/>
        <v>5.86</v>
      </c>
      <c r="V9" s="108">
        <v>5.86</v>
      </c>
      <c r="W9" s="84"/>
      <c r="X9" s="1" t="s">
        <v>179</v>
      </c>
      <c r="Y9" s="125">
        <v>44</v>
      </c>
      <c r="Z9" s="125">
        <v>41</v>
      </c>
      <c r="AA9" s="125">
        <v>23</v>
      </c>
      <c r="AB9" s="106">
        <v>5</v>
      </c>
      <c r="AC9" s="109">
        <v>2</v>
      </c>
      <c r="AD9" s="129">
        <f t="shared" si="6"/>
        <v>4.1000000000000002E-2</v>
      </c>
      <c r="AE9" s="110">
        <f t="shared" si="7"/>
        <v>3171</v>
      </c>
      <c r="AF9" s="1">
        <v>2250</v>
      </c>
      <c r="AG9" s="111">
        <f t="shared" si="8"/>
        <v>0.71</v>
      </c>
      <c r="AH9" s="1" t="s">
        <v>904</v>
      </c>
      <c r="AI9" s="112">
        <v>0.42799999999999999</v>
      </c>
      <c r="AJ9" s="111">
        <f t="shared" si="15"/>
        <v>2.5099999999999998</v>
      </c>
      <c r="AK9" s="111">
        <f t="shared" si="0"/>
        <v>9.08</v>
      </c>
      <c r="AL9" s="112">
        <v>0</v>
      </c>
      <c r="AM9" s="111">
        <f t="shared" si="1"/>
        <v>0</v>
      </c>
      <c r="AN9" s="112">
        <v>0</v>
      </c>
      <c r="AO9" s="111">
        <f t="shared" si="2"/>
        <v>0</v>
      </c>
      <c r="AP9" s="112">
        <v>0</v>
      </c>
      <c r="AQ9" s="111">
        <f t="shared" si="16"/>
        <v>0</v>
      </c>
      <c r="AR9" s="1">
        <v>0</v>
      </c>
      <c r="AS9" s="112">
        <v>0</v>
      </c>
      <c r="AT9" s="111">
        <f t="shared" si="3"/>
        <v>0</v>
      </c>
      <c r="AU9" s="111">
        <f t="shared" si="17"/>
        <v>0</v>
      </c>
      <c r="AV9" s="111">
        <f t="shared" si="4"/>
        <v>9.08</v>
      </c>
      <c r="AW9" s="113">
        <f t="shared" si="9"/>
        <v>0.1993</v>
      </c>
      <c r="AX9" s="111">
        <f t="shared" si="10"/>
        <v>11.34</v>
      </c>
      <c r="AY9" s="137">
        <v>11.34</v>
      </c>
      <c r="AZ9" s="84">
        <v>24.99</v>
      </c>
      <c r="BA9" s="112">
        <f t="shared" si="11"/>
        <v>0.54620000000000002</v>
      </c>
      <c r="BB9" s="113">
        <f t="shared" si="12"/>
        <v>0.54620000000000002</v>
      </c>
      <c r="BC9" s="139">
        <v>200</v>
      </c>
      <c r="BD9" s="111">
        <f t="shared" si="13"/>
        <v>1816</v>
      </c>
      <c r="BE9" s="111">
        <f t="shared" si="14"/>
        <v>2268</v>
      </c>
      <c r="BF9" s="272" t="s">
        <v>905</v>
      </c>
      <c r="BG9" s="273" t="s">
        <v>933</v>
      </c>
      <c r="BH9" s="77" t="s">
        <v>906</v>
      </c>
      <c r="BI9" s="201">
        <v>11504158</v>
      </c>
    </row>
    <row r="10" spans="1:95" ht="36" customHeight="1">
      <c r="A10" s="1"/>
      <c r="B10" s="104">
        <v>6</v>
      </c>
      <c r="C10" s="220"/>
      <c r="D10" s="1"/>
      <c r="E10" s="1" t="s">
        <v>492</v>
      </c>
      <c r="F10" s="1"/>
      <c r="G10" s="1" t="s">
        <v>653</v>
      </c>
      <c r="H10" s="132" t="s">
        <v>867</v>
      </c>
      <c r="I10" s="132" t="s">
        <v>885</v>
      </c>
      <c r="J10" s="1" t="s">
        <v>884</v>
      </c>
      <c r="K10" s="136" t="s">
        <v>872</v>
      </c>
      <c r="L10" s="131" t="s">
        <v>886</v>
      </c>
      <c r="M10" s="1" t="s">
        <v>874</v>
      </c>
      <c r="N10" s="132" t="s">
        <v>879</v>
      </c>
      <c r="O10" s="1"/>
      <c r="P10" s="1" t="s">
        <v>881</v>
      </c>
      <c r="Q10" s="1" t="s">
        <v>882</v>
      </c>
      <c r="R10" s="1" t="s">
        <v>835</v>
      </c>
      <c r="S10" s="105">
        <f>'9.12.2025 Miya quote'!G11</f>
        <v>61.2</v>
      </c>
      <c r="T10" s="106">
        <v>8.1</v>
      </c>
      <c r="U10" s="107">
        <f t="shared" si="5"/>
        <v>7.56</v>
      </c>
      <c r="V10" s="108">
        <v>7.56</v>
      </c>
      <c r="W10" s="84"/>
      <c r="X10" s="1" t="s">
        <v>179</v>
      </c>
      <c r="Y10" s="125">
        <v>44</v>
      </c>
      <c r="Z10" s="125">
        <v>41</v>
      </c>
      <c r="AA10" s="125">
        <v>25</v>
      </c>
      <c r="AB10" s="106">
        <v>5.3</v>
      </c>
      <c r="AC10" s="83">
        <v>2</v>
      </c>
      <c r="AD10" s="129">
        <f t="shared" si="6"/>
        <v>4.4999999999999998E-2</v>
      </c>
      <c r="AE10" s="110">
        <f t="shared" si="7"/>
        <v>2889</v>
      </c>
      <c r="AF10" s="1">
        <v>2250</v>
      </c>
      <c r="AG10" s="111">
        <f t="shared" si="8"/>
        <v>0.78</v>
      </c>
      <c r="AH10" s="1" t="s">
        <v>904</v>
      </c>
      <c r="AI10" s="112">
        <v>0.42799999999999999</v>
      </c>
      <c r="AJ10" s="111">
        <f t="shared" si="15"/>
        <v>3.24</v>
      </c>
      <c r="AK10" s="111">
        <f t="shared" si="0"/>
        <v>11.58</v>
      </c>
      <c r="AL10" s="112">
        <v>0</v>
      </c>
      <c r="AM10" s="111">
        <f t="shared" si="1"/>
        <v>0</v>
      </c>
      <c r="AN10" s="112">
        <v>0</v>
      </c>
      <c r="AO10" s="111">
        <f t="shared" si="2"/>
        <v>0</v>
      </c>
      <c r="AP10" s="112">
        <v>0</v>
      </c>
      <c r="AQ10" s="111">
        <f t="shared" si="16"/>
        <v>0</v>
      </c>
      <c r="AR10" s="1">
        <v>0</v>
      </c>
      <c r="AS10" s="112">
        <v>0</v>
      </c>
      <c r="AT10" s="111">
        <f t="shared" si="3"/>
        <v>0</v>
      </c>
      <c r="AU10" s="111">
        <f t="shared" si="17"/>
        <v>0</v>
      </c>
      <c r="AV10" s="111">
        <f t="shared" si="4"/>
        <v>11.58</v>
      </c>
      <c r="AW10" s="113">
        <f t="shared" si="9"/>
        <v>0.20680000000000001</v>
      </c>
      <c r="AX10" s="111">
        <f t="shared" si="10"/>
        <v>14.6</v>
      </c>
      <c r="AY10" s="137">
        <v>14.6</v>
      </c>
      <c r="AZ10" s="84">
        <v>29.99</v>
      </c>
      <c r="BA10" s="112">
        <f t="shared" si="11"/>
        <v>0.51319999999999999</v>
      </c>
      <c r="BB10" s="113">
        <f t="shared" si="12"/>
        <v>0.51319999999999999</v>
      </c>
      <c r="BC10" s="139">
        <v>710</v>
      </c>
      <c r="BD10" s="111">
        <f t="shared" si="13"/>
        <v>8221.7999999999993</v>
      </c>
      <c r="BE10" s="111">
        <f t="shared" si="14"/>
        <v>10366</v>
      </c>
      <c r="BF10" s="77" t="s">
        <v>908</v>
      </c>
      <c r="BG10" s="142">
        <v>46001</v>
      </c>
      <c r="BH10" s="73"/>
      <c r="BK10" s="144"/>
    </row>
    <row r="11" spans="1:95" ht="36" customHeight="1">
      <c r="A11" s="1"/>
      <c r="B11" s="104">
        <v>7</v>
      </c>
      <c r="C11" s="215"/>
      <c r="D11" s="1"/>
      <c r="E11" s="1" t="s">
        <v>492</v>
      </c>
      <c r="F11" s="1"/>
      <c r="G11" s="1" t="s">
        <v>653</v>
      </c>
      <c r="H11" s="132" t="s">
        <v>867</v>
      </c>
      <c r="I11" s="132" t="s">
        <v>885</v>
      </c>
      <c r="J11" s="1" t="s">
        <v>884</v>
      </c>
      <c r="K11" s="136" t="s">
        <v>872</v>
      </c>
      <c r="L11" s="131" t="s">
        <v>886</v>
      </c>
      <c r="M11" s="1" t="s">
        <v>878</v>
      </c>
      <c r="N11" s="132" t="s">
        <v>879</v>
      </c>
      <c r="O11" s="1"/>
      <c r="P11" s="132" t="s">
        <v>911</v>
      </c>
      <c r="Q11" s="1" t="s">
        <v>883</v>
      </c>
      <c r="R11" s="1" t="s">
        <v>835</v>
      </c>
      <c r="S11" s="105">
        <f>'9.12.2025 Miya quote'!G12</f>
        <v>70.5</v>
      </c>
      <c r="T11" s="106">
        <v>8.1</v>
      </c>
      <c r="U11" s="107">
        <f t="shared" si="5"/>
        <v>8.6999999999999993</v>
      </c>
      <c r="V11" s="108">
        <v>8.6999999999999993</v>
      </c>
      <c r="W11" s="84"/>
      <c r="X11" s="1" t="s">
        <v>179</v>
      </c>
      <c r="Y11" s="125">
        <v>44</v>
      </c>
      <c r="Z11" s="125">
        <v>41</v>
      </c>
      <c r="AA11" s="125">
        <v>28</v>
      </c>
      <c r="AB11" s="106">
        <v>6.2</v>
      </c>
      <c r="AC11" s="109">
        <v>2</v>
      </c>
      <c r="AD11" s="129">
        <f t="shared" si="6"/>
        <v>5.0999999999999997E-2</v>
      </c>
      <c r="AE11" s="110">
        <f t="shared" si="7"/>
        <v>2549</v>
      </c>
      <c r="AF11" s="1">
        <v>2250</v>
      </c>
      <c r="AG11" s="111">
        <f t="shared" si="8"/>
        <v>0.88</v>
      </c>
      <c r="AH11" s="1" t="s">
        <v>904</v>
      </c>
      <c r="AI11" s="112">
        <v>0.42799999999999999</v>
      </c>
      <c r="AJ11" s="111">
        <f t="shared" si="15"/>
        <v>3.72</v>
      </c>
      <c r="AK11" s="111">
        <f t="shared" si="0"/>
        <v>13.3</v>
      </c>
      <c r="AL11" s="112">
        <v>0</v>
      </c>
      <c r="AM11" s="111">
        <f t="shared" si="1"/>
        <v>0</v>
      </c>
      <c r="AN11" s="112">
        <v>0</v>
      </c>
      <c r="AO11" s="111">
        <f t="shared" si="2"/>
        <v>0</v>
      </c>
      <c r="AP11" s="112">
        <v>0</v>
      </c>
      <c r="AQ11" s="111">
        <f t="shared" si="16"/>
        <v>0</v>
      </c>
      <c r="AR11" s="1">
        <v>0</v>
      </c>
      <c r="AS11" s="112">
        <v>0</v>
      </c>
      <c r="AT11" s="111">
        <f t="shared" si="3"/>
        <v>0</v>
      </c>
      <c r="AU11" s="111">
        <f t="shared" si="17"/>
        <v>0</v>
      </c>
      <c r="AV11" s="111">
        <f t="shared" si="4"/>
        <v>13.3</v>
      </c>
      <c r="AW11" s="113">
        <f t="shared" si="9"/>
        <v>0.22309999999999999</v>
      </c>
      <c r="AX11" s="111">
        <f t="shared" si="10"/>
        <v>17.12</v>
      </c>
      <c r="AY11" s="137">
        <v>17.12</v>
      </c>
      <c r="AZ11" s="84">
        <v>34.99</v>
      </c>
      <c r="BA11" s="112">
        <f t="shared" si="11"/>
        <v>0.51070000000000004</v>
      </c>
      <c r="BB11" s="113">
        <f t="shared" si="12"/>
        <v>0.51070000000000004</v>
      </c>
      <c r="BC11" s="139">
        <v>540</v>
      </c>
      <c r="BD11" s="111">
        <f t="shared" si="13"/>
        <v>7182</v>
      </c>
      <c r="BE11" s="111">
        <f t="shared" si="14"/>
        <v>9244.7999999999993</v>
      </c>
      <c r="BF11" s="77" t="s">
        <v>909</v>
      </c>
      <c r="BG11" s="143" t="s">
        <v>1017</v>
      </c>
      <c r="BH11" s="73"/>
    </row>
    <row r="12" spans="1:95" ht="40.5" customHeight="1">
      <c r="A12" s="1"/>
      <c r="B12" s="104">
        <v>8</v>
      </c>
      <c r="C12" s="214"/>
      <c r="D12" s="1"/>
      <c r="E12" s="1" t="s">
        <v>451</v>
      </c>
      <c r="F12" s="1"/>
      <c r="G12" s="1" t="s">
        <v>653</v>
      </c>
      <c r="H12" s="132" t="s">
        <v>868</v>
      </c>
      <c r="I12" s="132" t="s">
        <v>912</v>
      </c>
      <c r="J12" s="1" t="s">
        <v>884</v>
      </c>
      <c r="K12" s="132" t="s">
        <v>894</v>
      </c>
      <c r="L12" s="131" t="s">
        <v>886</v>
      </c>
      <c r="M12" s="1" t="s">
        <v>888</v>
      </c>
      <c r="N12" s="1" t="s">
        <v>901</v>
      </c>
      <c r="O12" s="1"/>
      <c r="P12" s="149" t="s">
        <v>915</v>
      </c>
      <c r="Q12" s="149" t="s">
        <v>928</v>
      </c>
      <c r="R12" s="1" t="s">
        <v>835</v>
      </c>
      <c r="S12" s="105">
        <f>'9.12.2025 Miya quote'!G13</f>
        <v>50.3</v>
      </c>
      <c r="T12" s="106">
        <v>8.1</v>
      </c>
      <c r="U12" s="107">
        <f t="shared" si="5"/>
        <v>6.21</v>
      </c>
      <c r="V12" s="108">
        <v>6.21</v>
      </c>
      <c r="W12" s="84"/>
      <c r="X12" s="1" t="s">
        <v>179</v>
      </c>
      <c r="Y12" s="125">
        <v>44</v>
      </c>
      <c r="Z12" s="125">
        <v>41</v>
      </c>
      <c r="AA12" s="125">
        <v>23</v>
      </c>
      <c r="AB12" s="106">
        <v>5</v>
      </c>
      <c r="AC12" s="83">
        <v>2</v>
      </c>
      <c r="AD12" s="129">
        <f t="shared" si="6"/>
        <v>4.1000000000000002E-2</v>
      </c>
      <c r="AE12" s="110">
        <f t="shared" si="7"/>
        <v>3171</v>
      </c>
      <c r="AF12" s="1">
        <v>2250</v>
      </c>
      <c r="AG12" s="111">
        <f t="shared" si="8"/>
        <v>0.71</v>
      </c>
      <c r="AH12" s="1" t="s">
        <v>904</v>
      </c>
      <c r="AI12" s="112">
        <v>0.42799999999999999</v>
      </c>
      <c r="AJ12" s="111">
        <f t="shared" si="15"/>
        <v>2.66</v>
      </c>
      <c r="AK12" s="111">
        <f t="shared" si="0"/>
        <v>9.58</v>
      </c>
      <c r="AL12" s="112">
        <v>0</v>
      </c>
      <c r="AM12" s="111">
        <f t="shared" si="1"/>
        <v>0</v>
      </c>
      <c r="AN12" s="112">
        <v>0</v>
      </c>
      <c r="AO12" s="111">
        <f t="shared" si="2"/>
        <v>0</v>
      </c>
      <c r="AP12" s="112">
        <v>0</v>
      </c>
      <c r="AQ12" s="111">
        <f t="shared" si="16"/>
        <v>0</v>
      </c>
      <c r="AR12" s="1">
        <v>0</v>
      </c>
      <c r="AS12" s="112">
        <v>0</v>
      </c>
      <c r="AT12" s="111">
        <f t="shared" si="3"/>
        <v>0</v>
      </c>
      <c r="AU12" s="111">
        <f t="shared" si="17"/>
        <v>0</v>
      </c>
      <c r="AV12" s="111">
        <f t="shared" si="4"/>
        <v>9.58</v>
      </c>
      <c r="AW12" s="113">
        <f t="shared" si="9"/>
        <v>0.1648</v>
      </c>
      <c r="AX12" s="111">
        <f t="shared" si="10"/>
        <v>11.47</v>
      </c>
      <c r="AY12" s="137">
        <v>11.47</v>
      </c>
      <c r="AZ12" s="84">
        <v>24.99</v>
      </c>
      <c r="BA12" s="112">
        <f t="shared" si="11"/>
        <v>0.54100000000000004</v>
      </c>
      <c r="BB12" s="113">
        <f t="shared" si="12"/>
        <v>0.54100000000000004</v>
      </c>
      <c r="BC12" s="139">
        <v>200</v>
      </c>
      <c r="BD12" s="111">
        <f t="shared" si="13"/>
        <v>1916</v>
      </c>
      <c r="BE12" s="111">
        <f t="shared" si="14"/>
        <v>2294</v>
      </c>
      <c r="BF12" s="77" t="s">
        <v>910</v>
      </c>
      <c r="BG12" s="143" t="s">
        <v>1019</v>
      </c>
      <c r="BH12" s="73"/>
    </row>
    <row r="13" spans="1:95" ht="40.5" customHeight="1">
      <c r="A13" s="1"/>
      <c r="B13" s="104">
        <v>9</v>
      </c>
      <c r="C13" s="220"/>
      <c r="D13" s="1"/>
      <c r="E13" s="1" t="s">
        <v>451</v>
      </c>
      <c r="F13" s="1"/>
      <c r="G13" s="1" t="s">
        <v>653</v>
      </c>
      <c r="H13" s="132" t="s">
        <v>868</v>
      </c>
      <c r="I13" s="132" t="s">
        <v>912</v>
      </c>
      <c r="J13" s="1" t="s">
        <v>884</v>
      </c>
      <c r="K13" s="132" t="s">
        <v>894</v>
      </c>
      <c r="L13" s="131" t="s">
        <v>886</v>
      </c>
      <c r="M13" s="1" t="s">
        <v>889</v>
      </c>
      <c r="N13" s="1" t="s">
        <v>901</v>
      </c>
      <c r="O13" s="1"/>
      <c r="P13" s="149" t="s">
        <v>913</v>
      </c>
      <c r="Q13" s="149" t="s">
        <v>921</v>
      </c>
      <c r="R13" s="1" t="s">
        <v>835</v>
      </c>
      <c r="S13" s="105">
        <f>'9.12.2025 Miya quote'!G14</f>
        <v>65.7</v>
      </c>
      <c r="T13" s="106">
        <v>8.1</v>
      </c>
      <c r="U13" s="107">
        <f t="shared" si="5"/>
        <v>8.11</v>
      </c>
      <c r="V13" s="108">
        <v>8.11</v>
      </c>
      <c r="W13" s="84"/>
      <c r="X13" s="1" t="s">
        <v>179</v>
      </c>
      <c r="Y13" s="125">
        <v>44</v>
      </c>
      <c r="Z13" s="125">
        <v>41</v>
      </c>
      <c r="AA13" s="125">
        <v>25</v>
      </c>
      <c r="AB13" s="106">
        <v>5.3</v>
      </c>
      <c r="AC13" s="109">
        <v>2</v>
      </c>
      <c r="AD13" s="129">
        <f t="shared" si="6"/>
        <v>4.4999999999999998E-2</v>
      </c>
      <c r="AE13" s="110">
        <f t="shared" si="7"/>
        <v>2889</v>
      </c>
      <c r="AF13" s="1">
        <v>2250</v>
      </c>
      <c r="AG13" s="111">
        <f t="shared" si="8"/>
        <v>0.78</v>
      </c>
      <c r="AH13" s="1" t="s">
        <v>904</v>
      </c>
      <c r="AI13" s="112">
        <v>0.42799999999999999</v>
      </c>
      <c r="AJ13" s="111">
        <f t="shared" si="15"/>
        <v>3.47</v>
      </c>
      <c r="AK13" s="111">
        <f t="shared" si="0"/>
        <v>12.36</v>
      </c>
      <c r="AL13" s="112">
        <v>0</v>
      </c>
      <c r="AM13" s="111">
        <f t="shared" si="1"/>
        <v>0</v>
      </c>
      <c r="AN13" s="112">
        <v>0</v>
      </c>
      <c r="AO13" s="111">
        <f t="shared" si="2"/>
        <v>0</v>
      </c>
      <c r="AP13" s="112">
        <v>0</v>
      </c>
      <c r="AQ13" s="111">
        <f t="shared" si="16"/>
        <v>0</v>
      </c>
      <c r="AR13" s="1">
        <v>0</v>
      </c>
      <c r="AS13" s="112">
        <v>0</v>
      </c>
      <c r="AT13" s="111">
        <f t="shared" si="3"/>
        <v>0</v>
      </c>
      <c r="AU13" s="111">
        <f t="shared" si="17"/>
        <v>0</v>
      </c>
      <c r="AV13" s="111">
        <f t="shared" si="4"/>
        <v>12.36</v>
      </c>
      <c r="AW13" s="113">
        <f t="shared" si="9"/>
        <v>0.16819999999999999</v>
      </c>
      <c r="AX13" s="111">
        <f t="shared" si="10"/>
        <v>14.86</v>
      </c>
      <c r="AY13" s="137">
        <v>14.86</v>
      </c>
      <c r="AZ13" s="84">
        <v>29.99</v>
      </c>
      <c r="BA13" s="112">
        <f t="shared" si="11"/>
        <v>0.50449999999999995</v>
      </c>
      <c r="BB13" s="113">
        <f t="shared" si="12"/>
        <v>0.50449999999999995</v>
      </c>
      <c r="BC13" s="139">
        <v>710</v>
      </c>
      <c r="BD13" s="111">
        <f t="shared" si="13"/>
        <v>8775.6</v>
      </c>
      <c r="BE13" s="111">
        <f t="shared" si="14"/>
        <v>10550.6</v>
      </c>
      <c r="BG13" s="73"/>
      <c r="BH13" s="73"/>
    </row>
    <row r="14" spans="1:95" ht="40.5" customHeight="1">
      <c r="A14" s="1"/>
      <c r="B14" s="104">
        <v>10</v>
      </c>
      <c r="C14" s="215"/>
      <c r="D14" s="1"/>
      <c r="E14" s="1" t="s">
        <v>451</v>
      </c>
      <c r="F14" s="1"/>
      <c r="G14" s="1" t="s">
        <v>653</v>
      </c>
      <c r="H14" s="132" t="s">
        <v>868</v>
      </c>
      <c r="I14" s="132" t="s">
        <v>912</v>
      </c>
      <c r="J14" s="1" t="s">
        <v>884</v>
      </c>
      <c r="K14" s="132" t="s">
        <v>894</v>
      </c>
      <c r="L14" s="131" t="s">
        <v>886</v>
      </c>
      <c r="M14" s="1" t="s">
        <v>897</v>
      </c>
      <c r="N14" s="1" t="s">
        <v>901</v>
      </c>
      <c r="O14" s="1"/>
      <c r="P14" s="149" t="s">
        <v>914</v>
      </c>
      <c r="Q14" s="149" t="s">
        <v>922</v>
      </c>
      <c r="R14" s="1" t="s">
        <v>835</v>
      </c>
      <c r="S14" s="105">
        <f>'9.12.2025 Miya quote'!G15</f>
        <v>75.099999999999994</v>
      </c>
      <c r="T14" s="106">
        <v>8.1</v>
      </c>
      <c r="U14" s="107">
        <f t="shared" si="5"/>
        <v>9.27</v>
      </c>
      <c r="V14" s="108">
        <v>9.27</v>
      </c>
      <c r="W14" s="84"/>
      <c r="X14" s="1" t="s">
        <v>179</v>
      </c>
      <c r="Y14" s="125">
        <v>44</v>
      </c>
      <c r="Z14" s="125">
        <v>41</v>
      </c>
      <c r="AA14" s="125">
        <v>28</v>
      </c>
      <c r="AB14" s="106">
        <v>6.2</v>
      </c>
      <c r="AC14" s="83">
        <v>2</v>
      </c>
      <c r="AD14" s="129">
        <f t="shared" si="6"/>
        <v>5.0999999999999997E-2</v>
      </c>
      <c r="AE14" s="110">
        <f t="shared" si="7"/>
        <v>2549</v>
      </c>
      <c r="AF14" s="1">
        <v>2250</v>
      </c>
      <c r="AG14" s="111">
        <f t="shared" si="8"/>
        <v>0.88</v>
      </c>
      <c r="AH14" s="1" t="s">
        <v>904</v>
      </c>
      <c r="AI14" s="112">
        <v>0.42799999999999999</v>
      </c>
      <c r="AJ14" s="111">
        <f t="shared" si="15"/>
        <v>3.97</v>
      </c>
      <c r="AK14" s="111">
        <f t="shared" si="0"/>
        <v>14.12</v>
      </c>
      <c r="AL14" s="112">
        <v>0</v>
      </c>
      <c r="AM14" s="111">
        <f t="shared" si="1"/>
        <v>0</v>
      </c>
      <c r="AN14" s="112">
        <v>0</v>
      </c>
      <c r="AO14" s="111">
        <f t="shared" si="2"/>
        <v>0</v>
      </c>
      <c r="AP14" s="112">
        <v>0</v>
      </c>
      <c r="AQ14" s="111">
        <f t="shared" si="16"/>
        <v>0</v>
      </c>
      <c r="AR14" s="1">
        <v>0</v>
      </c>
      <c r="AS14" s="112">
        <v>0</v>
      </c>
      <c r="AT14" s="111">
        <f t="shared" si="3"/>
        <v>0</v>
      </c>
      <c r="AU14" s="111">
        <f t="shared" si="17"/>
        <v>0</v>
      </c>
      <c r="AV14" s="111">
        <f t="shared" si="4"/>
        <v>14.12</v>
      </c>
      <c r="AW14" s="113">
        <f t="shared" si="9"/>
        <v>0.18190000000000001</v>
      </c>
      <c r="AX14" s="111">
        <f t="shared" si="10"/>
        <v>17.260000000000002</v>
      </c>
      <c r="AY14" s="137">
        <v>17.260000000000002</v>
      </c>
      <c r="AZ14" s="84">
        <v>34.99</v>
      </c>
      <c r="BA14" s="112">
        <f t="shared" si="11"/>
        <v>0.50670000000000004</v>
      </c>
      <c r="BB14" s="113">
        <f t="shared" si="12"/>
        <v>0.50670000000000004</v>
      </c>
      <c r="BC14" s="139">
        <v>540</v>
      </c>
      <c r="BD14" s="111">
        <f t="shared" si="13"/>
        <v>7624.8</v>
      </c>
      <c r="BE14" s="111">
        <f t="shared" si="14"/>
        <v>9320.4</v>
      </c>
      <c r="BG14" s="73"/>
      <c r="BH14" s="73"/>
    </row>
    <row r="15" spans="1:95" s="135" customFormat="1" ht="15.75" customHeight="1">
      <c r="A15" s="133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</row>
    <row r="16" spans="1:95" ht="42.75" customHeight="1">
      <c r="A16" s="1"/>
      <c r="B16" s="104">
        <v>11</v>
      </c>
      <c r="C16" s="214"/>
      <c r="D16" s="1"/>
      <c r="E16" s="1" t="s">
        <v>451</v>
      </c>
      <c r="F16" s="1"/>
      <c r="G16" s="1" t="s">
        <v>653</v>
      </c>
      <c r="H16" s="148" t="s">
        <v>869</v>
      </c>
      <c r="I16" s="132" t="s">
        <v>912</v>
      </c>
      <c r="J16" s="1" t="s">
        <v>884</v>
      </c>
      <c r="K16" s="132" t="s">
        <v>895</v>
      </c>
      <c r="L16" s="131" t="s">
        <v>886</v>
      </c>
      <c r="M16" s="1" t="s">
        <v>873</v>
      </c>
      <c r="N16" s="1" t="s">
        <v>902</v>
      </c>
      <c r="O16" s="1"/>
      <c r="P16" s="147" t="s">
        <v>934</v>
      </c>
      <c r="Q16" s="147" t="s">
        <v>929</v>
      </c>
      <c r="R16" s="1" t="s">
        <v>835</v>
      </c>
      <c r="S16" s="105">
        <f>'9.12.2025 Miya quote'!G24</f>
        <v>58.5</v>
      </c>
      <c r="T16" s="106">
        <v>8.1</v>
      </c>
      <c r="U16" s="107">
        <f t="shared" si="5"/>
        <v>7.22</v>
      </c>
      <c r="V16" s="108">
        <v>7.22</v>
      </c>
      <c r="W16" s="84"/>
      <c r="X16" s="1" t="s">
        <v>179</v>
      </c>
      <c r="Y16" s="125">
        <v>44</v>
      </c>
      <c r="Z16" s="125">
        <v>41</v>
      </c>
      <c r="AA16" s="125">
        <v>23</v>
      </c>
      <c r="AB16" s="106">
        <v>5</v>
      </c>
      <c r="AC16" s="109">
        <v>2</v>
      </c>
      <c r="AD16" s="129">
        <f t="shared" si="6"/>
        <v>4.1000000000000002E-2</v>
      </c>
      <c r="AE16" s="110">
        <f t="shared" si="7"/>
        <v>3171</v>
      </c>
      <c r="AF16" s="1">
        <v>2250</v>
      </c>
      <c r="AG16" s="111">
        <f t="shared" si="8"/>
        <v>0.71</v>
      </c>
      <c r="AH16" s="1" t="s">
        <v>904</v>
      </c>
      <c r="AI16" s="112">
        <v>0.42799999999999999</v>
      </c>
      <c r="AJ16" s="111">
        <f t="shared" si="15"/>
        <v>3.09</v>
      </c>
      <c r="AK16" s="111">
        <f t="shared" si="0"/>
        <v>11.02</v>
      </c>
      <c r="AL16" s="112">
        <v>0</v>
      </c>
      <c r="AM16" s="111">
        <f t="shared" si="1"/>
        <v>0</v>
      </c>
      <c r="AN16" s="112">
        <v>0</v>
      </c>
      <c r="AO16" s="111">
        <f t="shared" si="2"/>
        <v>0</v>
      </c>
      <c r="AP16" s="112">
        <v>0</v>
      </c>
      <c r="AQ16" s="111">
        <f t="shared" si="16"/>
        <v>0</v>
      </c>
      <c r="AR16" s="1">
        <v>0</v>
      </c>
      <c r="AS16" s="112">
        <v>0</v>
      </c>
      <c r="AT16" s="111">
        <f t="shared" si="3"/>
        <v>0</v>
      </c>
      <c r="AU16" s="111">
        <f t="shared" si="17"/>
        <v>0</v>
      </c>
      <c r="AV16" s="111">
        <f t="shared" si="4"/>
        <v>11.02</v>
      </c>
      <c r="AW16" s="113">
        <f t="shared" si="9"/>
        <v>0.13500000000000001</v>
      </c>
      <c r="AX16" s="111">
        <f t="shared" si="10"/>
        <v>12.74</v>
      </c>
      <c r="AY16" s="137">
        <v>12.74</v>
      </c>
      <c r="AZ16" s="84">
        <v>24.99</v>
      </c>
      <c r="BA16" s="112">
        <f t="shared" si="11"/>
        <v>0.49020000000000002</v>
      </c>
      <c r="BB16" s="113">
        <f t="shared" si="12"/>
        <v>0.49020000000000002</v>
      </c>
      <c r="BC16" s="139">
        <v>296</v>
      </c>
      <c r="BD16" s="111">
        <f t="shared" si="13"/>
        <v>3261.92</v>
      </c>
      <c r="BE16" s="111">
        <f t="shared" si="14"/>
        <v>3771.04</v>
      </c>
      <c r="BF16" s="272" t="s">
        <v>905</v>
      </c>
      <c r="BG16" s="273" t="s">
        <v>935</v>
      </c>
      <c r="BH16" s="77" t="s">
        <v>906</v>
      </c>
      <c r="BI16" s="201">
        <v>11504159</v>
      </c>
    </row>
    <row r="17" spans="1:94" ht="42.75" customHeight="1">
      <c r="A17" s="1"/>
      <c r="B17" s="104">
        <v>12</v>
      </c>
      <c r="C17" s="220"/>
      <c r="D17" s="1"/>
      <c r="E17" s="1" t="s">
        <v>451</v>
      </c>
      <c r="F17" s="1"/>
      <c r="G17" s="1" t="s">
        <v>653</v>
      </c>
      <c r="H17" s="132" t="s">
        <v>869</v>
      </c>
      <c r="I17" s="132" t="s">
        <v>912</v>
      </c>
      <c r="J17" s="1" t="s">
        <v>884</v>
      </c>
      <c r="K17" s="132" t="s">
        <v>895</v>
      </c>
      <c r="L17" s="131" t="s">
        <v>886</v>
      </c>
      <c r="M17" s="1" t="s">
        <v>874</v>
      </c>
      <c r="N17" s="1" t="s">
        <v>902</v>
      </c>
      <c r="O17" s="1"/>
      <c r="P17" s="149" t="s">
        <v>916</v>
      </c>
      <c r="Q17" s="149" t="s">
        <v>923</v>
      </c>
      <c r="R17" s="1" t="s">
        <v>835</v>
      </c>
      <c r="S17" s="105">
        <f>'9.12.2025 Miya quote'!G25</f>
        <v>75.900000000000006</v>
      </c>
      <c r="T17" s="106">
        <v>8.1</v>
      </c>
      <c r="U17" s="107">
        <f t="shared" si="5"/>
        <v>9.3699999999999992</v>
      </c>
      <c r="V17" s="108">
        <v>9.3699999999999992</v>
      </c>
      <c r="W17" s="84"/>
      <c r="X17" s="1" t="s">
        <v>179</v>
      </c>
      <c r="Y17" s="125">
        <v>44</v>
      </c>
      <c r="Z17" s="125">
        <v>41</v>
      </c>
      <c r="AA17" s="125">
        <v>25</v>
      </c>
      <c r="AB17" s="106">
        <v>5.3</v>
      </c>
      <c r="AC17" s="83">
        <v>2</v>
      </c>
      <c r="AD17" s="129">
        <f t="shared" si="6"/>
        <v>4.4999999999999998E-2</v>
      </c>
      <c r="AE17" s="110">
        <f t="shared" si="7"/>
        <v>2889</v>
      </c>
      <c r="AF17" s="1">
        <v>2250</v>
      </c>
      <c r="AG17" s="111">
        <f t="shared" si="8"/>
        <v>0.78</v>
      </c>
      <c r="AH17" s="1" t="s">
        <v>904</v>
      </c>
      <c r="AI17" s="112">
        <v>0.42799999999999999</v>
      </c>
      <c r="AJ17" s="111">
        <f t="shared" si="15"/>
        <v>4.01</v>
      </c>
      <c r="AK17" s="111">
        <f t="shared" si="0"/>
        <v>14.16</v>
      </c>
      <c r="AL17" s="112">
        <v>0</v>
      </c>
      <c r="AM17" s="111">
        <f t="shared" si="1"/>
        <v>0</v>
      </c>
      <c r="AN17" s="112">
        <v>0</v>
      </c>
      <c r="AO17" s="111">
        <f t="shared" si="2"/>
        <v>0</v>
      </c>
      <c r="AP17" s="112">
        <v>0</v>
      </c>
      <c r="AQ17" s="111">
        <f t="shared" si="16"/>
        <v>0</v>
      </c>
      <c r="AR17" s="1">
        <v>0</v>
      </c>
      <c r="AS17" s="112">
        <v>0</v>
      </c>
      <c r="AT17" s="111">
        <f t="shared" si="3"/>
        <v>0</v>
      </c>
      <c r="AU17" s="111">
        <f t="shared" si="17"/>
        <v>0</v>
      </c>
      <c r="AV17" s="111">
        <f t="shared" si="4"/>
        <v>14.16</v>
      </c>
      <c r="AW17" s="113">
        <f t="shared" si="9"/>
        <v>0.15010000000000001</v>
      </c>
      <c r="AX17" s="111">
        <f t="shared" si="10"/>
        <v>16.66</v>
      </c>
      <c r="AY17" s="137">
        <v>16.66</v>
      </c>
      <c r="AZ17" s="84">
        <v>34.99</v>
      </c>
      <c r="BA17" s="112">
        <f t="shared" si="11"/>
        <v>0.52390000000000003</v>
      </c>
      <c r="BB17" s="113">
        <f t="shared" si="12"/>
        <v>0.52390000000000003</v>
      </c>
      <c r="BC17" s="139">
        <v>740</v>
      </c>
      <c r="BD17" s="111">
        <f t="shared" si="13"/>
        <v>10478.4</v>
      </c>
      <c r="BE17" s="111">
        <f t="shared" si="14"/>
        <v>12328.4</v>
      </c>
      <c r="BF17" s="77" t="s">
        <v>908</v>
      </c>
      <c r="BG17" s="142">
        <v>46001</v>
      </c>
      <c r="BH17" s="73"/>
      <c r="BK17" s="144"/>
    </row>
    <row r="18" spans="1:94" ht="42.75" customHeight="1">
      <c r="A18" s="1"/>
      <c r="B18" s="104">
        <v>13</v>
      </c>
      <c r="C18" s="215"/>
      <c r="D18" s="1"/>
      <c r="E18" s="1" t="s">
        <v>451</v>
      </c>
      <c r="F18" s="1"/>
      <c r="G18" s="1" t="s">
        <v>653</v>
      </c>
      <c r="H18" s="132" t="s">
        <v>869</v>
      </c>
      <c r="I18" s="132" t="s">
        <v>912</v>
      </c>
      <c r="J18" s="1" t="s">
        <v>884</v>
      </c>
      <c r="K18" s="132" t="s">
        <v>895</v>
      </c>
      <c r="L18" s="131" t="s">
        <v>886</v>
      </c>
      <c r="M18" s="1" t="s">
        <v>878</v>
      </c>
      <c r="N18" s="1" t="s">
        <v>902</v>
      </c>
      <c r="O18" s="1"/>
      <c r="P18" s="149" t="s">
        <v>917</v>
      </c>
      <c r="Q18" s="149" t="s">
        <v>924</v>
      </c>
      <c r="R18" s="1" t="s">
        <v>835</v>
      </c>
      <c r="S18" s="105">
        <f>'9.12.2025 Miya quote'!G26</f>
        <v>86.4</v>
      </c>
      <c r="T18" s="106">
        <v>8.1</v>
      </c>
      <c r="U18" s="107">
        <f t="shared" si="5"/>
        <v>10.67</v>
      </c>
      <c r="V18" s="108">
        <v>10.67</v>
      </c>
      <c r="W18" s="84"/>
      <c r="X18" s="1" t="s">
        <v>179</v>
      </c>
      <c r="Y18" s="125">
        <v>44</v>
      </c>
      <c r="Z18" s="125">
        <v>41</v>
      </c>
      <c r="AA18" s="125">
        <v>28</v>
      </c>
      <c r="AB18" s="106">
        <v>6.2</v>
      </c>
      <c r="AC18" s="109">
        <v>2</v>
      </c>
      <c r="AD18" s="129">
        <f t="shared" si="6"/>
        <v>5.0999999999999997E-2</v>
      </c>
      <c r="AE18" s="110">
        <f t="shared" si="7"/>
        <v>2549</v>
      </c>
      <c r="AF18" s="1">
        <v>2250</v>
      </c>
      <c r="AG18" s="111">
        <f t="shared" si="8"/>
        <v>0.88</v>
      </c>
      <c r="AH18" s="1" t="s">
        <v>904</v>
      </c>
      <c r="AI18" s="112">
        <v>0.42799999999999999</v>
      </c>
      <c r="AJ18" s="111">
        <f t="shared" si="15"/>
        <v>4.57</v>
      </c>
      <c r="AK18" s="111">
        <f t="shared" si="0"/>
        <v>16.12</v>
      </c>
      <c r="AL18" s="112">
        <v>0</v>
      </c>
      <c r="AM18" s="111">
        <f t="shared" si="1"/>
        <v>0</v>
      </c>
      <c r="AN18" s="112">
        <v>0</v>
      </c>
      <c r="AO18" s="111">
        <f t="shared" si="2"/>
        <v>0</v>
      </c>
      <c r="AP18" s="112">
        <v>0</v>
      </c>
      <c r="AQ18" s="111">
        <f t="shared" si="16"/>
        <v>0</v>
      </c>
      <c r="AR18" s="1">
        <v>0</v>
      </c>
      <c r="AS18" s="112">
        <v>0</v>
      </c>
      <c r="AT18" s="111">
        <f t="shared" si="3"/>
        <v>0</v>
      </c>
      <c r="AU18" s="111">
        <f t="shared" si="17"/>
        <v>0</v>
      </c>
      <c r="AV18" s="111">
        <f t="shared" si="4"/>
        <v>16.12</v>
      </c>
      <c r="AW18" s="113">
        <f t="shared" si="9"/>
        <v>0.17760000000000001</v>
      </c>
      <c r="AX18" s="111">
        <f t="shared" si="10"/>
        <v>19.600000000000001</v>
      </c>
      <c r="AY18" s="137">
        <v>19.600000000000001</v>
      </c>
      <c r="AZ18" s="84">
        <v>39.99</v>
      </c>
      <c r="BA18" s="112">
        <f t="shared" si="11"/>
        <v>0.50990000000000002</v>
      </c>
      <c r="BB18" s="113">
        <f t="shared" si="12"/>
        <v>0.50990000000000002</v>
      </c>
      <c r="BC18" s="139">
        <v>444</v>
      </c>
      <c r="BD18" s="111">
        <f t="shared" si="13"/>
        <v>7157.28</v>
      </c>
      <c r="BE18" s="111">
        <f t="shared" si="14"/>
        <v>8702.4</v>
      </c>
      <c r="BF18" s="77" t="s">
        <v>909</v>
      </c>
      <c r="BG18" s="143" t="s">
        <v>1017</v>
      </c>
      <c r="BH18" s="73"/>
    </row>
    <row r="19" spans="1:94" ht="43.5" customHeight="1">
      <c r="A19" s="1"/>
      <c r="B19" s="104">
        <v>14</v>
      </c>
      <c r="C19" s="214"/>
      <c r="D19" s="1"/>
      <c r="E19" s="1" t="s">
        <v>451</v>
      </c>
      <c r="F19" s="1"/>
      <c r="G19" s="1" t="s">
        <v>653</v>
      </c>
      <c r="H19" s="132" t="s">
        <v>870</v>
      </c>
      <c r="I19" s="132" t="s">
        <v>912</v>
      </c>
      <c r="J19" s="1" t="s">
        <v>884</v>
      </c>
      <c r="K19" s="132" t="s">
        <v>896</v>
      </c>
      <c r="L19" s="131" t="s">
        <v>886</v>
      </c>
      <c r="M19" s="1" t="s">
        <v>900</v>
      </c>
      <c r="N19" s="1" t="s">
        <v>903</v>
      </c>
      <c r="O19" s="1"/>
      <c r="P19" s="149" t="s">
        <v>918</v>
      </c>
      <c r="Q19" s="149" t="s">
        <v>925</v>
      </c>
      <c r="R19" s="1" t="s">
        <v>835</v>
      </c>
      <c r="S19" s="105">
        <f>'9.12.2025 Miya quote'!G19</f>
        <v>50.5</v>
      </c>
      <c r="T19" s="106">
        <v>8.1</v>
      </c>
      <c r="U19" s="107">
        <f t="shared" si="5"/>
        <v>6.23</v>
      </c>
      <c r="V19" s="108">
        <v>6.23</v>
      </c>
      <c r="W19" s="84"/>
      <c r="X19" s="1" t="s">
        <v>179</v>
      </c>
      <c r="Y19" s="125">
        <v>44</v>
      </c>
      <c r="Z19" s="125">
        <v>41</v>
      </c>
      <c r="AA19" s="125">
        <v>23</v>
      </c>
      <c r="AB19" s="106">
        <v>5</v>
      </c>
      <c r="AC19" s="83">
        <v>2</v>
      </c>
      <c r="AD19" s="129">
        <f t="shared" si="6"/>
        <v>4.1000000000000002E-2</v>
      </c>
      <c r="AE19" s="110">
        <f t="shared" si="7"/>
        <v>3171</v>
      </c>
      <c r="AF19" s="1">
        <v>2250</v>
      </c>
      <c r="AG19" s="111">
        <f t="shared" si="8"/>
        <v>0.71</v>
      </c>
      <c r="AH19" s="1" t="s">
        <v>904</v>
      </c>
      <c r="AI19" s="112">
        <v>0.42799999999999999</v>
      </c>
      <c r="AJ19" s="111">
        <f t="shared" si="15"/>
        <v>2.67</v>
      </c>
      <c r="AK19" s="111">
        <f t="shared" si="0"/>
        <v>9.61</v>
      </c>
      <c r="AL19" s="112">
        <v>0</v>
      </c>
      <c r="AM19" s="111">
        <f t="shared" si="1"/>
        <v>0</v>
      </c>
      <c r="AN19" s="112">
        <v>0</v>
      </c>
      <c r="AO19" s="111">
        <f t="shared" si="2"/>
        <v>0</v>
      </c>
      <c r="AP19" s="112">
        <v>0</v>
      </c>
      <c r="AQ19" s="111">
        <f t="shared" si="16"/>
        <v>0</v>
      </c>
      <c r="AR19" s="1">
        <v>0</v>
      </c>
      <c r="AS19" s="112">
        <v>0</v>
      </c>
      <c r="AT19" s="111">
        <f t="shared" si="3"/>
        <v>0</v>
      </c>
      <c r="AU19" s="111">
        <f t="shared" si="17"/>
        <v>0</v>
      </c>
      <c r="AV19" s="111">
        <f t="shared" si="4"/>
        <v>9.61</v>
      </c>
      <c r="AW19" s="113">
        <f t="shared" si="9"/>
        <v>0.21229999999999999</v>
      </c>
      <c r="AX19" s="111">
        <f t="shared" si="10"/>
        <v>12.2</v>
      </c>
      <c r="AY19" s="137">
        <v>12.2</v>
      </c>
      <c r="AZ19" s="84">
        <v>24.99</v>
      </c>
      <c r="BA19" s="112">
        <f t="shared" si="11"/>
        <v>0.51180000000000003</v>
      </c>
      <c r="BB19" s="113">
        <f t="shared" si="12"/>
        <v>0.51180000000000003</v>
      </c>
      <c r="BC19" s="139">
        <v>296</v>
      </c>
      <c r="BD19" s="111">
        <f t="shared" si="13"/>
        <v>2844.56</v>
      </c>
      <c r="BE19" s="111">
        <f t="shared" si="14"/>
        <v>3611.2</v>
      </c>
      <c r="BF19" s="77" t="s">
        <v>910</v>
      </c>
      <c r="BG19" s="143" t="s">
        <v>1020</v>
      </c>
      <c r="BH19" s="73"/>
    </row>
    <row r="20" spans="1:94" ht="43.5" customHeight="1">
      <c r="A20" s="1"/>
      <c r="B20" s="104">
        <v>15</v>
      </c>
      <c r="C20" s="220"/>
      <c r="D20" s="1"/>
      <c r="E20" s="1" t="s">
        <v>451</v>
      </c>
      <c r="F20" s="1"/>
      <c r="G20" s="1" t="s">
        <v>653</v>
      </c>
      <c r="H20" s="132" t="s">
        <v>870</v>
      </c>
      <c r="I20" s="132" t="s">
        <v>912</v>
      </c>
      <c r="J20" s="1" t="s">
        <v>884</v>
      </c>
      <c r="K20" s="132" t="s">
        <v>896</v>
      </c>
      <c r="L20" s="131" t="s">
        <v>886</v>
      </c>
      <c r="M20" s="1" t="s">
        <v>898</v>
      </c>
      <c r="N20" s="1" t="s">
        <v>903</v>
      </c>
      <c r="O20" s="1"/>
      <c r="P20" s="149" t="s">
        <v>919</v>
      </c>
      <c r="Q20" s="149" t="s">
        <v>926</v>
      </c>
      <c r="R20" s="1" t="s">
        <v>835</v>
      </c>
      <c r="S20" s="105">
        <f>'9.12.2025 Miya quote'!G20</f>
        <v>66</v>
      </c>
      <c r="T20" s="106">
        <v>8.1</v>
      </c>
      <c r="U20" s="107">
        <f t="shared" si="5"/>
        <v>8.15</v>
      </c>
      <c r="V20" s="108">
        <v>8.15</v>
      </c>
      <c r="W20" s="84"/>
      <c r="X20" s="1" t="s">
        <v>179</v>
      </c>
      <c r="Y20" s="125">
        <v>44</v>
      </c>
      <c r="Z20" s="125">
        <v>41</v>
      </c>
      <c r="AA20" s="125">
        <v>25</v>
      </c>
      <c r="AB20" s="106">
        <v>5.3</v>
      </c>
      <c r="AC20" s="109">
        <v>2</v>
      </c>
      <c r="AD20" s="129">
        <f t="shared" si="6"/>
        <v>4.4999999999999998E-2</v>
      </c>
      <c r="AE20" s="110">
        <f t="shared" si="7"/>
        <v>2889</v>
      </c>
      <c r="AF20" s="1">
        <v>2250</v>
      </c>
      <c r="AG20" s="111">
        <f t="shared" si="8"/>
        <v>0.78</v>
      </c>
      <c r="AH20" s="1" t="s">
        <v>904</v>
      </c>
      <c r="AI20" s="112">
        <v>0.42799999999999999</v>
      </c>
      <c r="AJ20" s="111">
        <f t="shared" si="15"/>
        <v>3.49</v>
      </c>
      <c r="AK20" s="111">
        <f t="shared" si="0"/>
        <v>12.42</v>
      </c>
      <c r="AL20" s="112">
        <v>0</v>
      </c>
      <c r="AM20" s="111">
        <f t="shared" si="1"/>
        <v>0</v>
      </c>
      <c r="AN20" s="112">
        <v>0</v>
      </c>
      <c r="AO20" s="111">
        <f t="shared" si="2"/>
        <v>0</v>
      </c>
      <c r="AP20" s="112">
        <v>0</v>
      </c>
      <c r="AQ20" s="111">
        <f t="shared" si="16"/>
        <v>0</v>
      </c>
      <c r="AR20" s="1">
        <v>0</v>
      </c>
      <c r="AS20" s="112">
        <v>0</v>
      </c>
      <c r="AT20" s="111">
        <f t="shared" si="3"/>
        <v>0</v>
      </c>
      <c r="AU20" s="111">
        <f t="shared" si="17"/>
        <v>0</v>
      </c>
      <c r="AV20" s="111">
        <f t="shared" si="4"/>
        <v>12.42</v>
      </c>
      <c r="AW20" s="113">
        <f t="shared" si="9"/>
        <v>0.1726</v>
      </c>
      <c r="AX20" s="111">
        <f t="shared" si="10"/>
        <v>15.01</v>
      </c>
      <c r="AY20" s="137">
        <v>15.01</v>
      </c>
      <c r="AZ20" s="84">
        <v>34.99</v>
      </c>
      <c r="BA20" s="112">
        <f t="shared" si="11"/>
        <v>0.57099999999999995</v>
      </c>
      <c r="BB20" s="113">
        <f t="shared" si="12"/>
        <v>0.57099999999999995</v>
      </c>
      <c r="BC20" s="139">
        <v>740</v>
      </c>
      <c r="BD20" s="111">
        <f t="shared" si="13"/>
        <v>9190.7999999999993</v>
      </c>
      <c r="BE20" s="111">
        <f t="shared" si="14"/>
        <v>11107.4</v>
      </c>
      <c r="BG20" s="73"/>
      <c r="BH20" s="73"/>
    </row>
    <row r="21" spans="1:94" ht="43.5" customHeight="1">
      <c r="A21" s="1"/>
      <c r="B21" s="104">
        <v>16</v>
      </c>
      <c r="C21" s="215"/>
      <c r="D21" s="1"/>
      <c r="E21" s="1" t="s">
        <v>451</v>
      </c>
      <c r="F21" s="1"/>
      <c r="G21" s="1" t="s">
        <v>653</v>
      </c>
      <c r="H21" s="132" t="s">
        <v>870</v>
      </c>
      <c r="I21" s="132" t="s">
        <v>912</v>
      </c>
      <c r="J21" s="1" t="s">
        <v>884</v>
      </c>
      <c r="K21" s="132" t="s">
        <v>896</v>
      </c>
      <c r="L21" s="131" t="s">
        <v>886</v>
      </c>
      <c r="M21" s="1" t="s">
        <v>899</v>
      </c>
      <c r="N21" s="1" t="s">
        <v>903</v>
      </c>
      <c r="O21" s="1"/>
      <c r="P21" s="149" t="s">
        <v>920</v>
      </c>
      <c r="Q21" s="149" t="s">
        <v>927</v>
      </c>
      <c r="R21" s="1" t="s">
        <v>835</v>
      </c>
      <c r="S21" s="105">
        <f>'9.12.2025 Miya quote'!G21</f>
        <v>76.099999999999994</v>
      </c>
      <c r="T21" s="106">
        <v>8.1</v>
      </c>
      <c r="U21" s="107">
        <f t="shared" si="5"/>
        <v>9.4</v>
      </c>
      <c r="V21" s="108">
        <v>9.4</v>
      </c>
      <c r="W21" s="84"/>
      <c r="X21" s="1" t="s">
        <v>179</v>
      </c>
      <c r="Y21" s="125">
        <v>44</v>
      </c>
      <c r="Z21" s="125">
        <v>41</v>
      </c>
      <c r="AA21" s="125">
        <v>28</v>
      </c>
      <c r="AB21" s="106">
        <v>6.2</v>
      </c>
      <c r="AC21" s="83">
        <v>2</v>
      </c>
      <c r="AD21" s="129">
        <f t="shared" si="6"/>
        <v>5.0999999999999997E-2</v>
      </c>
      <c r="AE21" s="110">
        <f t="shared" si="7"/>
        <v>2549</v>
      </c>
      <c r="AF21" s="1">
        <v>2250</v>
      </c>
      <c r="AG21" s="111">
        <f t="shared" si="8"/>
        <v>0.88</v>
      </c>
      <c r="AH21" s="1" t="s">
        <v>904</v>
      </c>
      <c r="AI21" s="112">
        <v>0.42799999999999999</v>
      </c>
      <c r="AJ21" s="111">
        <f t="shared" si="15"/>
        <v>4.0199999999999996</v>
      </c>
      <c r="AK21" s="111">
        <f t="shared" si="0"/>
        <v>14.3</v>
      </c>
      <c r="AL21" s="112">
        <v>0</v>
      </c>
      <c r="AM21" s="111">
        <f t="shared" si="1"/>
        <v>0</v>
      </c>
      <c r="AN21" s="112">
        <v>0</v>
      </c>
      <c r="AO21" s="111">
        <f t="shared" si="2"/>
        <v>0</v>
      </c>
      <c r="AP21" s="112">
        <v>0</v>
      </c>
      <c r="AQ21" s="111">
        <f t="shared" si="16"/>
        <v>0</v>
      </c>
      <c r="AR21" s="1">
        <v>0</v>
      </c>
      <c r="AS21" s="112">
        <v>0</v>
      </c>
      <c r="AT21" s="111">
        <f t="shared" si="3"/>
        <v>0</v>
      </c>
      <c r="AU21" s="111">
        <f t="shared" si="17"/>
        <v>0</v>
      </c>
      <c r="AV21" s="111">
        <f t="shared" si="4"/>
        <v>14.3</v>
      </c>
      <c r="AW21" s="113">
        <f t="shared" si="9"/>
        <v>0.17960000000000001</v>
      </c>
      <c r="AX21" s="111">
        <f t="shared" si="10"/>
        <v>17.43</v>
      </c>
      <c r="AY21" s="137">
        <v>17.43</v>
      </c>
      <c r="AZ21" s="84">
        <v>39.99</v>
      </c>
      <c r="BA21" s="112">
        <f t="shared" si="11"/>
        <v>0.56410000000000005</v>
      </c>
      <c r="BB21" s="113">
        <f t="shared" si="12"/>
        <v>0.56410000000000005</v>
      </c>
      <c r="BC21" s="139">
        <v>444</v>
      </c>
      <c r="BD21" s="111">
        <f t="shared" si="13"/>
        <v>6349.2</v>
      </c>
      <c r="BE21" s="111">
        <f t="shared" si="14"/>
        <v>7738.92</v>
      </c>
      <c r="BG21" s="73"/>
      <c r="BH21" s="73"/>
    </row>
    <row r="22" spans="1:94" s="135" customFormat="1" ht="15.75" customHeight="1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  <c r="CH22" s="146"/>
      <c r="CI22" s="146"/>
      <c r="CJ22" s="146"/>
      <c r="CK22" s="146"/>
      <c r="CL22" s="146"/>
      <c r="CM22" s="146"/>
      <c r="CN22" s="146"/>
      <c r="CO22" s="146"/>
      <c r="CP22" s="146"/>
    </row>
    <row r="23" spans="1:94" ht="64.5" customHeight="1">
      <c r="A23" s="1"/>
      <c r="B23" s="104">
        <v>17</v>
      </c>
      <c r="C23" s="214"/>
      <c r="D23" s="1"/>
      <c r="E23" s="1"/>
      <c r="F23" s="1"/>
      <c r="G23" s="1" t="s">
        <v>653</v>
      </c>
      <c r="H23" s="200" t="s">
        <v>995</v>
      </c>
      <c r="I23" s="132" t="s">
        <v>989</v>
      </c>
      <c r="J23" s="1" t="s">
        <v>884</v>
      </c>
      <c r="K23" s="136" t="s">
        <v>972</v>
      </c>
      <c r="L23" s="131" t="s">
        <v>886</v>
      </c>
      <c r="M23" s="1" t="s">
        <v>974</v>
      </c>
      <c r="N23" s="132" t="s">
        <v>879</v>
      </c>
      <c r="O23" s="1"/>
      <c r="P23" s="197" t="s">
        <v>1000</v>
      </c>
      <c r="Q23" s="198" t="s">
        <v>1001</v>
      </c>
      <c r="R23" s="1" t="s">
        <v>835</v>
      </c>
      <c r="S23" s="105">
        <f>'9.12.2025 Miya quote'!F42</f>
        <v>80.8</v>
      </c>
      <c r="T23" s="106">
        <v>8.1</v>
      </c>
      <c r="U23" s="107">
        <f>IF(ISERROR(S23/T23),"",S23/T23)</f>
        <v>9.98</v>
      </c>
      <c r="V23" s="108">
        <v>9.98</v>
      </c>
      <c r="W23" s="84"/>
      <c r="X23" s="1" t="s">
        <v>179</v>
      </c>
      <c r="Y23" s="125">
        <v>44</v>
      </c>
      <c r="Z23" s="125">
        <v>41</v>
      </c>
      <c r="AA23" s="125">
        <v>27</v>
      </c>
      <c r="AB23" s="106">
        <v>5</v>
      </c>
      <c r="AC23" s="109">
        <v>2</v>
      </c>
      <c r="AD23" s="129">
        <f>IF(Y23="","",Y23*Z23*AA23/1000000)</f>
        <v>4.9000000000000002E-2</v>
      </c>
      <c r="AE23" s="110">
        <f>IF(AC23="","",65/AD23*AC23)</f>
        <v>2653</v>
      </c>
      <c r="AF23" s="1">
        <v>2250</v>
      </c>
      <c r="AG23" s="111">
        <f>IF(ISERROR(AF23/AE23),"",AF23/AE23)</f>
        <v>0.85</v>
      </c>
      <c r="AH23" s="1" t="s">
        <v>904</v>
      </c>
      <c r="AI23" s="112">
        <v>0.42799999999999999</v>
      </c>
      <c r="AJ23" s="111">
        <f>IF(ISERROR(V23*AI23),"",V23*AI23)</f>
        <v>4.2699999999999996</v>
      </c>
      <c r="AK23" s="111">
        <f t="shared" ref="AK23:AK26" si="18">IF(ISERROR(V23+AG23+AJ23),"",V23+AG23+AJ23)</f>
        <v>15.1</v>
      </c>
      <c r="AL23" s="112">
        <v>0</v>
      </c>
      <c r="AM23" s="111">
        <f t="shared" ref="AM23:AM26" si="19">IF(ISERROR(AY23*AL23),"",AY23*AL23)</f>
        <v>0</v>
      </c>
      <c r="AN23" s="112">
        <v>0</v>
      </c>
      <c r="AO23" s="111">
        <f t="shared" ref="AO23:AO26" si="20">IF(ISERROR(AY23*AN23),"",AY23*AN23)</f>
        <v>0</v>
      </c>
      <c r="AP23" s="82">
        <v>0</v>
      </c>
      <c r="AQ23" s="111">
        <f>IF(ISERROR(AY23*AP24),"",AY23*AP24)</f>
        <v>0</v>
      </c>
      <c r="AR23" s="1">
        <v>0</v>
      </c>
      <c r="AS23" s="112">
        <v>0</v>
      </c>
      <c r="AT23" s="111">
        <f t="shared" ref="AT23:AT26" si="21">IF(ISERROR(AY23*AS23),"",AY23*AS23)</f>
        <v>0</v>
      </c>
      <c r="AU23" s="111">
        <f>IF(ISERROR(AM23+AO23+AQ23+AT23),"",AM23+AO23+AQ23+AT23)</f>
        <v>0</v>
      </c>
      <c r="AV23" s="111">
        <f t="shared" ref="AV23:AV26" si="22">IF(ISERROR(AK23+AU23),"",AK23+AU23)</f>
        <v>15.1</v>
      </c>
      <c r="AW23" s="113">
        <f>IF(ISERROR((AY23-AV23)/AY23),"",(AY23-AV23)/AY23)</f>
        <v>0.1118</v>
      </c>
      <c r="AX23" s="111">
        <f>IF(BA23="","",AZ23*(1-BA23))</f>
        <v>17</v>
      </c>
      <c r="AY23" s="137">
        <v>17</v>
      </c>
      <c r="AZ23" s="84">
        <v>34.99</v>
      </c>
      <c r="BA23" s="112">
        <f>(AZ23-AY23)/AZ23</f>
        <v>0.5141</v>
      </c>
      <c r="BB23" s="113">
        <f>IF(ISERROR((AZ23-AY23)/AZ23),"",(AZ23-AY23)/AZ23)</f>
        <v>0.5141</v>
      </c>
      <c r="BC23" s="139">
        <v>700</v>
      </c>
      <c r="BD23" s="111">
        <f>IF(ISERROR(AV23*BC23),"",AV23*BC23)</f>
        <v>10570</v>
      </c>
      <c r="BE23" s="111">
        <f>IF(ISERROR(AY23*BC23),"",AY23*BC23)</f>
        <v>11900</v>
      </c>
      <c r="BF23" s="77" t="s">
        <v>905</v>
      </c>
      <c r="BG23" s="274" t="s">
        <v>1023</v>
      </c>
      <c r="BH23" s="77" t="s">
        <v>906</v>
      </c>
      <c r="BI23" s="141" t="s">
        <v>907</v>
      </c>
    </row>
    <row r="24" spans="1:94" ht="64.5" customHeight="1">
      <c r="A24" s="1"/>
      <c r="B24" s="104">
        <v>18</v>
      </c>
      <c r="C24" s="215"/>
      <c r="D24" s="1"/>
      <c r="E24" s="1"/>
      <c r="F24" s="1"/>
      <c r="G24" s="1" t="s">
        <v>653</v>
      </c>
      <c r="H24" s="200" t="s">
        <v>987</v>
      </c>
      <c r="I24" s="132" t="s">
        <v>989</v>
      </c>
      <c r="J24" s="1" t="s">
        <v>884</v>
      </c>
      <c r="K24" s="136" t="s">
        <v>972</v>
      </c>
      <c r="L24" s="131" t="s">
        <v>886</v>
      </c>
      <c r="M24" s="1" t="s">
        <v>975</v>
      </c>
      <c r="N24" s="132" t="s">
        <v>879</v>
      </c>
      <c r="O24" s="1"/>
      <c r="P24" s="197" t="s">
        <v>1002</v>
      </c>
      <c r="Q24" s="198" t="s">
        <v>1003</v>
      </c>
      <c r="R24" s="1" t="s">
        <v>835</v>
      </c>
      <c r="S24" s="105">
        <f>'9.12.2025 Miya quote'!F43</f>
        <v>97</v>
      </c>
      <c r="T24" s="106">
        <v>8.1</v>
      </c>
      <c r="U24" s="107">
        <f t="shared" ref="U24:U26" si="23">IF(ISERROR(S24/T24),"",S24/T24)</f>
        <v>11.98</v>
      </c>
      <c r="V24" s="108">
        <v>11.98</v>
      </c>
      <c r="W24" s="84"/>
      <c r="X24" s="1" t="s">
        <v>179</v>
      </c>
      <c r="Y24" s="125">
        <v>44</v>
      </c>
      <c r="Z24" s="125">
        <v>41</v>
      </c>
      <c r="AA24" s="125">
        <v>30</v>
      </c>
      <c r="AB24" s="106">
        <v>5.3</v>
      </c>
      <c r="AC24" s="83">
        <v>2</v>
      </c>
      <c r="AD24" s="129">
        <f t="shared" ref="AD24:AD26" si="24">IF(Y24="","",Y24*Z24*AA24/1000000)</f>
        <v>5.3999999999999999E-2</v>
      </c>
      <c r="AE24" s="110">
        <f t="shared" ref="AE24:AE26" si="25">IF(AC24="","",65/AD24*AC24)</f>
        <v>2407</v>
      </c>
      <c r="AF24" s="1">
        <v>2250</v>
      </c>
      <c r="AG24" s="111">
        <f t="shared" ref="AG24:AG26" si="26">IF(ISERROR(AF24/AE24),"",AF24/AE24)</f>
        <v>0.93</v>
      </c>
      <c r="AH24" s="1" t="s">
        <v>904</v>
      </c>
      <c r="AI24" s="112">
        <v>0.42799999999999999</v>
      </c>
      <c r="AJ24" s="111">
        <f>IF(ISERROR(V24*AI24),"",V24*AI24)</f>
        <v>5.13</v>
      </c>
      <c r="AK24" s="111">
        <f t="shared" si="18"/>
        <v>18.04</v>
      </c>
      <c r="AL24" s="112">
        <v>0</v>
      </c>
      <c r="AM24" s="111">
        <f t="shared" si="19"/>
        <v>0</v>
      </c>
      <c r="AN24" s="112">
        <v>0</v>
      </c>
      <c r="AO24" s="111">
        <f t="shared" si="20"/>
        <v>0</v>
      </c>
      <c r="AP24" s="112">
        <v>0</v>
      </c>
      <c r="AQ24" s="111">
        <f>IF(ISERROR(AY24*AP25),"",AY24*AP25)</f>
        <v>0</v>
      </c>
      <c r="AR24" s="1">
        <v>0</v>
      </c>
      <c r="AS24" s="112">
        <v>0</v>
      </c>
      <c r="AT24" s="111">
        <f t="shared" si="21"/>
        <v>0</v>
      </c>
      <c r="AU24" s="111">
        <f>IF(ISERROR(AM24+AO24+AQ24+AT24),"",AM24+AO24+AQ24+AT24)</f>
        <v>0</v>
      </c>
      <c r="AV24" s="111">
        <f t="shared" si="22"/>
        <v>18.04</v>
      </c>
      <c r="AW24" s="113">
        <f t="shared" ref="AW24:AW26" si="27">IF(ISERROR((AY24-AV24)/AY24),"",(AY24-AV24)/AY24)</f>
        <v>9.8000000000000004E-2</v>
      </c>
      <c r="AX24" s="111">
        <f t="shared" ref="AX24:AX26" si="28">IF(BA24="","",AZ24*(1-BA24))</f>
        <v>20</v>
      </c>
      <c r="AY24" s="137">
        <v>20</v>
      </c>
      <c r="AZ24" s="84">
        <v>39.99</v>
      </c>
      <c r="BA24" s="112">
        <f t="shared" ref="BA24:BA26" si="29">(AZ24-AY24)/AZ24</f>
        <v>0.49990000000000001</v>
      </c>
      <c r="BB24" s="113">
        <f t="shared" ref="BB24:BB26" si="30">IF(ISERROR((AZ24-AY24)/AZ24),"",(AZ24-AY24)/AZ24)</f>
        <v>0.49990000000000001</v>
      </c>
      <c r="BC24" s="139">
        <v>600</v>
      </c>
      <c r="BD24" s="111">
        <f t="shared" ref="BD24:BD26" si="31">IF(ISERROR(AV24*BC24),"",AV24*BC24)</f>
        <v>10824</v>
      </c>
      <c r="BE24" s="111">
        <f t="shared" ref="BE24:BE26" si="32">IF(ISERROR(AY24*BC24),"",AY24*BC24)</f>
        <v>12000</v>
      </c>
      <c r="BF24" s="77" t="s">
        <v>908</v>
      </c>
      <c r="BG24" s="142">
        <v>46014</v>
      </c>
      <c r="BH24" s="73"/>
      <c r="BK24" s="144"/>
      <c r="BL24" s="144"/>
    </row>
    <row r="25" spans="1:94" ht="54.75" customHeight="1">
      <c r="A25" s="1"/>
      <c r="B25" s="104">
        <v>19</v>
      </c>
      <c r="C25" s="214"/>
      <c r="D25" s="1"/>
      <c r="E25" s="1"/>
      <c r="F25" s="1"/>
      <c r="G25" s="1" t="s">
        <v>653</v>
      </c>
      <c r="H25" s="199" t="s">
        <v>988</v>
      </c>
      <c r="I25" s="132" t="s">
        <v>989</v>
      </c>
      <c r="J25" s="1" t="s">
        <v>884</v>
      </c>
      <c r="K25" s="136" t="s">
        <v>972</v>
      </c>
      <c r="L25" s="131" t="s">
        <v>886</v>
      </c>
      <c r="M25" s="1" t="s">
        <v>974</v>
      </c>
      <c r="N25" s="132" t="s">
        <v>879</v>
      </c>
      <c r="O25" s="1"/>
      <c r="P25" s="196" t="s">
        <v>1006</v>
      </c>
      <c r="Q25" s="195">
        <v>22164537000</v>
      </c>
      <c r="R25" s="1" t="s">
        <v>835</v>
      </c>
      <c r="S25" s="105">
        <f>'9.12.2025 Miya quote'!F36</f>
        <v>76.44</v>
      </c>
      <c r="T25" s="106">
        <v>8.1</v>
      </c>
      <c r="U25" s="107">
        <f t="shared" si="23"/>
        <v>9.44</v>
      </c>
      <c r="V25" s="108">
        <v>9.44</v>
      </c>
      <c r="W25" s="84"/>
      <c r="X25" s="1" t="s">
        <v>179</v>
      </c>
      <c r="Y25" s="125">
        <v>44</v>
      </c>
      <c r="Z25" s="125">
        <v>41</v>
      </c>
      <c r="AA25" s="125">
        <v>27</v>
      </c>
      <c r="AB25" s="106">
        <v>5</v>
      </c>
      <c r="AC25" s="109">
        <v>2</v>
      </c>
      <c r="AD25" s="129">
        <f t="shared" si="24"/>
        <v>4.9000000000000002E-2</v>
      </c>
      <c r="AE25" s="110">
        <f t="shared" si="25"/>
        <v>2653</v>
      </c>
      <c r="AF25" s="1">
        <v>2250</v>
      </c>
      <c r="AG25" s="111">
        <f t="shared" si="26"/>
        <v>0.85</v>
      </c>
      <c r="AH25" s="1" t="s">
        <v>904</v>
      </c>
      <c r="AI25" s="112">
        <v>0.42799999999999999</v>
      </c>
      <c r="AJ25" s="111">
        <f t="shared" ref="AJ25:AJ26" si="33">IF(ISERROR(V25*AI25),"",V25*AI25)</f>
        <v>4.04</v>
      </c>
      <c r="AK25" s="111">
        <f t="shared" si="18"/>
        <v>14.33</v>
      </c>
      <c r="AL25" s="112">
        <v>0</v>
      </c>
      <c r="AM25" s="111">
        <f t="shared" si="19"/>
        <v>0</v>
      </c>
      <c r="AN25" s="112">
        <v>0</v>
      </c>
      <c r="AO25" s="111">
        <f t="shared" si="20"/>
        <v>0</v>
      </c>
      <c r="AP25" s="112">
        <v>0</v>
      </c>
      <c r="AQ25" s="111">
        <f t="shared" ref="AQ25:AQ26" si="34">IF(ISERROR(AY25*AP25),"",AY25*AP25)</f>
        <v>0</v>
      </c>
      <c r="AR25" s="1">
        <v>0</v>
      </c>
      <c r="AS25" s="112">
        <v>0</v>
      </c>
      <c r="AT25" s="111">
        <f t="shared" si="21"/>
        <v>0</v>
      </c>
      <c r="AU25" s="111">
        <f t="shared" ref="AU25:AU26" si="35">IF(ISERROR(AM25+AO25+AQ25+AT25),"",AM25+AO25+AQ25+AT25)</f>
        <v>0</v>
      </c>
      <c r="AV25" s="111">
        <f t="shared" si="22"/>
        <v>14.33</v>
      </c>
      <c r="AW25" s="113">
        <f t="shared" si="27"/>
        <v>0.15709999999999999</v>
      </c>
      <c r="AX25" s="111">
        <f t="shared" si="28"/>
        <v>17</v>
      </c>
      <c r="AY25" s="137">
        <v>17</v>
      </c>
      <c r="AZ25" s="84">
        <v>34.99</v>
      </c>
      <c r="BA25" s="112">
        <f t="shared" si="29"/>
        <v>0.5141</v>
      </c>
      <c r="BB25" s="113">
        <f t="shared" si="30"/>
        <v>0.5141</v>
      </c>
      <c r="BC25" s="139">
        <v>700</v>
      </c>
      <c r="BD25" s="111">
        <f t="shared" si="31"/>
        <v>10031</v>
      </c>
      <c r="BE25" s="111">
        <f t="shared" si="32"/>
        <v>11900</v>
      </c>
      <c r="BF25" s="77" t="s">
        <v>909</v>
      </c>
      <c r="BG25" s="143" t="s">
        <v>994</v>
      </c>
      <c r="BH25" s="73"/>
    </row>
    <row r="26" spans="1:94" ht="54.75" customHeight="1">
      <c r="A26" s="1"/>
      <c r="B26" s="104">
        <v>20</v>
      </c>
      <c r="C26" s="215"/>
      <c r="D26" s="1"/>
      <c r="E26" s="1"/>
      <c r="F26" s="1"/>
      <c r="G26" s="1" t="s">
        <v>653</v>
      </c>
      <c r="H26" s="199" t="s">
        <v>988</v>
      </c>
      <c r="I26" s="132" t="s">
        <v>989</v>
      </c>
      <c r="J26" s="1" t="s">
        <v>884</v>
      </c>
      <c r="K26" s="136" t="s">
        <v>972</v>
      </c>
      <c r="L26" s="131" t="s">
        <v>886</v>
      </c>
      <c r="M26" s="1" t="s">
        <v>975</v>
      </c>
      <c r="N26" s="132" t="s">
        <v>879</v>
      </c>
      <c r="O26" s="1"/>
      <c r="P26" s="196" t="s">
        <v>1007</v>
      </c>
      <c r="Q26" s="195">
        <v>22164633627</v>
      </c>
      <c r="R26" s="1" t="s">
        <v>835</v>
      </c>
      <c r="S26" s="105">
        <f>'9.12.2025 Miya quote'!F37</f>
        <v>94</v>
      </c>
      <c r="T26" s="106">
        <v>8.1</v>
      </c>
      <c r="U26" s="107">
        <f t="shared" si="23"/>
        <v>11.6</v>
      </c>
      <c r="V26" s="108">
        <v>11.6</v>
      </c>
      <c r="W26" s="84"/>
      <c r="X26" s="1" t="s">
        <v>179</v>
      </c>
      <c r="Y26" s="125">
        <v>44</v>
      </c>
      <c r="Z26" s="125">
        <v>41</v>
      </c>
      <c r="AA26" s="125">
        <v>30</v>
      </c>
      <c r="AB26" s="106">
        <v>5.3</v>
      </c>
      <c r="AC26" s="83">
        <v>2</v>
      </c>
      <c r="AD26" s="129">
        <f t="shared" si="24"/>
        <v>5.3999999999999999E-2</v>
      </c>
      <c r="AE26" s="110">
        <f t="shared" si="25"/>
        <v>2407</v>
      </c>
      <c r="AF26" s="1">
        <v>2250</v>
      </c>
      <c r="AG26" s="111">
        <f t="shared" si="26"/>
        <v>0.93</v>
      </c>
      <c r="AH26" s="1" t="s">
        <v>904</v>
      </c>
      <c r="AI26" s="112">
        <v>0.42799999999999999</v>
      </c>
      <c r="AJ26" s="111">
        <f t="shared" si="33"/>
        <v>4.96</v>
      </c>
      <c r="AK26" s="111">
        <f t="shared" si="18"/>
        <v>17.489999999999998</v>
      </c>
      <c r="AL26" s="112">
        <v>0</v>
      </c>
      <c r="AM26" s="111">
        <f t="shared" si="19"/>
        <v>0</v>
      </c>
      <c r="AN26" s="112">
        <v>0</v>
      </c>
      <c r="AO26" s="111">
        <f t="shared" si="20"/>
        <v>0</v>
      </c>
      <c r="AP26" s="112">
        <v>0</v>
      </c>
      <c r="AQ26" s="111">
        <f t="shared" si="34"/>
        <v>0</v>
      </c>
      <c r="AR26" s="1">
        <v>0</v>
      </c>
      <c r="AS26" s="112">
        <v>0</v>
      </c>
      <c r="AT26" s="111">
        <f t="shared" si="21"/>
        <v>0</v>
      </c>
      <c r="AU26" s="111">
        <f t="shared" si="35"/>
        <v>0</v>
      </c>
      <c r="AV26" s="111">
        <f t="shared" si="22"/>
        <v>17.489999999999998</v>
      </c>
      <c r="AW26" s="113">
        <f t="shared" si="27"/>
        <v>0.1255</v>
      </c>
      <c r="AX26" s="111">
        <f t="shared" si="28"/>
        <v>20</v>
      </c>
      <c r="AY26" s="137">
        <v>20</v>
      </c>
      <c r="AZ26" s="84">
        <v>39.99</v>
      </c>
      <c r="BA26" s="112">
        <f t="shared" si="29"/>
        <v>0.49990000000000001</v>
      </c>
      <c r="BB26" s="113">
        <f t="shared" si="30"/>
        <v>0.49990000000000001</v>
      </c>
      <c r="BC26" s="139">
        <v>600</v>
      </c>
      <c r="BD26" s="111">
        <f t="shared" si="31"/>
        <v>10494</v>
      </c>
      <c r="BE26" s="111">
        <f t="shared" si="32"/>
        <v>12000</v>
      </c>
      <c r="BF26" s="77" t="s">
        <v>910</v>
      </c>
      <c r="BG26" s="143" t="s">
        <v>998</v>
      </c>
      <c r="BH26" s="73"/>
    </row>
    <row r="27" spans="1:94" s="135" customFormat="1" ht="15.75" customHeight="1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  <c r="CH27" s="146"/>
      <c r="CI27" s="146"/>
      <c r="CJ27" s="146"/>
      <c r="CK27" s="146"/>
      <c r="CL27" s="146"/>
      <c r="CM27" s="146"/>
      <c r="CN27" s="146"/>
      <c r="CO27" s="146"/>
      <c r="CP27" s="146"/>
    </row>
    <row r="28" spans="1:94" ht="64.5" customHeight="1">
      <c r="A28" s="1"/>
      <c r="B28" s="104">
        <v>21</v>
      </c>
      <c r="C28" s="216"/>
      <c r="D28" s="1"/>
      <c r="E28" s="1"/>
      <c r="F28" s="1"/>
      <c r="G28" s="1" t="s">
        <v>653</v>
      </c>
      <c r="H28" s="132" t="s">
        <v>996</v>
      </c>
      <c r="I28" s="132" t="s">
        <v>989</v>
      </c>
      <c r="J28" s="1" t="s">
        <v>884</v>
      </c>
      <c r="K28" s="136" t="s">
        <v>972</v>
      </c>
      <c r="L28" s="131" t="s">
        <v>886</v>
      </c>
      <c r="M28" s="1" t="s">
        <v>974</v>
      </c>
      <c r="N28" s="132" t="s">
        <v>901</v>
      </c>
      <c r="O28" s="1"/>
      <c r="P28" s="196" t="s">
        <v>1004</v>
      </c>
      <c r="Q28" s="195">
        <v>22164580839</v>
      </c>
      <c r="R28" s="1" t="s">
        <v>835</v>
      </c>
      <c r="S28" s="105">
        <f>'9.12.2025 Miya quote'!F39</f>
        <v>80.8</v>
      </c>
      <c r="T28" s="106">
        <v>8.1</v>
      </c>
      <c r="U28" s="107">
        <f>IF(ISERROR(S28/T28),"",S28/T28)</f>
        <v>9.98</v>
      </c>
      <c r="V28" s="108">
        <v>9.98</v>
      </c>
      <c r="W28" s="84"/>
      <c r="X28" s="1" t="s">
        <v>179</v>
      </c>
      <c r="Y28" s="125">
        <v>44</v>
      </c>
      <c r="Z28" s="125">
        <v>41</v>
      </c>
      <c r="AA28" s="125">
        <v>27</v>
      </c>
      <c r="AB28" s="106">
        <v>5</v>
      </c>
      <c r="AC28" s="109">
        <v>2</v>
      </c>
      <c r="AD28" s="129">
        <f>IF(Y28="","",Y28*Z28*AA28/1000000)</f>
        <v>4.9000000000000002E-2</v>
      </c>
      <c r="AE28" s="110">
        <f>IF(AC28="","",65/AD28*AC28)</f>
        <v>2653</v>
      </c>
      <c r="AF28" s="1">
        <v>2250</v>
      </c>
      <c r="AG28" s="111">
        <f>IF(ISERROR(AF28/AE28),"",AF28/AE28)</f>
        <v>0.85</v>
      </c>
      <c r="AH28" s="1" t="s">
        <v>904</v>
      </c>
      <c r="AI28" s="112">
        <v>0.42799999999999999</v>
      </c>
      <c r="AJ28" s="111">
        <f>IF(ISERROR(V28*AI28),"",V28*AI28)</f>
        <v>4.2699999999999996</v>
      </c>
      <c r="AK28" s="111">
        <f t="shared" ref="AK28:AK31" si="36">IF(ISERROR(V28+AG28+AJ28),"",V28+AG28+AJ28)</f>
        <v>15.1</v>
      </c>
      <c r="AL28" s="112">
        <v>0</v>
      </c>
      <c r="AM28" s="111">
        <f t="shared" ref="AM28:AM31" si="37">IF(ISERROR(AY28*AL28),"",AY28*AL28)</f>
        <v>0</v>
      </c>
      <c r="AN28" s="112">
        <v>0</v>
      </c>
      <c r="AO28" s="111">
        <f t="shared" ref="AO28:AO31" si="38">IF(ISERROR(AY28*AN28),"",AY28*AN28)</f>
        <v>0</v>
      </c>
      <c r="AP28" s="82">
        <v>0</v>
      </c>
      <c r="AQ28" s="111">
        <f>IF(ISERROR(AY28*AP29),"",AY28*AP29)</f>
        <v>0</v>
      </c>
      <c r="AR28" s="1">
        <v>0</v>
      </c>
      <c r="AS28" s="112">
        <v>0</v>
      </c>
      <c r="AT28" s="111">
        <f t="shared" ref="AT28:AT31" si="39">IF(ISERROR(AY28*AS28),"",AY28*AS28)</f>
        <v>0</v>
      </c>
      <c r="AU28" s="111">
        <f>IF(ISERROR(AM28+AO28+AQ28+AT28),"",AM28+AO28+AQ28+AT28)</f>
        <v>0</v>
      </c>
      <c r="AV28" s="111">
        <f t="shared" ref="AV28:AV31" si="40">IF(ISERROR(AK28+AU28),"",AK28+AU28)</f>
        <v>15.1</v>
      </c>
      <c r="AW28" s="113">
        <f>IF(ISERROR((AY28-AV28)/AY28),"",(AY28-AV28)/AY28)</f>
        <v>0.1118</v>
      </c>
      <c r="AX28" s="111">
        <f>IF(BA28="","",AZ28*(1-BA28))</f>
        <v>17</v>
      </c>
      <c r="AY28" s="137">
        <v>17</v>
      </c>
      <c r="AZ28" s="84">
        <v>34.99</v>
      </c>
      <c r="BA28" s="112">
        <f>(AZ28-AY28)/AZ28</f>
        <v>0.5141</v>
      </c>
      <c r="BB28" s="113">
        <f>IF(ISERROR((AZ28-AY28)/AZ28),"",(AZ28-AY28)/AZ28)</f>
        <v>0.5141</v>
      </c>
      <c r="BC28" s="139">
        <v>700</v>
      </c>
      <c r="BD28" s="111">
        <f>IF(ISERROR(AV28*BC28),"",AV28*BC28)</f>
        <v>10570</v>
      </c>
      <c r="BE28" s="111">
        <f>IF(ISERROR(AY28*BC28),"",AY28*BC28)</f>
        <v>11900</v>
      </c>
      <c r="BF28" s="77" t="s">
        <v>905</v>
      </c>
      <c r="BG28" s="274" t="s">
        <v>1024</v>
      </c>
      <c r="BH28" s="77" t="s">
        <v>906</v>
      </c>
      <c r="BI28" s="141" t="s">
        <v>907</v>
      </c>
    </row>
    <row r="29" spans="1:94" ht="64.5" customHeight="1">
      <c r="A29" s="1"/>
      <c r="B29" s="104">
        <v>22</v>
      </c>
      <c r="C29" s="216"/>
      <c r="D29" s="1"/>
      <c r="E29" s="1"/>
      <c r="F29" s="1"/>
      <c r="G29" s="1" t="s">
        <v>653</v>
      </c>
      <c r="H29" s="132" t="s">
        <v>990</v>
      </c>
      <c r="I29" s="132" t="s">
        <v>989</v>
      </c>
      <c r="J29" s="1" t="s">
        <v>884</v>
      </c>
      <c r="K29" s="136" t="s">
        <v>972</v>
      </c>
      <c r="L29" s="131" t="s">
        <v>886</v>
      </c>
      <c r="M29" s="1" t="s">
        <v>975</v>
      </c>
      <c r="N29" s="132" t="s">
        <v>901</v>
      </c>
      <c r="O29" s="1"/>
      <c r="P29" s="196" t="s">
        <v>1005</v>
      </c>
      <c r="Q29" s="195">
        <v>22164580846</v>
      </c>
      <c r="R29" s="1" t="s">
        <v>835</v>
      </c>
      <c r="S29" s="105">
        <f>'9.12.2025 Miya quote'!F40</f>
        <v>94.56</v>
      </c>
      <c r="T29" s="106">
        <v>8.1</v>
      </c>
      <c r="U29" s="107">
        <f t="shared" ref="U29:U31" si="41">IF(ISERROR(S29/T29),"",S29/T29)</f>
        <v>11.67</v>
      </c>
      <c r="V29" s="108">
        <v>11.67</v>
      </c>
      <c r="W29" s="84"/>
      <c r="X29" s="1" t="s">
        <v>179</v>
      </c>
      <c r="Y29" s="125">
        <v>44</v>
      </c>
      <c r="Z29" s="125">
        <v>41</v>
      </c>
      <c r="AA29" s="125">
        <v>30</v>
      </c>
      <c r="AB29" s="106">
        <v>5.3</v>
      </c>
      <c r="AC29" s="83">
        <v>2</v>
      </c>
      <c r="AD29" s="129">
        <f t="shared" ref="AD29:AD31" si="42">IF(Y29="","",Y29*Z29*AA29/1000000)</f>
        <v>5.3999999999999999E-2</v>
      </c>
      <c r="AE29" s="110">
        <f t="shared" ref="AE29:AE31" si="43">IF(AC29="","",65/AD29*AC29)</f>
        <v>2407</v>
      </c>
      <c r="AF29" s="1">
        <v>2250</v>
      </c>
      <c r="AG29" s="111">
        <f t="shared" ref="AG29:AG31" si="44">IF(ISERROR(AF29/AE29),"",AF29/AE29)</f>
        <v>0.93</v>
      </c>
      <c r="AH29" s="1" t="s">
        <v>904</v>
      </c>
      <c r="AI29" s="112">
        <v>0.42799999999999999</v>
      </c>
      <c r="AJ29" s="111">
        <f>IF(ISERROR(V29*AI29),"",V29*AI29)</f>
        <v>4.99</v>
      </c>
      <c r="AK29" s="111">
        <f t="shared" si="36"/>
        <v>17.59</v>
      </c>
      <c r="AL29" s="112">
        <v>0</v>
      </c>
      <c r="AM29" s="111">
        <f t="shared" si="37"/>
        <v>0</v>
      </c>
      <c r="AN29" s="112">
        <v>0</v>
      </c>
      <c r="AO29" s="111">
        <f t="shared" si="38"/>
        <v>0</v>
      </c>
      <c r="AP29" s="112">
        <v>0</v>
      </c>
      <c r="AQ29" s="111">
        <f>IF(ISERROR(AY29*AP30),"",AY29*AP30)</f>
        <v>0</v>
      </c>
      <c r="AR29" s="1">
        <v>0</v>
      </c>
      <c r="AS29" s="112">
        <v>0</v>
      </c>
      <c r="AT29" s="111">
        <f t="shared" si="39"/>
        <v>0</v>
      </c>
      <c r="AU29" s="111">
        <f>IF(ISERROR(AM29+AO29+AQ29+AT29),"",AM29+AO29+AQ29+AT29)</f>
        <v>0</v>
      </c>
      <c r="AV29" s="111">
        <f t="shared" si="40"/>
        <v>17.59</v>
      </c>
      <c r="AW29" s="113">
        <f t="shared" ref="AW29:AW31" si="45">IF(ISERROR((AY29-AV29)/AY29),"",(AY29-AV29)/AY29)</f>
        <v>0.1205</v>
      </c>
      <c r="AX29" s="111">
        <f t="shared" ref="AX29:AX31" si="46">IF(BA29="","",AZ29*(1-BA29))</f>
        <v>20</v>
      </c>
      <c r="AY29" s="137">
        <v>20</v>
      </c>
      <c r="AZ29" s="84">
        <v>39.99</v>
      </c>
      <c r="BA29" s="112">
        <f t="shared" ref="BA29:BA31" si="47">(AZ29-AY29)/AZ29</f>
        <v>0.49990000000000001</v>
      </c>
      <c r="BB29" s="113">
        <f t="shared" ref="BB29:BB31" si="48">IF(ISERROR((AZ29-AY29)/AZ29),"",(AZ29-AY29)/AZ29)</f>
        <v>0.49990000000000001</v>
      </c>
      <c r="BC29" s="139">
        <v>600</v>
      </c>
      <c r="BD29" s="111">
        <f t="shared" ref="BD29:BD31" si="49">IF(ISERROR(AV29*BC29),"",AV29*BC29)</f>
        <v>10554</v>
      </c>
      <c r="BE29" s="111">
        <f t="shared" ref="BE29:BE31" si="50">IF(ISERROR(AY29*BC29),"",AY29*BC29)</f>
        <v>12000</v>
      </c>
      <c r="BF29" s="77" t="s">
        <v>908</v>
      </c>
      <c r="BG29" s="142">
        <v>46014</v>
      </c>
      <c r="BH29" s="73"/>
      <c r="BK29" s="144"/>
      <c r="BL29" s="144"/>
    </row>
    <row r="30" spans="1:94" ht="54.75" customHeight="1">
      <c r="A30" s="1"/>
      <c r="B30" s="104">
        <v>23</v>
      </c>
      <c r="C30" s="217"/>
      <c r="D30" s="1"/>
      <c r="E30" s="1"/>
      <c r="F30" s="1"/>
      <c r="G30" s="1" t="s">
        <v>653</v>
      </c>
      <c r="H30" s="132" t="s">
        <v>988</v>
      </c>
      <c r="I30" s="132" t="s">
        <v>989</v>
      </c>
      <c r="J30" s="1" t="s">
        <v>884</v>
      </c>
      <c r="K30" s="136" t="s">
        <v>972</v>
      </c>
      <c r="L30" s="131" t="s">
        <v>886</v>
      </c>
      <c r="M30" s="1" t="s">
        <v>974</v>
      </c>
      <c r="N30" s="132" t="s">
        <v>991</v>
      </c>
      <c r="O30" s="1"/>
      <c r="P30" s="194" t="s">
        <v>1013</v>
      </c>
      <c r="Q30" s="193" t="s">
        <v>1014</v>
      </c>
      <c r="R30" s="1" t="s">
        <v>835</v>
      </c>
      <c r="S30" s="105">
        <f>'9.12.2025 Miya quote'!F36</f>
        <v>76.44</v>
      </c>
      <c r="T30" s="106">
        <v>8.1</v>
      </c>
      <c r="U30" s="107">
        <f t="shared" si="41"/>
        <v>9.44</v>
      </c>
      <c r="V30" s="108">
        <v>9.44</v>
      </c>
      <c r="W30" s="84"/>
      <c r="X30" s="1" t="s">
        <v>179</v>
      </c>
      <c r="Y30" s="125">
        <v>44</v>
      </c>
      <c r="Z30" s="125">
        <v>41</v>
      </c>
      <c r="AA30" s="125">
        <v>27</v>
      </c>
      <c r="AB30" s="106">
        <v>5</v>
      </c>
      <c r="AC30" s="109">
        <v>2</v>
      </c>
      <c r="AD30" s="129">
        <f t="shared" si="42"/>
        <v>4.9000000000000002E-2</v>
      </c>
      <c r="AE30" s="110">
        <f t="shared" si="43"/>
        <v>2653</v>
      </c>
      <c r="AF30" s="1">
        <v>2250</v>
      </c>
      <c r="AG30" s="111">
        <f t="shared" si="44"/>
        <v>0.85</v>
      </c>
      <c r="AH30" s="1" t="s">
        <v>904</v>
      </c>
      <c r="AI30" s="112">
        <v>0.42799999999999999</v>
      </c>
      <c r="AJ30" s="111">
        <f t="shared" ref="AJ30:AJ31" si="51">IF(ISERROR(V30*AI30),"",V30*AI30)</f>
        <v>4.04</v>
      </c>
      <c r="AK30" s="111">
        <f t="shared" si="36"/>
        <v>14.33</v>
      </c>
      <c r="AL30" s="112">
        <v>0</v>
      </c>
      <c r="AM30" s="111">
        <f t="shared" si="37"/>
        <v>0</v>
      </c>
      <c r="AN30" s="112">
        <v>0</v>
      </c>
      <c r="AO30" s="111">
        <f t="shared" si="38"/>
        <v>0</v>
      </c>
      <c r="AP30" s="112">
        <v>0</v>
      </c>
      <c r="AQ30" s="111">
        <f t="shared" ref="AQ30:AQ31" si="52">IF(ISERROR(AY30*AP30),"",AY30*AP30)</f>
        <v>0</v>
      </c>
      <c r="AR30" s="1">
        <v>0</v>
      </c>
      <c r="AS30" s="112">
        <v>0</v>
      </c>
      <c r="AT30" s="111">
        <f t="shared" si="39"/>
        <v>0</v>
      </c>
      <c r="AU30" s="111">
        <f t="shared" ref="AU30:AU31" si="53">IF(ISERROR(AM30+AO30+AQ30+AT30),"",AM30+AO30+AQ30+AT30)</f>
        <v>0</v>
      </c>
      <c r="AV30" s="111">
        <f t="shared" si="40"/>
        <v>14.33</v>
      </c>
      <c r="AW30" s="113">
        <f t="shared" si="45"/>
        <v>0.15709999999999999</v>
      </c>
      <c r="AX30" s="111">
        <f t="shared" si="46"/>
        <v>17</v>
      </c>
      <c r="AY30" s="137">
        <v>17</v>
      </c>
      <c r="AZ30" s="84">
        <v>34.99</v>
      </c>
      <c r="BA30" s="112">
        <f t="shared" si="47"/>
        <v>0.5141</v>
      </c>
      <c r="BB30" s="113">
        <f t="shared" si="48"/>
        <v>0.5141</v>
      </c>
      <c r="BC30" s="139">
        <v>700</v>
      </c>
      <c r="BD30" s="111">
        <f t="shared" si="49"/>
        <v>10031</v>
      </c>
      <c r="BE30" s="111">
        <f t="shared" si="50"/>
        <v>11900</v>
      </c>
      <c r="BF30" s="77" t="s">
        <v>909</v>
      </c>
      <c r="BG30" s="143" t="s">
        <v>994</v>
      </c>
      <c r="BH30" s="73"/>
    </row>
    <row r="31" spans="1:94" ht="54.75" customHeight="1">
      <c r="A31" s="1"/>
      <c r="B31" s="104">
        <v>24</v>
      </c>
      <c r="C31" s="218"/>
      <c r="D31" s="1"/>
      <c r="E31" s="1"/>
      <c r="F31" s="1"/>
      <c r="G31" s="1" t="s">
        <v>653</v>
      </c>
      <c r="H31" s="132" t="s">
        <v>988</v>
      </c>
      <c r="I31" s="132" t="s">
        <v>989</v>
      </c>
      <c r="J31" s="1" t="s">
        <v>884</v>
      </c>
      <c r="K31" s="136" t="s">
        <v>972</v>
      </c>
      <c r="L31" s="131" t="s">
        <v>886</v>
      </c>
      <c r="M31" s="1" t="s">
        <v>975</v>
      </c>
      <c r="N31" s="132" t="s">
        <v>991</v>
      </c>
      <c r="O31" s="1"/>
      <c r="P31" s="194" t="s">
        <v>1015</v>
      </c>
      <c r="Q31" s="193" t="s">
        <v>1016</v>
      </c>
      <c r="R31" s="1" t="s">
        <v>835</v>
      </c>
      <c r="S31" s="105">
        <f>'9.12.2025 Miya quote'!F37</f>
        <v>94</v>
      </c>
      <c r="T31" s="106">
        <v>8.1</v>
      </c>
      <c r="U31" s="107">
        <f t="shared" si="41"/>
        <v>11.6</v>
      </c>
      <c r="V31" s="108">
        <v>11.6</v>
      </c>
      <c r="W31" s="84"/>
      <c r="X31" s="1" t="s">
        <v>179</v>
      </c>
      <c r="Y31" s="125">
        <v>44</v>
      </c>
      <c r="Z31" s="125">
        <v>41</v>
      </c>
      <c r="AA31" s="125">
        <v>30</v>
      </c>
      <c r="AB31" s="106">
        <v>5.3</v>
      </c>
      <c r="AC31" s="83">
        <v>2</v>
      </c>
      <c r="AD31" s="129">
        <f t="shared" si="42"/>
        <v>5.3999999999999999E-2</v>
      </c>
      <c r="AE31" s="110">
        <f t="shared" si="43"/>
        <v>2407</v>
      </c>
      <c r="AF31" s="1">
        <v>2250</v>
      </c>
      <c r="AG31" s="111">
        <f t="shared" si="44"/>
        <v>0.93</v>
      </c>
      <c r="AH31" s="1" t="s">
        <v>904</v>
      </c>
      <c r="AI31" s="112">
        <v>0.42799999999999999</v>
      </c>
      <c r="AJ31" s="111">
        <f t="shared" si="51"/>
        <v>4.96</v>
      </c>
      <c r="AK31" s="111">
        <f t="shared" si="36"/>
        <v>17.489999999999998</v>
      </c>
      <c r="AL31" s="112">
        <v>0</v>
      </c>
      <c r="AM31" s="111">
        <f t="shared" si="37"/>
        <v>0</v>
      </c>
      <c r="AN31" s="112">
        <v>0</v>
      </c>
      <c r="AO31" s="111">
        <f t="shared" si="38"/>
        <v>0</v>
      </c>
      <c r="AP31" s="112">
        <v>0</v>
      </c>
      <c r="AQ31" s="111">
        <f t="shared" si="52"/>
        <v>0</v>
      </c>
      <c r="AR31" s="1">
        <v>0</v>
      </c>
      <c r="AS31" s="112">
        <v>0</v>
      </c>
      <c r="AT31" s="111">
        <f t="shared" si="39"/>
        <v>0</v>
      </c>
      <c r="AU31" s="111">
        <f t="shared" si="53"/>
        <v>0</v>
      </c>
      <c r="AV31" s="111">
        <f t="shared" si="40"/>
        <v>17.489999999999998</v>
      </c>
      <c r="AW31" s="113">
        <f t="shared" si="45"/>
        <v>0.1255</v>
      </c>
      <c r="AX31" s="111">
        <f t="shared" si="46"/>
        <v>20</v>
      </c>
      <c r="AY31" s="137">
        <v>20</v>
      </c>
      <c r="AZ31" s="84">
        <v>39.99</v>
      </c>
      <c r="BA31" s="112">
        <f t="shared" si="47"/>
        <v>0.49990000000000001</v>
      </c>
      <c r="BB31" s="113">
        <f t="shared" si="48"/>
        <v>0.49990000000000001</v>
      </c>
      <c r="BC31" s="139">
        <v>600</v>
      </c>
      <c r="BD31" s="111">
        <f t="shared" si="49"/>
        <v>10494</v>
      </c>
      <c r="BE31" s="111">
        <f t="shared" si="50"/>
        <v>12000</v>
      </c>
      <c r="BF31" s="77" t="s">
        <v>910</v>
      </c>
      <c r="BG31" s="143" t="s">
        <v>997</v>
      </c>
      <c r="BH31" s="73"/>
    </row>
    <row r="32" spans="1:94" s="135" customFormat="1" ht="15.75" customHeight="1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46"/>
      <c r="BJ32" s="146"/>
      <c r="BK32" s="146"/>
      <c r="BL32" s="146"/>
      <c r="BM32" s="146"/>
      <c r="BN32" s="146"/>
      <c r="BO32" s="146"/>
      <c r="BP32" s="146"/>
      <c r="BQ32" s="146"/>
      <c r="BR32" s="146"/>
      <c r="BS32" s="146"/>
      <c r="BT32" s="146"/>
      <c r="BU32" s="146"/>
      <c r="BV32" s="146"/>
      <c r="BW32" s="146"/>
      <c r="BX32" s="146"/>
      <c r="BY32" s="146"/>
      <c r="BZ32" s="146"/>
      <c r="CA32" s="146"/>
      <c r="CB32" s="146"/>
      <c r="CC32" s="146"/>
      <c r="CD32" s="146"/>
      <c r="CE32" s="146"/>
      <c r="CF32" s="146"/>
      <c r="CG32" s="146"/>
      <c r="CH32" s="146"/>
      <c r="CI32" s="146"/>
      <c r="CJ32" s="146"/>
      <c r="CK32" s="146"/>
      <c r="CL32" s="146"/>
      <c r="CM32" s="146"/>
      <c r="CN32" s="146"/>
      <c r="CO32" s="146"/>
      <c r="CP32" s="146"/>
    </row>
    <row r="33" spans="1:64" ht="99.95" customHeight="1">
      <c r="A33" s="1"/>
      <c r="B33" s="104">
        <v>25</v>
      </c>
      <c r="C33" s="198"/>
      <c r="D33" s="1"/>
      <c r="E33" s="1"/>
      <c r="F33" s="1"/>
      <c r="G33" s="1" t="s">
        <v>653</v>
      </c>
      <c r="H33" s="132" t="s">
        <v>987</v>
      </c>
      <c r="I33" s="132" t="s">
        <v>989</v>
      </c>
      <c r="J33" s="1" t="s">
        <v>884</v>
      </c>
      <c r="K33" s="136" t="s">
        <v>972</v>
      </c>
      <c r="L33" s="131" t="s">
        <v>886</v>
      </c>
      <c r="M33" s="1" t="s">
        <v>992</v>
      </c>
      <c r="N33" s="132" t="s">
        <v>993</v>
      </c>
      <c r="O33" s="1"/>
      <c r="P33" s="197" t="s">
        <v>1008</v>
      </c>
      <c r="Q33" s="198" t="s">
        <v>1009</v>
      </c>
      <c r="R33" s="1" t="s">
        <v>835</v>
      </c>
      <c r="S33" s="105">
        <f>'9.12.2025 Miya quote'!F41</f>
        <v>60.5</v>
      </c>
      <c r="T33" s="106">
        <v>8.1</v>
      </c>
      <c r="U33" s="107">
        <f>IF(ISERROR(S33/T33),"",S33/T33)</f>
        <v>7.47</v>
      </c>
      <c r="V33" s="108">
        <v>7.47</v>
      </c>
      <c r="W33" s="84"/>
      <c r="X33" s="1" t="s">
        <v>179</v>
      </c>
      <c r="Y33" s="125">
        <v>44</v>
      </c>
      <c r="Z33" s="125">
        <v>41</v>
      </c>
      <c r="AA33" s="125">
        <v>25</v>
      </c>
      <c r="AB33" s="106">
        <v>5</v>
      </c>
      <c r="AC33" s="109">
        <v>2</v>
      </c>
      <c r="AD33" s="129">
        <f>IF(Y33="","",Y33*Z33*AA33/1000000)</f>
        <v>4.4999999999999998E-2</v>
      </c>
      <c r="AE33" s="110">
        <f>IF(AC33="","",65/AD33*AC33)</f>
        <v>2889</v>
      </c>
      <c r="AF33" s="1">
        <v>2250</v>
      </c>
      <c r="AG33" s="111">
        <f>IF(ISERROR(AF33/AE33),"",AF33/AE33)</f>
        <v>0.78</v>
      </c>
      <c r="AH33" s="1" t="s">
        <v>904</v>
      </c>
      <c r="AI33" s="112">
        <v>0.42799999999999999</v>
      </c>
      <c r="AJ33" s="111">
        <f>IF(ISERROR(V33*AI33),"",V33*AI33)</f>
        <v>3.2</v>
      </c>
      <c r="AK33" s="111">
        <f t="shared" ref="AK33:AK36" si="54">IF(ISERROR(V33+AG33+AJ33),"",V33+AG33+AJ33)</f>
        <v>11.45</v>
      </c>
      <c r="AL33" s="112">
        <v>0</v>
      </c>
      <c r="AM33" s="111">
        <f t="shared" ref="AM33:AM36" si="55">IF(ISERROR(AY33*AL33),"",AY33*AL33)</f>
        <v>0</v>
      </c>
      <c r="AN33" s="112">
        <v>0</v>
      </c>
      <c r="AO33" s="111">
        <f t="shared" ref="AO33:AO36" si="56">IF(ISERROR(AY33*AN33),"",AY33*AN33)</f>
        <v>0</v>
      </c>
      <c r="AP33" s="82">
        <v>0</v>
      </c>
      <c r="AQ33" s="111">
        <f>IF(ISERROR(AY33*AP34),"",AY33*AP34)</f>
        <v>0</v>
      </c>
      <c r="AR33" s="1">
        <v>0</v>
      </c>
      <c r="AS33" s="112">
        <v>0</v>
      </c>
      <c r="AT33" s="111">
        <f t="shared" ref="AT33:AT36" si="57">IF(ISERROR(AY33*AS33),"",AY33*AS33)</f>
        <v>0</v>
      </c>
      <c r="AU33" s="111">
        <f>IF(ISERROR(AM33+AO33+AQ33+AT33),"",AM33+AO33+AQ33+AT33)</f>
        <v>0</v>
      </c>
      <c r="AV33" s="111">
        <f t="shared" ref="AV33:AV36" si="58">IF(ISERROR(AK33+AU33),"",AK33+AU33)</f>
        <v>11.45</v>
      </c>
      <c r="AW33" s="113">
        <f>IF(ISERROR((AY33-AV33)/AY33),"",(AY33-AV33)/AY33)</f>
        <v>0.1192</v>
      </c>
      <c r="AX33" s="111">
        <f>IF(BA33="","",AZ33*(1-BA33))</f>
        <v>13</v>
      </c>
      <c r="AY33" s="137">
        <v>13</v>
      </c>
      <c r="AZ33" s="84">
        <v>24.99</v>
      </c>
      <c r="BA33" s="112">
        <f>(AZ33-AY33)/AZ33</f>
        <v>0.4798</v>
      </c>
      <c r="BB33" s="113">
        <f>IF(ISERROR((AZ33-AY33)/AZ33),"",(AZ33-AY33)/AZ33)</f>
        <v>0.4798</v>
      </c>
      <c r="BC33" s="139">
        <v>750</v>
      </c>
      <c r="BD33" s="111">
        <f>IF(ISERROR(AV33*BC33),"",AV33*BC33)</f>
        <v>8587.5</v>
      </c>
      <c r="BE33" s="111">
        <f>IF(ISERROR(AY33*BC33),"",AY33*BC33)</f>
        <v>9750</v>
      </c>
      <c r="BF33" s="77" t="s">
        <v>905</v>
      </c>
      <c r="BG33" s="274" t="s">
        <v>1025</v>
      </c>
      <c r="BH33" s="77" t="s">
        <v>906</v>
      </c>
      <c r="BI33" s="141" t="s">
        <v>907</v>
      </c>
    </row>
    <row r="34" spans="1:64" ht="99.95" customHeight="1">
      <c r="A34" s="1"/>
      <c r="B34" s="104">
        <v>26</v>
      </c>
      <c r="C34" s="198"/>
      <c r="D34" s="1"/>
      <c r="E34" s="1"/>
      <c r="F34" s="1"/>
      <c r="G34" s="1" t="s">
        <v>653</v>
      </c>
      <c r="H34" s="132" t="s">
        <v>988</v>
      </c>
      <c r="I34" s="132" t="s">
        <v>989</v>
      </c>
      <c r="J34" s="1" t="s">
        <v>884</v>
      </c>
      <c r="K34" s="136" t="s">
        <v>972</v>
      </c>
      <c r="L34" s="131" t="s">
        <v>886</v>
      </c>
      <c r="M34" s="1" t="s">
        <v>992</v>
      </c>
      <c r="N34" s="132" t="s">
        <v>993</v>
      </c>
      <c r="O34" s="1"/>
      <c r="P34" s="196" t="s">
        <v>1010</v>
      </c>
      <c r="Q34" s="195" t="s">
        <v>1011</v>
      </c>
      <c r="R34" s="1" t="s">
        <v>835</v>
      </c>
      <c r="S34" s="105">
        <f>'9.12.2025 Miya quote'!F35</f>
        <v>56.84</v>
      </c>
      <c r="T34" s="106">
        <v>8.1</v>
      </c>
      <c r="U34" s="107">
        <f t="shared" ref="U34:U36" si="59">IF(ISERROR(S34/T34),"",S34/T34)</f>
        <v>7.02</v>
      </c>
      <c r="V34" s="108">
        <v>7.02</v>
      </c>
      <c r="W34" s="84"/>
      <c r="X34" s="1" t="s">
        <v>179</v>
      </c>
      <c r="Y34" s="125">
        <v>44</v>
      </c>
      <c r="Z34" s="125">
        <v>41</v>
      </c>
      <c r="AA34" s="125">
        <v>25</v>
      </c>
      <c r="AB34" s="106">
        <v>5.3</v>
      </c>
      <c r="AC34" s="83">
        <v>2</v>
      </c>
      <c r="AD34" s="129">
        <f t="shared" ref="AD34:AD36" si="60">IF(Y34="","",Y34*Z34*AA34/1000000)</f>
        <v>4.4999999999999998E-2</v>
      </c>
      <c r="AE34" s="110">
        <f t="shared" ref="AE34:AE36" si="61">IF(AC34="","",65/AD34*AC34)</f>
        <v>2889</v>
      </c>
      <c r="AF34" s="1">
        <v>2250</v>
      </c>
      <c r="AG34" s="111">
        <f t="shared" ref="AG34:AG36" si="62">IF(ISERROR(AF34/AE34),"",AF34/AE34)</f>
        <v>0.78</v>
      </c>
      <c r="AH34" s="1" t="s">
        <v>904</v>
      </c>
      <c r="AI34" s="112">
        <v>0.42799999999999999</v>
      </c>
      <c r="AJ34" s="111">
        <f>IF(ISERROR(V34*AI34),"",V34*AI34)</f>
        <v>3</v>
      </c>
      <c r="AK34" s="111">
        <f t="shared" si="54"/>
        <v>10.8</v>
      </c>
      <c r="AL34" s="112">
        <v>0</v>
      </c>
      <c r="AM34" s="111">
        <f t="shared" si="55"/>
        <v>0</v>
      </c>
      <c r="AN34" s="112">
        <v>0</v>
      </c>
      <c r="AO34" s="111">
        <f t="shared" si="56"/>
        <v>0</v>
      </c>
      <c r="AP34" s="112">
        <v>0</v>
      </c>
      <c r="AQ34" s="111">
        <f>IF(ISERROR(AY34*AP35),"",AY34*AP35)</f>
        <v>0</v>
      </c>
      <c r="AR34" s="1">
        <v>0</v>
      </c>
      <c r="AS34" s="112">
        <v>0</v>
      </c>
      <c r="AT34" s="111">
        <f t="shared" si="57"/>
        <v>0</v>
      </c>
      <c r="AU34" s="111">
        <f>IF(ISERROR(AM34+AO34+AQ34+AT34),"",AM34+AO34+AQ34+AT34)</f>
        <v>0</v>
      </c>
      <c r="AV34" s="111">
        <f t="shared" si="58"/>
        <v>10.8</v>
      </c>
      <c r="AW34" s="113">
        <f t="shared" ref="AW34:AW36" si="63">IF(ISERROR((AY34-AV34)/AY34),"",(AY34-AV34)/AY34)</f>
        <v>0.16919999999999999</v>
      </c>
      <c r="AX34" s="111">
        <f t="shared" ref="AX34:AX36" si="64">IF(BA34="","",AZ34*(1-BA34))</f>
        <v>13</v>
      </c>
      <c r="AY34" s="137">
        <v>13</v>
      </c>
      <c r="AZ34" s="84">
        <v>24.99</v>
      </c>
      <c r="BA34" s="112">
        <f t="shared" ref="BA34:BA36" si="65">(AZ34-AY34)/AZ34</f>
        <v>0.4798</v>
      </c>
      <c r="BB34" s="113">
        <f t="shared" ref="BB34:BB36" si="66">IF(ISERROR((AZ34-AY34)/AZ34),"",(AZ34-AY34)/AZ34)</f>
        <v>0.4798</v>
      </c>
      <c r="BC34" s="139">
        <v>750</v>
      </c>
      <c r="BD34" s="111">
        <f t="shared" ref="BD34:BD36" si="67">IF(ISERROR(AV34*BC34),"",AV34*BC34)</f>
        <v>8100</v>
      </c>
      <c r="BE34" s="111">
        <f t="shared" ref="BE34:BE36" si="68">IF(ISERROR(AY34*BC34),"",AY34*BC34)</f>
        <v>9750</v>
      </c>
      <c r="BF34" s="77" t="s">
        <v>908</v>
      </c>
      <c r="BG34" s="142">
        <v>46014</v>
      </c>
      <c r="BH34" s="73"/>
      <c r="BK34" s="144"/>
      <c r="BL34" s="144"/>
    </row>
    <row r="35" spans="1:64" ht="99.95" customHeight="1">
      <c r="A35" s="1"/>
      <c r="B35" s="104">
        <v>27</v>
      </c>
      <c r="C35" s="198"/>
      <c r="D35" s="1"/>
      <c r="E35" s="1"/>
      <c r="F35" s="1"/>
      <c r="G35" s="1" t="s">
        <v>653</v>
      </c>
      <c r="H35" s="132" t="s">
        <v>990</v>
      </c>
      <c r="I35" s="132" t="s">
        <v>989</v>
      </c>
      <c r="J35" s="1" t="s">
        <v>884</v>
      </c>
      <c r="K35" s="136" t="s">
        <v>972</v>
      </c>
      <c r="L35" s="131" t="s">
        <v>886</v>
      </c>
      <c r="M35" s="1" t="s">
        <v>992</v>
      </c>
      <c r="N35" s="132" t="s">
        <v>901</v>
      </c>
      <c r="O35" s="1"/>
      <c r="P35" s="196" t="s">
        <v>1012</v>
      </c>
      <c r="Q35" s="195">
        <v>22164580822</v>
      </c>
      <c r="R35" s="1" t="s">
        <v>835</v>
      </c>
      <c r="S35" s="105">
        <f>'9.12.2025 Miya quote'!F38</f>
        <v>60.5</v>
      </c>
      <c r="T35" s="106">
        <v>8.1</v>
      </c>
      <c r="U35" s="107">
        <f t="shared" si="59"/>
        <v>7.47</v>
      </c>
      <c r="V35" s="108">
        <v>7.47</v>
      </c>
      <c r="W35" s="84"/>
      <c r="X35" s="1" t="s">
        <v>179</v>
      </c>
      <c r="Y35" s="125">
        <v>44</v>
      </c>
      <c r="Z35" s="125">
        <v>41</v>
      </c>
      <c r="AA35" s="125">
        <v>25</v>
      </c>
      <c r="AB35" s="106">
        <v>5</v>
      </c>
      <c r="AC35" s="109">
        <v>2</v>
      </c>
      <c r="AD35" s="129">
        <f t="shared" si="60"/>
        <v>4.4999999999999998E-2</v>
      </c>
      <c r="AE35" s="110">
        <f t="shared" si="61"/>
        <v>2889</v>
      </c>
      <c r="AF35" s="1">
        <v>2250</v>
      </c>
      <c r="AG35" s="111">
        <f t="shared" si="62"/>
        <v>0.78</v>
      </c>
      <c r="AH35" s="1" t="s">
        <v>904</v>
      </c>
      <c r="AI35" s="112">
        <v>0.42799999999999999</v>
      </c>
      <c r="AJ35" s="111">
        <f t="shared" ref="AJ35:AJ36" si="69">IF(ISERROR(V35*AI35),"",V35*AI35)</f>
        <v>3.2</v>
      </c>
      <c r="AK35" s="111">
        <f t="shared" si="54"/>
        <v>11.45</v>
      </c>
      <c r="AL35" s="112">
        <v>0</v>
      </c>
      <c r="AM35" s="111">
        <f t="shared" si="55"/>
        <v>0</v>
      </c>
      <c r="AN35" s="112">
        <v>0</v>
      </c>
      <c r="AO35" s="111">
        <f t="shared" si="56"/>
        <v>0</v>
      </c>
      <c r="AP35" s="112">
        <v>0</v>
      </c>
      <c r="AQ35" s="111">
        <f t="shared" ref="AQ35:AQ36" si="70">IF(ISERROR(AY35*AP35),"",AY35*AP35)</f>
        <v>0</v>
      </c>
      <c r="AR35" s="1">
        <v>0</v>
      </c>
      <c r="AS35" s="112">
        <v>0</v>
      </c>
      <c r="AT35" s="111">
        <f t="shared" si="57"/>
        <v>0</v>
      </c>
      <c r="AU35" s="111">
        <f t="shared" ref="AU35:AU36" si="71">IF(ISERROR(AM35+AO35+AQ35+AT35),"",AM35+AO35+AQ35+AT35)</f>
        <v>0</v>
      </c>
      <c r="AV35" s="111">
        <f t="shared" si="58"/>
        <v>11.45</v>
      </c>
      <c r="AW35" s="113">
        <f t="shared" si="63"/>
        <v>0.1192</v>
      </c>
      <c r="AX35" s="111">
        <f t="shared" si="64"/>
        <v>13</v>
      </c>
      <c r="AY35" s="137">
        <v>13</v>
      </c>
      <c r="AZ35" s="84">
        <v>24.99</v>
      </c>
      <c r="BA35" s="112">
        <f t="shared" si="65"/>
        <v>0.4798</v>
      </c>
      <c r="BB35" s="113">
        <f t="shared" si="66"/>
        <v>0.4798</v>
      </c>
      <c r="BC35" s="139">
        <v>750</v>
      </c>
      <c r="BD35" s="111">
        <f t="shared" si="67"/>
        <v>8587.5</v>
      </c>
      <c r="BE35" s="111">
        <f t="shared" si="68"/>
        <v>9750</v>
      </c>
      <c r="BF35" s="77" t="s">
        <v>909</v>
      </c>
      <c r="BG35" s="143" t="s">
        <v>994</v>
      </c>
      <c r="BH35" s="73"/>
    </row>
    <row r="36" spans="1:64" ht="99.95" customHeight="1">
      <c r="A36" s="1"/>
      <c r="B36" s="104">
        <v>28</v>
      </c>
      <c r="C36" s="198"/>
      <c r="D36" s="1"/>
      <c r="E36" s="1"/>
      <c r="F36" s="1"/>
      <c r="G36" s="1" t="s">
        <v>653</v>
      </c>
      <c r="H36" s="132" t="s">
        <v>988</v>
      </c>
      <c r="I36" s="132" t="s">
        <v>989</v>
      </c>
      <c r="J36" s="1" t="s">
        <v>884</v>
      </c>
      <c r="K36" s="136" t="s">
        <v>972</v>
      </c>
      <c r="L36" s="131" t="s">
        <v>886</v>
      </c>
      <c r="M36" s="1" t="s">
        <v>992</v>
      </c>
      <c r="N36" s="132" t="s">
        <v>991</v>
      </c>
      <c r="O36" s="1"/>
      <c r="P36" s="202" t="s">
        <v>1021</v>
      </c>
      <c r="Q36" s="203" t="s">
        <v>1022</v>
      </c>
      <c r="R36" s="1" t="s">
        <v>835</v>
      </c>
      <c r="S36" s="105">
        <f>'9.12.2025 Miya quote'!F35</f>
        <v>56.84</v>
      </c>
      <c r="T36" s="106">
        <v>8.1</v>
      </c>
      <c r="U36" s="107">
        <f t="shared" si="59"/>
        <v>7.02</v>
      </c>
      <c r="V36" s="108">
        <v>7.02</v>
      </c>
      <c r="W36" s="84"/>
      <c r="X36" s="1" t="s">
        <v>179</v>
      </c>
      <c r="Y36" s="125">
        <v>44</v>
      </c>
      <c r="Z36" s="125">
        <v>41</v>
      </c>
      <c r="AA36" s="125">
        <v>25</v>
      </c>
      <c r="AB36" s="106">
        <v>5.3</v>
      </c>
      <c r="AC36" s="83">
        <v>2</v>
      </c>
      <c r="AD36" s="129">
        <f t="shared" si="60"/>
        <v>4.4999999999999998E-2</v>
      </c>
      <c r="AE36" s="110">
        <f t="shared" si="61"/>
        <v>2889</v>
      </c>
      <c r="AF36" s="1">
        <v>2250</v>
      </c>
      <c r="AG36" s="111">
        <f t="shared" si="62"/>
        <v>0.78</v>
      </c>
      <c r="AH36" s="1" t="s">
        <v>904</v>
      </c>
      <c r="AI36" s="112">
        <v>0.42799999999999999</v>
      </c>
      <c r="AJ36" s="111">
        <f t="shared" si="69"/>
        <v>3</v>
      </c>
      <c r="AK36" s="111">
        <f t="shared" si="54"/>
        <v>10.8</v>
      </c>
      <c r="AL36" s="112">
        <v>0</v>
      </c>
      <c r="AM36" s="111">
        <f t="shared" si="55"/>
        <v>0</v>
      </c>
      <c r="AN36" s="112">
        <v>0</v>
      </c>
      <c r="AO36" s="111">
        <f t="shared" si="56"/>
        <v>0</v>
      </c>
      <c r="AP36" s="112">
        <v>0</v>
      </c>
      <c r="AQ36" s="111">
        <f t="shared" si="70"/>
        <v>0</v>
      </c>
      <c r="AR36" s="1">
        <v>0</v>
      </c>
      <c r="AS36" s="112">
        <v>0</v>
      </c>
      <c r="AT36" s="111">
        <f t="shared" si="57"/>
        <v>0</v>
      </c>
      <c r="AU36" s="111">
        <f t="shared" si="71"/>
        <v>0</v>
      </c>
      <c r="AV36" s="111">
        <f t="shared" si="58"/>
        <v>10.8</v>
      </c>
      <c r="AW36" s="113">
        <f t="shared" si="63"/>
        <v>0.16919999999999999</v>
      </c>
      <c r="AX36" s="111">
        <f t="shared" si="64"/>
        <v>13</v>
      </c>
      <c r="AY36" s="137">
        <v>13</v>
      </c>
      <c r="AZ36" s="84">
        <v>24.99</v>
      </c>
      <c r="BA36" s="112">
        <f t="shared" si="65"/>
        <v>0.4798</v>
      </c>
      <c r="BB36" s="113">
        <f t="shared" si="66"/>
        <v>0.4798</v>
      </c>
      <c r="BC36" s="139">
        <v>750</v>
      </c>
      <c r="BD36" s="111">
        <f t="shared" si="67"/>
        <v>8100</v>
      </c>
      <c r="BE36" s="111">
        <f t="shared" si="68"/>
        <v>9750</v>
      </c>
      <c r="BF36" s="77" t="s">
        <v>910</v>
      </c>
      <c r="BG36" s="143" t="s">
        <v>999</v>
      </c>
      <c r="BH36" s="73"/>
    </row>
    <row r="37" spans="1:64">
      <c r="BB37" s="82">
        <f>(BE37-BD37)/BE37</f>
        <v>0.15440000000000001</v>
      </c>
      <c r="BC37" s="140">
        <f>SUM(BC4:BC36)</f>
        <v>17220</v>
      </c>
      <c r="BD37" s="80">
        <f>SUM(BD4:BD36)</f>
        <v>224789.68</v>
      </c>
      <c r="BE37" s="80">
        <f>SUM(BE4:BE36)</f>
        <v>265848.71999999997</v>
      </c>
    </row>
  </sheetData>
  <sheetProtection insertRows="0" deleteRows="0" sort="0"/>
  <protectedRanges>
    <protectedRange sqref="AQ4:AW4 M8:AO8 M9:AG9 M12:O14 Q12:Q14 M16:O21 AI4:AO7 AI9:AO14 AI16:AO21 AP5:AW21 M15:AO15 M10:Q11 M27:AW27 M37:BC263 M32:AW32 M22:AW22 AQ23:AW23 AI23:AO26 AP24:AW26 AQ28:AW28 AI28:AO31 AP29:AW31 AQ33:AW33 AI33:AO36 AP34:AW36 B4:K263 M4:AG7 R10:AG14 Q16:AG21 BC4:BC36 AZ4:BA36 M36:AG36 M23:O26 M28:O31 R23:AG26 M33:O35 R33:AG35 R28:AG31" name="Range1"/>
    <protectedRange sqref="AX4:AX36" name="Range1_1"/>
    <protectedRange sqref="BB4:BB36" name="Range1_2"/>
    <protectedRange sqref="L4:L266" name="Range1_3"/>
    <protectedRange sqref="AH4 AH23 AH28 AH33" name="Range1_4"/>
    <protectedRange sqref="AH5:AH7 AH24:AH26 AH29:AH31 AH34:AH36" name="Range1_5"/>
    <protectedRange sqref="AH9:AH14" name="Range1_6"/>
    <protectedRange sqref="AH16:AH21" name="Range1_7"/>
    <protectedRange sqref="P28:Q29" name="Range1_4_1"/>
    <protectedRange sqref="P25:Q26" name="Range1_4_2"/>
    <protectedRange sqref="P34:Q35" name="Range1_15"/>
    <protectedRange sqref="Q30:Q31" name="Range1_8"/>
  </protectedRanges>
  <mergeCells count="16">
    <mergeCell ref="C23:C24"/>
    <mergeCell ref="C25:C26"/>
    <mergeCell ref="C28:C29"/>
    <mergeCell ref="C30:C31"/>
    <mergeCell ref="S2:W2"/>
    <mergeCell ref="C19:C21"/>
    <mergeCell ref="C4:C5"/>
    <mergeCell ref="C6:C7"/>
    <mergeCell ref="C9:C11"/>
    <mergeCell ref="C12:C14"/>
    <mergeCell ref="C16:C18"/>
    <mergeCell ref="X2:AG2"/>
    <mergeCell ref="AH2:AJ2"/>
    <mergeCell ref="AL2:AU2"/>
    <mergeCell ref="AV2:BA2"/>
    <mergeCell ref="BI8:CP8"/>
  </mergeCells>
  <phoneticPr fontId="26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ValueSelect!$D$2:$D$296</xm:f>
          </x14:formula1>
          <xm:sqref>E9:E14 E4:E7 E16:E21 E23:E26 E28:E31 E33:E36</xm:sqref>
        </x14:dataValidation>
        <x14:dataValidation type="list" allowBlank="1" showInputMessage="1" showErrorMessage="1" xr:uid="{00000000-0002-0000-0100-000001000000}">
          <x14:formula1>
            <xm:f>Data!$U$2:$U$6</xm:f>
          </x14:formula1>
          <xm:sqref>X9:X14 X4:X7 X16:X21 X23:X26 X28:X31 X33:X36</xm:sqref>
        </x14:dataValidation>
        <x14:dataValidation type="list" allowBlank="1" showInputMessage="1" showErrorMessage="1" xr:uid="{00000000-0002-0000-0100-000002000000}">
          <x14:formula1>
            <xm:f>ValueSelect!$E$2:$E$29</xm:f>
          </x14:formula1>
          <xm:sqref>F4:F7 F9:F14 F16:F21 F23:F26 F28:F31 F33:F36</xm:sqref>
        </x14:dataValidation>
        <x14:dataValidation type="list" allowBlank="1" showInputMessage="1" showErrorMessage="1" xr:uid="{00000000-0002-0000-0100-000003000000}">
          <x14:formula1>
            <xm:f>ValueSelect!$K$2:$K$69</xm:f>
          </x14:formula1>
          <xm:sqref>A4:A36</xm:sqref>
        </x14:dataValidation>
        <x14:dataValidation type="list" allowBlank="1" showInputMessage="1" showErrorMessage="1" xr:uid="{00000000-0002-0000-0100-000004000000}">
          <x14:formula1>
            <xm:f>Data!$S$2:$S$14</xm:f>
          </x14:formula1>
          <xm:sqref>R9:R14 R4:R7 R16:R21 R23:R26 R28:R31 R33:R36</xm:sqref>
        </x14:dataValidation>
        <x14:dataValidation type="list" allowBlank="1" showInputMessage="1" showErrorMessage="1" xr:uid="{00000000-0002-0000-0100-000005000000}">
          <x14:formula1>
            <xm:f>ValueSelect!$F$2:$F$21</xm:f>
          </x14:formula1>
          <xm:sqref>G4:G7 G9:G14 G16:G21 G23:G26 G28:G31 G33:G36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F30C9-3C57-4E5F-B8A6-1CB42FDE4DEA}">
  <sheetPr>
    <tabColor rgb="FFFFC000"/>
  </sheetPr>
  <dimension ref="A1:GM43"/>
  <sheetViews>
    <sheetView showGridLines="0" topLeftCell="A31" zoomScale="89" zoomScaleNormal="89" workbookViewId="0">
      <selection activeCell="G41" sqref="G41:I41"/>
    </sheetView>
  </sheetViews>
  <sheetFormatPr defaultColWidth="10.28515625" defaultRowHeight="13.5"/>
  <cols>
    <col min="1" max="1" width="32.42578125" style="152" customWidth="1"/>
    <col min="2" max="2" width="12.28515625" style="153" customWidth="1"/>
    <col min="3" max="3" width="20" style="152" customWidth="1"/>
    <col min="4" max="4" width="33.5703125" style="187" customWidth="1"/>
    <col min="5" max="5" width="21.85546875" style="152" customWidth="1"/>
    <col min="6" max="6" width="11.42578125" style="172" customWidth="1"/>
    <col min="7" max="7" width="11.42578125" style="189" customWidth="1"/>
    <col min="8" max="10" width="6.85546875" style="152" customWidth="1"/>
    <col min="11" max="11" width="7.5703125" style="157" customWidth="1"/>
    <col min="12" max="12" width="13.42578125" style="152" customWidth="1"/>
    <col min="13" max="13" width="6.7109375" style="152" customWidth="1"/>
    <col min="14" max="14" width="7.7109375" style="158" customWidth="1"/>
    <col min="15" max="15" width="8.7109375" style="158" customWidth="1"/>
    <col min="16" max="16" width="8.85546875" style="152" customWidth="1"/>
    <col min="17" max="17" width="9.5703125" style="158" customWidth="1"/>
    <col min="18" max="18" width="8.85546875" style="152" customWidth="1"/>
    <col min="19" max="19" width="9.42578125" style="152" customWidth="1"/>
    <col min="20" max="20" width="8.140625" style="152" customWidth="1"/>
    <col min="21" max="21" width="12" style="172" customWidth="1"/>
    <col min="22" max="23" width="13.5703125" style="172" customWidth="1"/>
    <col min="24" max="24" width="13.5703125" style="152" customWidth="1"/>
    <col min="25" max="16384" width="10.28515625" style="152"/>
  </cols>
  <sheetData>
    <row r="1" spans="1:195" ht="27">
      <c r="C1" s="154"/>
      <c r="D1" s="154"/>
      <c r="E1" s="154"/>
      <c r="F1" s="155"/>
      <c r="G1" s="156" t="s">
        <v>967</v>
      </c>
      <c r="U1" s="152"/>
      <c r="V1" s="152"/>
      <c r="W1" s="152"/>
      <c r="EV1" s="159"/>
      <c r="GM1" s="160"/>
    </row>
    <row r="2" spans="1:195" s="163" customFormat="1" ht="15.75" customHeight="1">
      <c r="A2" s="221" t="s">
        <v>937</v>
      </c>
      <c r="B2" s="221" t="s">
        <v>785</v>
      </c>
      <c r="C2" s="221" t="s">
        <v>786</v>
      </c>
      <c r="D2" s="221" t="s">
        <v>938</v>
      </c>
      <c r="E2" s="221" t="s">
        <v>939</v>
      </c>
      <c r="F2" s="221" t="s">
        <v>940</v>
      </c>
      <c r="G2" s="227" t="s">
        <v>941</v>
      </c>
      <c r="H2" s="223" t="s">
        <v>942</v>
      </c>
      <c r="I2" s="224"/>
      <c r="J2" s="225"/>
      <c r="K2" s="221" t="s">
        <v>943</v>
      </c>
      <c r="L2" s="222" t="s">
        <v>944</v>
      </c>
      <c r="M2" s="152"/>
      <c r="N2" s="158"/>
      <c r="O2" s="158"/>
      <c r="P2" s="152"/>
      <c r="Q2" s="162"/>
    </row>
    <row r="3" spans="1:195" s="163" customFormat="1" ht="15.75" customHeight="1">
      <c r="A3" s="221"/>
      <c r="B3" s="221"/>
      <c r="C3" s="221"/>
      <c r="D3" s="221"/>
      <c r="E3" s="221"/>
      <c r="F3" s="221"/>
      <c r="G3" s="227"/>
      <c r="H3" s="161" t="s">
        <v>945</v>
      </c>
      <c r="I3" s="161" t="s">
        <v>946</v>
      </c>
      <c r="J3" s="161" t="s">
        <v>947</v>
      </c>
      <c r="K3" s="221"/>
      <c r="L3" s="222"/>
      <c r="M3" s="152"/>
      <c r="N3" s="158"/>
      <c r="O3" s="158"/>
      <c r="P3" s="152"/>
      <c r="Q3" s="162"/>
    </row>
    <row r="4" spans="1:195" s="163" customFormat="1" ht="15.75" customHeight="1">
      <c r="A4" s="221"/>
      <c r="B4" s="221"/>
      <c r="C4" s="221"/>
      <c r="D4" s="221"/>
      <c r="E4" s="221"/>
      <c r="F4" s="221"/>
      <c r="G4" s="227"/>
      <c r="H4" s="161" t="s">
        <v>948</v>
      </c>
      <c r="I4" s="161" t="s">
        <v>948</v>
      </c>
      <c r="J4" s="161" t="s">
        <v>948</v>
      </c>
      <c r="K4" s="221"/>
      <c r="L4" s="222"/>
      <c r="M4" s="152"/>
      <c r="N4" s="158"/>
      <c r="O4" s="158"/>
      <c r="P4" s="152"/>
      <c r="Q4" s="162"/>
    </row>
    <row r="5" spans="1:195" s="163" customFormat="1">
      <c r="A5" s="164" t="s">
        <v>953</v>
      </c>
      <c r="B5" s="165"/>
      <c r="C5" s="165"/>
      <c r="D5" s="165"/>
      <c r="E5" s="166"/>
      <c r="F5" s="166"/>
      <c r="G5" s="167"/>
      <c r="H5" s="167"/>
      <c r="I5" s="167"/>
      <c r="J5" s="166"/>
      <c r="K5" s="166"/>
      <c r="L5" s="168"/>
      <c r="M5" s="152"/>
      <c r="N5" s="158"/>
      <c r="O5" s="158"/>
      <c r="P5" s="152"/>
      <c r="Q5" s="162"/>
    </row>
    <row r="6" spans="1:195" ht="78" customHeight="1">
      <c r="A6" s="226"/>
      <c r="B6" s="236" t="s">
        <v>954</v>
      </c>
      <c r="C6" s="240" t="s">
        <v>949</v>
      </c>
      <c r="D6" s="234" t="s">
        <v>979</v>
      </c>
      <c r="E6" s="169" t="s">
        <v>955</v>
      </c>
      <c r="F6" s="239"/>
      <c r="G6" s="170">
        <v>47.3</v>
      </c>
      <c r="H6" s="168">
        <v>44</v>
      </c>
      <c r="I6" s="168">
        <v>41</v>
      </c>
      <c r="J6" s="168">
        <v>23</v>
      </c>
      <c r="K6" s="171">
        <v>2</v>
      </c>
      <c r="L6" s="168">
        <v>948</v>
      </c>
    </row>
    <row r="7" spans="1:195" ht="78" customHeight="1">
      <c r="A7" s="226"/>
      <c r="B7" s="238"/>
      <c r="C7" s="241"/>
      <c r="D7" s="235"/>
      <c r="E7" s="169" t="s">
        <v>956</v>
      </c>
      <c r="F7" s="239"/>
      <c r="G7" s="170">
        <v>60.7</v>
      </c>
      <c r="H7" s="168">
        <v>44</v>
      </c>
      <c r="I7" s="168">
        <v>41</v>
      </c>
      <c r="J7" s="168">
        <v>25</v>
      </c>
      <c r="K7" s="171">
        <v>2</v>
      </c>
      <c r="L7" s="168">
        <v>632</v>
      </c>
    </row>
    <row r="8" spans="1:195" ht="78" customHeight="1">
      <c r="A8" s="231"/>
      <c r="B8" s="236" t="s">
        <v>957</v>
      </c>
      <c r="C8" s="242" t="s">
        <v>949</v>
      </c>
      <c r="D8" s="234" t="s">
        <v>980</v>
      </c>
      <c r="E8" s="169" t="s">
        <v>958</v>
      </c>
      <c r="F8" s="239"/>
      <c r="G8" s="170">
        <v>51.3</v>
      </c>
      <c r="H8" s="168">
        <v>44</v>
      </c>
      <c r="I8" s="168">
        <v>41</v>
      </c>
      <c r="J8" s="168">
        <v>23</v>
      </c>
      <c r="K8" s="171">
        <v>2</v>
      </c>
      <c r="L8" s="168">
        <v>948</v>
      </c>
    </row>
    <row r="9" spans="1:195" ht="78" customHeight="1">
      <c r="A9" s="233"/>
      <c r="B9" s="238"/>
      <c r="C9" s="242"/>
      <c r="D9" s="235"/>
      <c r="E9" s="169" t="s">
        <v>959</v>
      </c>
      <c r="F9" s="239"/>
      <c r="G9" s="170">
        <v>66.900000000000006</v>
      </c>
      <c r="H9" s="168">
        <v>44</v>
      </c>
      <c r="I9" s="168">
        <v>41</v>
      </c>
      <c r="J9" s="168">
        <v>25</v>
      </c>
      <c r="K9" s="171">
        <v>2</v>
      </c>
      <c r="L9" s="168">
        <v>632</v>
      </c>
    </row>
    <row r="10" spans="1:195" ht="54" customHeight="1">
      <c r="A10" s="231"/>
      <c r="B10" s="236" t="s">
        <v>960</v>
      </c>
      <c r="C10" s="242" t="s">
        <v>949</v>
      </c>
      <c r="D10" s="234" t="s">
        <v>981</v>
      </c>
      <c r="E10" s="173" t="s">
        <v>958</v>
      </c>
      <c r="F10" s="239"/>
      <c r="G10" s="174">
        <v>47.5</v>
      </c>
      <c r="H10" s="175">
        <v>44</v>
      </c>
      <c r="I10" s="175">
        <v>41</v>
      </c>
      <c r="J10" s="175">
        <v>23</v>
      </c>
      <c r="K10" s="176">
        <v>2</v>
      </c>
      <c r="L10" s="177"/>
    </row>
    <row r="11" spans="1:195" ht="54" customHeight="1">
      <c r="A11" s="232"/>
      <c r="B11" s="237"/>
      <c r="C11" s="242"/>
      <c r="D11" s="243"/>
      <c r="E11" s="169" t="s">
        <v>959</v>
      </c>
      <c r="F11" s="239"/>
      <c r="G11" s="170">
        <v>61.2</v>
      </c>
      <c r="H11" s="168">
        <v>44</v>
      </c>
      <c r="I11" s="168">
        <v>41</v>
      </c>
      <c r="J11" s="168">
        <v>25</v>
      </c>
      <c r="K11" s="171">
        <v>2</v>
      </c>
      <c r="L11" s="168">
        <v>710</v>
      </c>
    </row>
    <row r="12" spans="1:195" ht="54" customHeight="1">
      <c r="A12" s="233"/>
      <c r="B12" s="238"/>
      <c r="C12" s="242"/>
      <c r="D12" s="244"/>
      <c r="E12" s="169" t="s">
        <v>961</v>
      </c>
      <c r="F12" s="239"/>
      <c r="G12" s="170">
        <v>70.5</v>
      </c>
      <c r="H12" s="168">
        <v>44</v>
      </c>
      <c r="I12" s="168">
        <v>41</v>
      </c>
      <c r="J12" s="168">
        <v>28</v>
      </c>
      <c r="K12" s="171">
        <v>2</v>
      </c>
      <c r="L12" s="168">
        <v>710</v>
      </c>
    </row>
    <row r="13" spans="1:195" ht="34.5" customHeight="1">
      <c r="A13" s="231"/>
      <c r="B13" s="236" t="s">
        <v>962</v>
      </c>
      <c r="C13" s="242" t="s">
        <v>949</v>
      </c>
      <c r="D13" s="234" t="s">
        <v>982</v>
      </c>
      <c r="E13" s="173" t="s">
        <v>958</v>
      </c>
      <c r="F13" s="239"/>
      <c r="G13" s="174">
        <v>50.3</v>
      </c>
      <c r="H13" s="175">
        <v>44</v>
      </c>
      <c r="I13" s="175">
        <v>41</v>
      </c>
      <c r="J13" s="175">
        <v>23</v>
      </c>
      <c r="K13" s="176">
        <v>2</v>
      </c>
      <c r="L13" s="177"/>
    </row>
    <row r="14" spans="1:195" ht="34.5" customHeight="1">
      <c r="A14" s="232"/>
      <c r="B14" s="237"/>
      <c r="C14" s="242"/>
      <c r="D14" s="243"/>
      <c r="E14" s="169" t="s">
        <v>959</v>
      </c>
      <c r="F14" s="239"/>
      <c r="G14" s="170">
        <v>65.7</v>
      </c>
      <c r="H14" s="168">
        <v>44</v>
      </c>
      <c r="I14" s="168">
        <v>41</v>
      </c>
      <c r="J14" s="168">
        <v>25</v>
      </c>
      <c r="K14" s="171">
        <v>2</v>
      </c>
      <c r="L14" s="168">
        <v>710</v>
      </c>
    </row>
    <row r="15" spans="1:195" ht="34.5" customHeight="1">
      <c r="A15" s="233"/>
      <c r="B15" s="238"/>
      <c r="C15" s="242"/>
      <c r="D15" s="244"/>
      <c r="E15" s="169" t="s">
        <v>961</v>
      </c>
      <c r="F15" s="239"/>
      <c r="G15" s="170">
        <v>75.099999999999994</v>
      </c>
      <c r="H15" s="168">
        <v>44</v>
      </c>
      <c r="I15" s="168">
        <v>41</v>
      </c>
      <c r="J15" s="168">
        <v>28</v>
      </c>
      <c r="K15" s="171">
        <v>2</v>
      </c>
      <c r="L15" s="168">
        <v>710</v>
      </c>
      <c r="M15" s="178"/>
    </row>
    <row r="16" spans="1:195" ht="37.5" customHeight="1">
      <c r="A16" s="231"/>
      <c r="B16" s="245" t="s">
        <v>869</v>
      </c>
      <c r="C16" s="240" t="s">
        <v>949</v>
      </c>
      <c r="D16" s="228" t="s">
        <v>983</v>
      </c>
      <c r="E16" s="169" t="s">
        <v>955</v>
      </c>
      <c r="F16" s="179"/>
      <c r="G16" s="170">
        <v>61.8</v>
      </c>
      <c r="H16" s="168">
        <v>44</v>
      </c>
      <c r="I16" s="168">
        <v>41</v>
      </c>
      <c r="J16" s="168">
        <v>23</v>
      </c>
      <c r="K16" s="171">
        <v>2</v>
      </c>
      <c r="L16" s="168">
        <v>296</v>
      </c>
    </row>
    <row r="17" spans="1:23" ht="37.5" customHeight="1">
      <c r="A17" s="232"/>
      <c r="B17" s="246"/>
      <c r="C17" s="241"/>
      <c r="D17" s="229"/>
      <c r="E17" s="169" t="s">
        <v>956</v>
      </c>
      <c r="F17" s="180"/>
      <c r="G17" s="170">
        <v>80.5</v>
      </c>
      <c r="H17" s="168">
        <v>44</v>
      </c>
      <c r="I17" s="168">
        <v>41</v>
      </c>
      <c r="J17" s="168">
        <v>25</v>
      </c>
      <c r="K17" s="171">
        <v>2</v>
      </c>
      <c r="L17" s="168">
        <v>740</v>
      </c>
    </row>
    <row r="18" spans="1:23" ht="37.5" customHeight="1">
      <c r="A18" s="233"/>
      <c r="B18" s="247"/>
      <c r="C18" s="248"/>
      <c r="D18" s="230"/>
      <c r="E18" s="169" t="s">
        <v>963</v>
      </c>
      <c r="F18" s="181"/>
      <c r="G18" s="170">
        <v>90.7</v>
      </c>
      <c r="H18" s="168">
        <v>44</v>
      </c>
      <c r="I18" s="168">
        <v>41</v>
      </c>
      <c r="J18" s="168">
        <v>28</v>
      </c>
      <c r="K18" s="171">
        <v>2</v>
      </c>
      <c r="L18" s="168">
        <v>444</v>
      </c>
    </row>
    <row r="19" spans="1:23" ht="28.5" customHeight="1">
      <c r="A19" s="231"/>
      <c r="B19" s="245" t="s">
        <v>964</v>
      </c>
      <c r="C19" s="240" t="s">
        <v>949</v>
      </c>
      <c r="D19" s="228" t="s">
        <v>984</v>
      </c>
      <c r="E19" s="169" t="s">
        <v>965</v>
      </c>
      <c r="F19" s="179"/>
      <c r="G19" s="170">
        <v>50.5</v>
      </c>
      <c r="H19" s="168">
        <v>44</v>
      </c>
      <c r="I19" s="168">
        <v>41</v>
      </c>
      <c r="J19" s="168">
        <v>23</v>
      </c>
      <c r="K19" s="171">
        <v>2</v>
      </c>
      <c r="L19" s="168">
        <v>296</v>
      </c>
    </row>
    <row r="20" spans="1:23" ht="28.5" customHeight="1">
      <c r="A20" s="232"/>
      <c r="B20" s="246"/>
      <c r="C20" s="241"/>
      <c r="D20" s="229"/>
      <c r="E20" s="169" t="s">
        <v>951</v>
      </c>
      <c r="F20" s="180"/>
      <c r="G20" s="170">
        <v>66</v>
      </c>
      <c r="H20" s="168">
        <v>44</v>
      </c>
      <c r="I20" s="168">
        <v>41</v>
      </c>
      <c r="J20" s="168">
        <v>25</v>
      </c>
      <c r="K20" s="171">
        <v>2</v>
      </c>
      <c r="L20" s="168">
        <v>740</v>
      </c>
    </row>
    <row r="21" spans="1:23" ht="28.5" customHeight="1">
      <c r="A21" s="233"/>
      <c r="B21" s="247"/>
      <c r="C21" s="248"/>
      <c r="D21" s="230"/>
      <c r="E21" s="169" t="s">
        <v>952</v>
      </c>
      <c r="F21" s="181"/>
      <c r="G21" s="170">
        <v>76.099999999999994</v>
      </c>
      <c r="H21" s="168">
        <v>44</v>
      </c>
      <c r="I21" s="168">
        <v>41</v>
      </c>
      <c r="J21" s="168">
        <v>28</v>
      </c>
      <c r="K21" s="171">
        <v>2</v>
      </c>
      <c r="L21" s="168">
        <v>444</v>
      </c>
    </row>
    <row r="22" spans="1:23">
      <c r="D22" s="152"/>
      <c r="E22" s="172"/>
      <c r="G22" s="172"/>
      <c r="H22" s="172"/>
      <c r="I22" s="172"/>
      <c r="J22" s="157"/>
      <c r="K22" s="152"/>
      <c r="T22" s="172"/>
      <c r="W22" s="152"/>
    </row>
    <row r="23" spans="1:23" s="184" customFormat="1">
      <c r="A23" s="182" t="s">
        <v>966</v>
      </c>
      <c r="B23" s="183"/>
      <c r="E23" s="185"/>
      <c r="F23" s="185"/>
      <c r="G23" s="185"/>
      <c r="H23" s="185"/>
      <c r="I23" s="185"/>
      <c r="J23" s="186"/>
      <c r="N23" s="182"/>
      <c r="O23" s="182"/>
      <c r="Q23" s="182"/>
      <c r="T23" s="185"/>
      <c r="U23" s="185"/>
      <c r="V23" s="185"/>
    </row>
    <row r="24" spans="1:23" ht="64.5" customHeight="1">
      <c r="A24" s="231"/>
      <c r="B24" s="245" t="s">
        <v>869</v>
      </c>
      <c r="C24" s="240" t="s">
        <v>949</v>
      </c>
      <c r="D24" s="228" t="s">
        <v>985</v>
      </c>
      <c r="E24" s="169" t="s">
        <v>955</v>
      </c>
      <c r="F24" s="179"/>
      <c r="G24" s="176">
        <v>58.5</v>
      </c>
      <c r="H24" s="168">
        <v>44</v>
      </c>
      <c r="I24" s="168">
        <v>41</v>
      </c>
      <c r="J24" s="168">
        <v>23</v>
      </c>
      <c r="K24" s="171">
        <v>2</v>
      </c>
      <c r="L24" s="168">
        <v>296</v>
      </c>
    </row>
    <row r="25" spans="1:23" ht="64.5" customHeight="1">
      <c r="A25" s="232"/>
      <c r="B25" s="246"/>
      <c r="C25" s="241"/>
      <c r="D25" s="229"/>
      <c r="E25" s="169" t="s">
        <v>956</v>
      </c>
      <c r="F25" s="180"/>
      <c r="G25" s="176">
        <v>75.900000000000006</v>
      </c>
      <c r="H25" s="168">
        <v>44</v>
      </c>
      <c r="I25" s="168">
        <v>41</v>
      </c>
      <c r="J25" s="168">
        <v>25</v>
      </c>
      <c r="K25" s="171">
        <v>2</v>
      </c>
      <c r="L25" s="168">
        <v>740</v>
      </c>
    </row>
    <row r="26" spans="1:23" ht="64.5" customHeight="1">
      <c r="A26" s="233"/>
      <c r="B26" s="247"/>
      <c r="C26" s="248"/>
      <c r="D26" s="230"/>
      <c r="E26" s="169" t="s">
        <v>963</v>
      </c>
      <c r="F26" s="181"/>
      <c r="G26" s="176">
        <v>86.4</v>
      </c>
      <c r="H26" s="168">
        <v>44</v>
      </c>
      <c r="I26" s="168">
        <v>41</v>
      </c>
      <c r="J26" s="168">
        <v>28</v>
      </c>
      <c r="K26" s="171">
        <v>2</v>
      </c>
      <c r="L26" s="168">
        <v>444</v>
      </c>
    </row>
    <row r="27" spans="1:23" ht="64.5" customHeight="1">
      <c r="A27" s="231"/>
      <c r="B27" s="245" t="s">
        <v>869</v>
      </c>
      <c r="C27" s="240" t="s">
        <v>949</v>
      </c>
      <c r="D27" s="228" t="s">
        <v>986</v>
      </c>
      <c r="E27" s="169" t="s">
        <v>955</v>
      </c>
      <c r="F27" s="179"/>
      <c r="G27" s="176">
        <v>55.8</v>
      </c>
      <c r="H27" s="168">
        <v>44</v>
      </c>
      <c r="I27" s="168">
        <v>41</v>
      </c>
      <c r="J27" s="168">
        <v>23</v>
      </c>
      <c r="K27" s="171">
        <v>2</v>
      </c>
      <c r="L27" s="168">
        <v>296</v>
      </c>
    </row>
    <row r="28" spans="1:23" ht="64.5" customHeight="1">
      <c r="A28" s="232"/>
      <c r="B28" s="246"/>
      <c r="C28" s="241"/>
      <c r="D28" s="229"/>
      <c r="E28" s="169" t="s">
        <v>956</v>
      </c>
      <c r="F28" s="180"/>
      <c r="G28" s="176">
        <v>72.5</v>
      </c>
      <c r="H28" s="168">
        <v>44</v>
      </c>
      <c r="I28" s="168">
        <v>41</v>
      </c>
      <c r="J28" s="168">
        <v>25</v>
      </c>
      <c r="K28" s="171">
        <v>2</v>
      </c>
      <c r="L28" s="168">
        <v>740</v>
      </c>
    </row>
    <row r="29" spans="1:23" ht="64.5" customHeight="1">
      <c r="A29" s="233"/>
      <c r="B29" s="247"/>
      <c r="C29" s="248"/>
      <c r="D29" s="230"/>
      <c r="E29" s="169" t="s">
        <v>963</v>
      </c>
      <c r="F29" s="181"/>
      <c r="G29" s="176">
        <v>82.5</v>
      </c>
      <c r="H29" s="168">
        <v>44</v>
      </c>
      <c r="I29" s="168">
        <v>41</v>
      </c>
      <c r="J29" s="168">
        <v>28</v>
      </c>
      <c r="K29" s="171">
        <v>2</v>
      </c>
      <c r="L29" s="168">
        <v>444</v>
      </c>
    </row>
    <row r="30" spans="1:23">
      <c r="E30" s="172"/>
      <c r="G30" s="172"/>
      <c r="H30" s="172"/>
      <c r="I30" s="172"/>
    </row>
    <row r="31" spans="1:23" ht="27">
      <c r="A31" s="249" t="s">
        <v>783</v>
      </c>
      <c r="B31" s="249" t="s">
        <v>785</v>
      </c>
      <c r="C31" s="249" t="s">
        <v>786</v>
      </c>
      <c r="D31" s="249" t="s">
        <v>938</v>
      </c>
      <c r="E31" s="249" t="s">
        <v>939</v>
      </c>
      <c r="F31" s="156" t="s">
        <v>968</v>
      </c>
      <c r="G31" s="264" t="s">
        <v>942</v>
      </c>
      <c r="H31" s="265"/>
      <c r="I31" s="266"/>
    </row>
    <row r="32" spans="1:23" ht="15">
      <c r="A32" s="249"/>
      <c r="B32" s="249"/>
      <c r="C32" s="249"/>
      <c r="D32" s="249"/>
      <c r="E32" s="249"/>
      <c r="F32" s="227" t="s">
        <v>969</v>
      </c>
      <c r="G32" s="151" t="s">
        <v>945</v>
      </c>
      <c r="H32" s="151" t="s">
        <v>946</v>
      </c>
      <c r="I32" s="151" t="s">
        <v>947</v>
      </c>
    </row>
    <row r="33" spans="1:9" ht="15">
      <c r="A33" s="249"/>
      <c r="B33" s="249"/>
      <c r="C33" s="249"/>
      <c r="D33" s="249"/>
      <c r="E33" s="249"/>
      <c r="F33" s="227"/>
      <c r="G33" s="151" t="s">
        <v>948</v>
      </c>
      <c r="H33" s="151" t="s">
        <v>948</v>
      </c>
      <c r="I33" s="151" t="s">
        <v>948</v>
      </c>
    </row>
    <row r="34" spans="1:9" ht="15">
      <c r="A34" s="250" t="s">
        <v>970</v>
      </c>
      <c r="B34" s="251"/>
      <c r="C34" s="188"/>
      <c r="D34" s="188"/>
      <c r="E34" s="188"/>
      <c r="F34" s="227"/>
      <c r="G34"/>
      <c r="H34"/>
      <c r="I34"/>
    </row>
    <row r="35" spans="1:9" ht="54" customHeight="1">
      <c r="A35" s="267"/>
      <c r="B35" s="269" t="s">
        <v>971</v>
      </c>
      <c r="C35" s="242" t="s">
        <v>949</v>
      </c>
      <c r="D35" s="270" t="s">
        <v>972</v>
      </c>
      <c r="E35" s="169" t="s">
        <v>973</v>
      </c>
      <c r="F35" s="190">
        <v>56.84</v>
      </c>
      <c r="G35" s="150">
        <v>44</v>
      </c>
      <c r="H35" s="150">
        <v>41</v>
      </c>
      <c r="I35" s="150">
        <v>25</v>
      </c>
    </row>
    <row r="36" spans="1:9" ht="54" customHeight="1">
      <c r="A36" s="268"/>
      <c r="B36" s="269"/>
      <c r="C36" s="242"/>
      <c r="D36" s="270"/>
      <c r="E36" s="169" t="s">
        <v>974</v>
      </c>
      <c r="F36" s="190">
        <v>76.44</v>
      </c>
      <c r="G36" s="150">
        <v>44</v>
      </c>
      <c r="H36" s="150">
        <v>41</v>
      </c>
      <c r="I36" s="150">
        <v>27</v>
      </c>
    </row>
    <row r="37" spans="1:9" ht="54" customHeight="1">
      <c r="A37" s="268"/>
      <c r="B37" s="269"/>
      <c r="C37" s="242"/>
      <c r="D37" s="270"/>
      <c r="E37" s="169" t="s">
        <v>975</v>
      </c>
      <c r="F37" s="190">
        <v>94</v>
      </c>
      <c r="G37" s="150">
        <v>44</v>
      </c>
      <c r="H37" s="150">
        <v>41</v>
      </c>
      <c r="I37" s="150">
        <v>30</v>
      </c>
    </row>
    <row r="38" spans="1:9" ht="54" customHeight="1">
      <c r="A38" s="267"/>
      <c r="B38" s="271" t="s">
        <v>976</v>
      </c>
      <c r="C38" s="242" t="s">
        <v>949</v>
      </c>
      <c r="D38" s="270" t="s">
        <v>977</v>
      </c>
      <c r="E38" s="169" t="s">
        <v>973</v>
      </c>
      <c r="F38" s="190">
        <v>60.5</v>
      </c>
      <c r="G38" s="150">
        <v>44</v>
      </c>
      <c r="H38" s="150">
        <v>41</v>
      </c>
      <c r="I38" s="150">
        <v>25</v>
      </c>
    </row>
    <row r="39" spans="1:9" ht="54" customHeight="1">
      <c r="A39" s="268"/>
      <c r="B39" s="271"/>
      <c r="C39" s="242"/>
      <c r="D39" s="270"/>
      <c r="E39" s="169" t="s">
        <v>974</v>
      </c>
      <c r="F39" s="190">
        <v>80.8</v>
      </c>
      <c r="G39" s="150">
        <v>44</v>
      </c>
      <c r="H39" s="150">
        <v>41</v>
      </c>
      <c r="I39" s="150">
        <v>27</v>
      </c>
    </row>
    <row r="40" spans="1:9" ht="54" customHeight="1">
      <c r="A40" s="268"/>
      <c r="B40" s="271"/>
      <c r="C40" s="242"/>
      <c r="D40" s="270"/>
      <c r="E40" s="169" t="s">
        <v>978</v>
      </c>
      <c r="F40" s="190">
        <v>94.56</v>
      </c>
      <c r="G40" s="150">
        <v>44</v>
      </c>
      <c r="H40" s="150">
        <v>41</v>
      </c>
      <c r="I40" s="150">
        <v>30</v>
      </c>
    </row>
    <row r="41" spans="1:9" ht="60" customHeight="1">
      <c r="A41" s="252"/>
      <c r="B41" s="255" t="s">
        <v>950</v>
      </c>
      <c r="C41" s="258" t="s">
        <v>949</v>
      </c>
      <c r="D41" s="261" t="s">
        <v>972</v>
      </c>
      <c r="E41" s="169" t="s">
        <v>973</v>
      </c>
      <c r="F41" s="191">
        <v>60.5</v>
      </c>
      <c r="G41" s="150">
        <v>44</v>
      </c>
      <c r="H41" s="150">
        <v>41</v>
      </c>
      <c r="I41" s="150">
        <v>25</v>
      </c>
    </row>
    <row r="42" spans="1:9" ht="60" customHeight="1">
      <c r="A42" s="253"/>
      <c r="B42" s="256"/>
      <c r="C42" s="259"/>
      <c r="D42" s="262"/>
      <c r="E42" s="192" t="s">
        <v>951</v>
      </c>
      <c r="F42" s="190">
        <v>80.8</v>
      </c>
      <c r="G42" s="150">
        <v>44</v>
      </c>
      <c r="H42" s="150">
        <v>41</v>
      </c>
      <c r="I42" s="150">
        <v>27</v>
      </c>
    </row>
    <row r="43" spans="1:9" ht="60" customHeight="1">
      <c r="A43" s="254"/>
      <c r="B43" s="257"/>
      <c r="C43" s="260"/>
      <c r="D43" s="263"/>
      <c r="E43" s="192" t="s">
        <v>952</v>
      </c>
      <c r="F43" s="190">
        <v>97</v>
      </c>
      <c r="G43" s="150">
        <v>44</v>
      </c>
      <c r="H43" s="150">
        <v>41</v>
      </c>
      <c r="I43" s="150">
        <v>30</v>
      </c>
    </row>
  </sheetData>
  <sheetProtection formatCells="0" formatColumns="0" formatRows="0" insertColumns="0" insertRows="0" insertHyperlinks="0" deleteColumns="0" deleteRows="0" sort="0" autoFilter="0" pivotTables="0"/>
  <mergeCells count="66">
    <mergeCell ref="A41:A43"/>
    <mergeCell ref="B41:B43"/>
    <mergeCell ref="C41:C43"/>
    <mergeCell ref="D41:D43"/>
    <mergeCell ref="G31:I31"/>
    <mergeCell ref="A35:A37"/>
    <mergeCell ref="B35:B37"/>
    <mergeCell ref="C35:C37"/>
    <mergeCell ref="D35:D37"/>
    <mergeCell ref="A38:A40"/>
    <mergeCell ref="B38:B40"/>
    <mergeCell ref="C38:C40"/>
    <mergeCell ref="D38:D40"/>
    <mergeCell ref="A31:A33"/>
    <mergeCell ref="B31:B33"/>
    <mergeCell ref="C31:C33"/>
    <mergeCell ref="D31:D33"/>
    <mergeCell ref="E31:E33"/>
    <mergeCell ref="F32:F34"/>
    <mergeCell ref="A34:B34"/>
    <mergeCell ref="A27:A29"/>
    <mergeCell ref="B27:B29"/>
    <mergeCell ref="C27:C29"/>
    <mergeCell ref="D27:D29"/>
    <mergeCell ref="A24:A26"/>
    <mergeCell ref="B24:B26"/>
    <mergeCell ref="C24:C26"/>
    <mergeCell ref="D24:D26"/>
    <mergeCell ref="F8:F9"/>
    <mergeCell ref="B13:B15"/>
    <mergeCell ref="C13:C15"/>
    <mergeCell ref="F13:F15"/>
    <mergeCell ref="B8:B9"/>
    <mergeCell ref="A16:A18"/>
    <mergeCell ref="B19:B21"/>
    <mergeCell ref="C19:C21"/>
    <mergeCell ref="C16:C18"/>
    <mergeCell ref="D13:D15"/>
    <mergeCell ref="D16:D18"/>
    <mergeCell ref="B16:B18"/>
    <mergeCell ref="F10:F12"/>
    <mergeCell ref="B2:B4"/>
    <mergeCell ref="C2:C4"/>
    <mergeCell ref="C6:C7"/>
    <mergeCell ref="B6:B7"/>
    <mergeCell ref="C10:C12"/>
    <mergeCell ref="D10:D12"/>
    <mergeCell ref="C8:C9"/>
    <mergeCell ref="D8:D9"/>
    <mergeCell ref="D2:D4"/>
    <mergeCell ref="E2:E4"/>
    <mergeCell ref="F6:F7"/>
    <mergeCell ref="D19:D21"/>
    <mergeCell ref="A13:A15"/>
    <mergeCell ref="A19:A21"/>
    <mergeCell ref="A8:A9"/>
    <mergeCell ref="A10:A12"/>
    <mergeCell ref="B10:B12"/>
    <mergeCell ref="K2:K4"/>
    <mergeCell ref="L2:L4"/>
    <mergeCell ref="H2:J2"/>
    <mergeCell ref="A2:A4"/>
    <mergeCell ref="A6:A7"/>
    <mergeCell ref="G2:G4"/>
    <mergeCell ref="D6:D7"/>
    <mergeCell ref="F2:F4"/>
  </mergeCells>
  <phoneticPr fontId="26" type="noConversion"/>
  <printOptions horizontalCentered="1"/>
  <pageMargins left="0.15748031496062992" right="0.19685039370078741" top="0.19685039370078741" bottom="0.15748031496062992" header="0.15748031496062992" footer="0.15748031496062992"/>
  <pageSetup paperSize="17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K296"/>
  <sheetViews>
    <sheetView topLeftCell="C1" workbookViewId="0">
      <selection activeCell="F4" sqref="F4"/>
    </sheetView>
  </sheetViews>
  <sheetFormatPr defaultRowHeight="15"/>
  <cols>
    <col min="1" max="1" width="18.28515625" customWidth="1"/>
    <col min="2" max="3" width="34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>
      <c r="A1" s="45" t="s">
        <v>211</v>
      </c>
      <c r="B1" s="46" t="s">
        <v>212</v>
      </c>
      <c r="C1" s="47" t="s">
        <v>42</v>
      </c>
      <c r="D1" s="72" t="s">
        <v>4</v>
      </c>
      <c r="E1" s="39" t="s">
        <v>21</v>
      </c>
      <c r="F1" s="39" t="s">
        <v>73</v>
      </c>
      <c r="G1" s="39" t="s">
        <v>851</v>
      </c>
      <c r="H1" s="39" t="s">
        <v>53</v>
      </c>
      <c r="I1" s="39" t="s">
        <v>738</v>
      </c>
      <c r="J1" s="39" t="s">
        <v>726</v>
      </c>
      <c r="K1" s="39" t="s">
        <v>54</v>
      </c>
    </row>
    <row r="2" spans="1:11">
      <c r="A2" s="41" t="s">
        <v>213</v>
      </c>
      <c r="B2" s="41" t="s">
        <v>82</v>
      </c>
      <c r="C2" s="41" t="s">
        <v>82</v>
      </c>
      <c r="F2" t="s">
        <v>858</v>
      </c>
      <c r="G2" t="s">
        <v>158</v>
      </c>
      <c r="I2" s="4"/>
      <c r="K2" s="4" t="s">
        <v>677</v>
      </c>
    </row>
    <row r="3" spans="1:11">
      <c r="A3" s="41" t="s">
        <v>214</v>
      </c>
      <c r="B3" s="41" t="s">
        <v>83</v>
      </c>
      <c r="C3" s="41" t="s">
        <v>184</v>
      </c>
      <c r="D3" t="s">
        <v>317</v>
      </c>
      <c r="E3" t="s">
        <v>313</v>
      </c>
      <c r="F3" t="s">
        <v>651</v>
      </c>
      <c r="G3" t="s">
        <v>159</v>
      </c>
      <c r="H3" t="s">
        <v>568</v>
      </c>
      <c r="I3" s="4" t="s">
        <v>739</v>
      </c>
      <c r="J3" s="73" t="s">
        <v>737</v>
      </c>
      <c r="K3" t="s">
        <v>641</v>
      </c>
    </row>
    <row r="4" spans="1:11">
      <c r="A4" s="41" t="s">
        <v>205</v>
      </c>
      <c r="B4" s="41" t="s">
        <v>84</v>
      </c>
      <c r="C4" s="41" t="s">
        <v>215</v>
      </c>
      <c r="D4" t="s">
        <v>314</v>
      </c>
      <c r="E4" t="s">
        <v>312</v>
      </c>
      <c r="F4" t="s">
        <v>652</v>
      </c>
      <c r="G4" t="s">
        <v>160</v>
      </c>
      <c r="H4" t="s">
        <v>569</v>
      </c>
      <c r="I4" s="4" t="s">
        <v>740</v>
      </c>
      <c r="J4" s="73" t="s">
        <v>729</v>
      </c>
      <c r="K4" t="s">
        <v>644</v>
      </c>
    </row>
    <row r="5" spans="1:11">
      <c r="A5" s="41" t="s">
        <v>216</v>
      </c>
      <c r="B5" s="41" t="s">
        <v>85</v>
      </c>
      <c r="C5" s="41" t="s">
        <v>215</v>
      </c>
      <c r="D5" s="4" t="s">
        <v>318</v>
      </c>
      <c r="E5" t="s">
        <v>720</v>
      </c>
      <c r="F5" t="s">
        <v>653</v>
      </c>
      <c r="G5" t="s">
        <v>167</v>
      </c>
      <c r="H5" t="s">
        <v>570</v>
      </c>
      <c r="I5" s="4" t="s">
        <v>741</v>
      </c>
      <c r="J5" s="73" t="s">
        <v>736</v>
      </c>
      <c r="K5" t="s">
        <v>622</v>
      </c>
    </row>
    <row r="6" spans="1:11">
      <c r="A6" s="41" t="s">
        <v>86</v>
      </c>
      <c r="B6" s="41" t="s">
        <v>86</v>
      </c>
      <c r="C6" s="41" t="s">
        <v>215</v>
      </c>
      <c r="D6" s="4" t="s">
        <v>319</v>
      </c>
      <c r="E6" t="s">
        <v>850</v>
      </c>
      <c r="F6" s="4" t="s">
        <v>654</v>
      </c>
      <c r="G6" s="4" t="s">
        <v>173</v>
      </c>
      <c r="H6" t="s">
        <v>571</v>
      </c>
      <c r="I6" t="s">
        <v>742</v>
      </c>
      <c r="J6" s="73" t="s">
        <v>732</v>
      </c>
      <c r="K6" t="s">
        <v>639</v>
      </c>
    </row>
    <row r="7" spans="1:11">
      <c r="A7" s="41" t="s">
        <v>217</v>
      </c>
      <c r="B7" s="41" t="s">
        <v>87</v>
      </c>
      <c r="C7" s="41" t="s">
        <v>185</v>
      </c>
      <c r="D7" t="s">
        <v>320</v>
      </c>
      <c r="E7" t="s">
        <v>311</v>
      </c>
      <c r="F7" t="s">
        <v>655</v>
      </c>
      <c r="G7" t="s">
        <v>164</v>
      </c>
      <c r="H7" t="s">
        <v>572</v>
      </c>
      <c r="I7" t="s">
        <v>743</v>
      </c>
      <c r="J7" s="73" t="s">
        <v>749</v>
      </c>
      <c r="K7" t="s">
        <v>594</v>
      </c>
    </row>
    <row r="8" spans="1:11">
      <c r="A8" s="41" t="s">
        <v>218</v>
      </c>
      <c r="B8" s="41" t="s">
        <v>88</v>
      </c>
      <c r="C8" s="41" t="s">
        <v>186</v>
      </c>
      <c r="D8" t="s">
        <v>497</v>
      </c>
      <c r="E8" t="s">
        <v>310</v>
      </c>
      <c r="F8" s="4" t="s">
        <v>656</v>
      </c>
      <c r="G8" s="4" t="s">
        <v>176</v>
      </c>
      <c r="H8" t="s">
        <v>573</v>
      </c>
      <c r="I8" t="s">
        <v>744</v>
      </c>
      <c r="J8" s="73" t="s">
        <v>731</v>
      </c>
      <c r="K8" t="s">
        <v>607</v>
      </c>
    </row>
    <row r="9" spans="1:11">
      <c r="A9" s="41" t="s">
        <v>219</v>
      </c>
      <c r="B9" s="41" t="s">
        <v>89</v>
      </c>
      <c r="C9" s="41" t="s">
        <v>186</v>
      </c>
      <c r="D9" t="s">
        <v>321</v>
      </c>
      <c r="E9" t="s">
        <v>309</v>
      </c>
      <c r="F9" s="4" t="s">
        <v>657</v>
      </c>
      <c r="G9" s="4" t="s">
        <v>175</v>
      </c>
      <c r="H9" t="s">
        <v>574</v>
      </c>
      <c r="I9" t="s">
        <v>745</v>
      </c>
      <c r="J9" s="73" t="s">
        <v>734</v>
      </c>
      <c r="K9" t="s">
        <v>601</v>
      </c>
    </row>
    <row r="10" spans="1:11">
      <c r="A10" s="41" t="s">
        <v>220</v>
      </c>
      <c r="B10" s="41" t="s">
        <v>90</v>
      </c>
      <c r="C10" s="41" t="s">
        <v>187</v>
      </c>
      <c r="D10" t="s">
        <v>498</v>
      </c>
      <c r="E10" t="s">
        <v>308</v>
      </c>
      <c r="F10" t="s">
        <v>658</v>
      </c>
      <c r="G10" t="s">
        <v>166</v>
      </c>
      <c r="H10" t="s">
        <v>575</v>
      </c>
      <c r="I10" t="s">
        <v>746</v>
      </c>
      <c r="J10" s="73" t="s">
        <v>750</v>
      </c>
      <c r="K10" t="s">
        <v>623</v>
      </c>
    </row>
    <row r="11" spans="1:11">
      <c r="A11" s="41" t="s">
        <v>221</v>
      </c>
      <c r="B11" s="41" t="s">
        <v>91</v>
      </c>
      <c r="C11" s="41" t="s">
        <v>187</v>
      </c>
      <c r="D11" t="s">
        <v>322</v>
      </c>
      <c r="E11" t="s">
        <v>307</v>
      </c>
      <c r="F11" t="s">
        <v>659</v>
      </c>
      <c r="G11" t="s">
        <v>157</v>
      </c>
      <c r="H11" t="s">
        <v>576</v>
      </c>
      <c r="I11" t="s">
        <v>747</v>
      </c>
      <c r="J11" s="73" t="s">
        <v>733</v>
      </c>
      <c r="K11" t="s">
        <v>619</v>
      </c>
    </row>
    <row r="12" spans="1:11">
      <c r="A12" s="41" t="s">
        <v>222</v>
      </c>
      <c r="B12" s="41" t="s">
        <v>92</v>
      </c>
      <c r="C12" s="41" t="s">
        <v>92</v>
      </c>
      <c r="D12" t="s">
        <v>323</v>
      </c>
      <c r="E12" t="s">
        <v>306</v>
      </c>
      <c r="F12" t="s">
        <v>660</v>
      </c>
      <c r="G12" t="s">
        <v>170</v>
      </c>
      <c r="H12" t="s">
        <v>577</v>
      </c>
      <c r="I12" t="s">
        <v>748</v>
      </c>
      <c r="J12" s="73" t="s">
        <v>727</v>
      </c>
      <c r="K12" t="s">
        <v>630</v>
      </c>
    </row>
    <row r="13" spans="1:11">
      <c r="A13" s="41" t="s">
        <v>223</v>
      </c>
      <c r="B13" s="41" t="s">
        <v>93</v>
      </c>
      <c r="C13" s="41" t="s">
        <v>92</v>
      </c>
      <c r="D13" t="s">
        <v>499</v>
      </c>
      <c r="E13" t="s">
        <v>762</v>
      </c>
      <c r="F13" t="s">
        <v>661</v>
      </c>
      <c r="G13" t="s">
        <v>171</v>
      </c>
      <c r="H13" t="s">
        <v>578</v>
      </c>
      <c r="J13" s="73" t="s">
        <v>730</v>
      </c>
      <c r="K13" t="s">
        <v>621</v>
      </c>
    </row>
    <row r="14" spans="1:11">
      <c r="A14" s="41" t="s">
        <v>224</v>
      </c>
      <c r="B14" s="41" t="s">
        <v>94</v>
      </c>
      <c r="C14" s="41" t="s">
        <v>94</v>
      </c>
      <c r="D14" t="s">
        <v>315</v>
      </c>
      <c r="E14" t="s">
        <v>763</v>
      </c>
      <c r="F14" t="s">
        <v>662</v>
      </c>
      <c r="G14" t="s">
        <v>161</v>
      </c>
      <c r="H14" t="s">
        <v>579</v>
      </c>
      <c r="J14" s="73" t="s">
        <v>61</v>
      </c>
      <c r="K14" t="s">
        <v>589</v>
      </c>
    </row>
    <row r="15" spans="1:11">
      <c r="A15" s="41" t="s">
        <v>225</v>
      </c>
      <c r="B15" s="41" t="s">
        <v>95</v>
      </c>
      <c r="C15" s="41" t="s">
        <v>95</v>
      </c>
      <c r="D15" t="s">
        <v>500</v>
      </c>
      <c r="E15" t="s">
        <v>764</v>
      </c>
      <c r="F15" t="s">
        <v>663</v>
      </c>
      <c r="G15" t="s">
        <v>162</v>
      </c>
      <c r="H15" t="s">
        <v>580</v>
      </c>
      <c r="J15" t="s">
        <v>728</v>
      </c>
      <c r="K15" t="s">
        <v>626</v>
      </c>
    </row>
    <row r="16" spans="1:11">
      <c r="A16" s="41" t="s">
        <v>226</v>
      </c>
      <c r="B16" s="41" t="s">
        <v>96</v>
      </c>
      <c r="C16" s="41" t="s">
        <v>188</v>
      </c>
      <c r="D16" t="s">
        <v>501</v>
      </c>
      <c r="E16" t="s">
        <v>305</v>
      </c>
      <c r="F16" t="s">
        <v>664</v>
      </c>
      <c r="G16" t="s">
        <v>163</v>
      </c>
      <c r="H16" t="s">
        <v>581</v>
      </c>
      <c r="J16" t="s">
        <v>735</v>
      </c>
      <c r="K16" t="s">
        <v>599</v>
      </c>
    </row>
    <row r="17" spans="1:11">
      <c r="A17" s="41" t="s">
        <v>227</v>
      </c>
      <c r="B17" s="41" t="s">
        <v>97</v>
      </c>
      <c r="C17" s="41" t="s">
        <v>189</v>
      </c>
      <c r="D17" t="s">
        <v>324</v>
      </c>
      <c r="E17" t="s">
        <v>717</v>
      </c>
      <c r="F17" t="s">
        <v>665</v>
      </c>
      <c r="G17" t="s">
        <v>168</v>
      </c>
      <c r="H17" t="s">
        <v>582</v>
      </c>
      <c r="K17" t="s">
        <v>638</v>
      </c>
    </row>
    <row r="18" spans="1:11">
      <c r="A18" s="41" t="s">
        <v>228</v>
      </c>
      <c r="B18" s="41" t="s">
        <v>98</v>
      </c>
      <c r="C18" s="41" t="s">
        <v>190</v>
      </c>
      <c r="D18" t="s">
        <v>678</v>
      </c>
      <c r="E18" t="s">
        <v>304</v>
      </c>
      <c r="F18" t="s">
        <v>666</v>
      </c>
      <c r="G18" t="s">
        <v>169</v>
      </c>
      <c r="H18" t="s">
        <v>583</v>
      </c>
      <c r="K18" t="s">
        <v>593</v>
      </c>
    </row>
    <row r="19" spans="1:11">
      <c r="A19" s="41">
        <v>282</v>
      </c>
      <c r="B19" s="41" t="s">
        <v>99</v>
      </c>
      <c r="C19" s="41" t="s">
        <v>190</v>
      </c>
      <c r="D19" t="s">
        <v>325</v>
      </c>
      <c r="E19" t="s">
        <v>765</v>
      </c>
      <c r="F19" t="s">
        <v>667</v>
      </c>
      <c r="G19" t="s">
        <v>165</v>
      </c>
      <c r="K19" t="s">
        <v>591</v>
      </c>
    </row>
    <row r="20" spans="1:11">
      <c r="A20" s="41" t="s">
        <v>229</v>
      </c>
      <c r="B20" s="41" t="s">
        <v>100</v>
      </c>
      <c r="C20" s="41" t="s">
        <v>190</v>
      </c>
      <c r="D20" t="s">
        <v>502</v>
      </c>
      <c r="E20" t="s">
        <v>716</v>
      </c>
      <c r="F20" s="4" t="s">
        <v>668</v>
      </c>
      <c r="G20" s="4" t="s">
        <v>172</v>
      </c>
      <c r="K20" t="s">
        <v>609</v>
      </c>
    </row>
    <row r="21" spans="1:11">
      <c r="A21" s="41" t="s">
        <v>230</v>
      </c>
      <c r="B21" s="41" t="s">
        <v>101</v>
      </c>
      <c r="C21" s="41" t="s">
        <v>190</v>
      </c>
      <c r="D21" t="s">
        <v>326</v>
      </c>
      <c r="E21" t="s">
        <v>766</v>
      </c>
      <c r="F21" s="4" t="s">
        <v>669</v>
      </c>
      <c r="G21" s="4" t="s">
        <v>174</v>
      </c>
      <c r="K21" t="s">
        <v>625</v>
      </c>
    </row>
    <row r="22" spans="1:11">
      <c r="A22" s="41" t="s">
        <v>231</v>
      </c>
      <c r="B22" s="41" t="s">
        <v>102</v>
      </c>
      <c r="C22" s="41" t="s">
        <v>232</v>
      </c>
      <c r="D22" t="s">
        <v>327</v>
      </c>
      <c r="E22" t="s">
        <v>767</v>
      </c>
      <c r="K22" t="s">
        <v>595</v>
      </c>
    </row>
    <row r="23" spans="1:11">
      <c r="A23" s="41" t="s">
        <v>233</v>
      </c>
      <c r="B23" s="41" t="s">
        <v>103</v>
      </c>
      <c r="C23" s="41" t="s">
        <v>191</v>
      </c>
      <c r="D23" t="s">
        <v>328</v>
      </c>
      <c r="E23" t="s">
        <v>768</v>
      </c>
      <c r="K23" t="s">
        <v>649</v>
      </c>
    </row>
    <row r="24" spans="1:11">
      <c r="A24" s="41" t="s">
        <v>234</v>
      </c>
      <c r="B24" s="41" t="s">
        <v>104</v>
      </c>
      <c r="C24" s="41" t="s">
        <v>192</v>
      </c>
      <c r="D24" t="s">
        <v>329</v>
      </c>
      <c r="E24" t="s">
        <v>718</v>
      </c>
      <c r="K24" t="s">
        <v>618</v>
      </c>
    </row>
    <row r="25" spans="1:11">
      <c r="A25" s="41" t="s">
        <v>235</v>
      </c>
      <c r="B25" s="41" t="s">
        <v>105</v>
      </c>
      <c r="C25" s="41" t="s">
        <v>193</v>
      </c>
      <c r="D25" s="4" t="s">
        <v>503</v>
      </c>
      <c r="E25" t="s">
        <v>719</v>
      </c>
      <c r="K25" t="s">
        <v>596</v>
      </c>
    </row>
    <row r="26" spans="1:11">
      <c r="A26" s="41" t="s">
        <v>236</v>
      </c>
      <c r="B26" s="41" t="s">
        <v>106</v>
      </c>
      <c r="C26" s="41" t="s">
        <v>194</v>
      </c>
      <c r="D26" t="s">
        <v>330</v>
      </c>
      <c r="E26" t="s">
        <v>303</v>
      </c>
      <c r="K26" t="s">
        <v>613</v>
      </c>
    </row>
    <row r="27" spans="1:11">
      <c r="A27" s="41" t="s">
        <v>237</v>
      </c>
      <c r="B27" s="41" t="s">
        <v>107</v>
      </c>
      <c r="C27" s="41" t="s">
        <v>194</v>
      </c>
      <c r="D27" t="s">
        <v>679</v>
      </c>
      <c r="K27" t="s">
        <v>604</v>
      </c>
    </row>
    <row r="28" spans="1:11">
      <c r="A28" s="41" t="s">
        <v>238</v>
      </c>
      <c r="B28" s="41" t="s">
        <v>108</v>
      </c>
      <c r="C28" s="41" t="s">
        <v>195</v>
      </c>
      <c r="D28" t="s">
        <v>331</v>
      </c>
      <c r="K28" t="s">
        <v>645</v>
      </c>
    </row>
    <row r="29" spans="1:11">
      <c r="A29" s="41" t="s">
        <v>239</v>
      </c>
      <c r="B29" s="41" t="s">
        <v>109</v>
      </c>
      <c r="C29" s="41" t="s">
        <v>196</v>
      </c>
      <c r="D29" t="s">
        <v>680</v>
      </c>
      <c r="K29" t="s">
        <v>629</v>
      </c>
    </row>
    <row r="30" spans="1:11">
      <c r="A30" s="41" t="s">
        <v>240</v>
      </c>
      <c r="B30" s="41" t="s">
        <v>110</v>
      </c>
      <c r="C30" s="41" t="s">
        <v>197</v>
      </c>
      <c r="D30" t="s">
        <v>332</v>
      </c>
      <c r="K30" t="s">
        <v>611</v>
      </c>
    </row>
    <row r="31" spans="1:11">
      <c r="A31" s="41" t="s">
        <v>241</v>
      </c>
      <c r="B31" s="41" t="s">
        <v>111</v>
      </c>
      <c r="C31" s="41" t="s">
        <v>111</v>
      </c>
      <c r="D31" t="s">
        <v>681</v>
      </c>
      <c r="K31" t="s">
        <v>602</v>
      </c>
    </row>
    <row r="32" spans="1:11">
      <c r="A32" s="41" t="s">
        <v>242</v>
      </c>
      <c r="B32" s="41" t="s">
        <v>112</v>
      </c>
      <c r="C32" s="41" t="s">
        <v>112</v>
      </c>
      <c r="D32" t="s">
        <v>316</v>
      </c>
      <c r="K32" t="s">
        <v>646</v>
      </c>
    </row>
    <row r="33" spans="1:11">
      <c r="A33" s="41" t="s">
        <v>243</v>
      </c>
      <c r="B33" s="41" t="s">
        <v>113</v>
      </c>
      <c r="C33" s="41" t="s">
        <v>113</v>
      </c>
      <c r="D33" t="s">
        <v>333</v>
      </c>
      <c r="K33" t="s">
        <v>598</v>
      </c>
    </row>
    <row r="34" spans="1:11">
      <c r="A34" s="41" t="s">
        <v>244</v>
      </c>
      <c r="B34" s="41" t="s">
        <v>114</v>
      </c>
      <c r="C34" s="41" t="s">
        <v>113</v>
      </c>
      <c r="D34" s="4" t="s">
        <v>682</v>
      </c>
      <c r="K34" t="s">
        <v>615</v>
      </c>
    </row>
    <row r="35" spans="1:11">
      <c r="A35" s="41" t="s">
        <v>245</v>
      </c>
      <c r="B35" s="41" t="s">
        <v>115</v>
      </c>
      <c r="C35" s="41" t="s">
        <v>113</v>
      </c>
      <c r="D35" t="s">
        <v>334</v>
      </c>
      <c r="K35" t="s">
        <v>650</v>
      </c>
    </row>
    <row r="36" spans="1:11">
      <c r="A36" s="41" t="s">
        <v>246</v>
      </c>
      <c r="B36" s="41" t="s">
        <v>116</v>
      </c>
      <c r="C36" s="41" t="s">
        <v>116</v>
      </c>
      <c r="D36" t="s">
        <v>504</v>
      </c>
      <c r="K36" t="s">
        <v>617</v>
      </c>
    </row>
    <row r="37" spans="1:11">
      <c r="A37" s="41" t="s">
        <v>247</v>
      </c>
      <c r="B37" s="41" t="s">
        <v>117</v>
      </c>
      <c r="C37" s="41" t="s">
        <v>206</v>
      </c>
      <c r="D37" t="s">
        <v>335</v>
      </c>
      <c r="K37" t="s">
        <v>628</v>
      </c>
    </row>
    <row r="38" spans="1:11">
      <c r="A38" s="41" t="s">
        <v>248</v>
      </c>
      <c r="B38" s="41" t="s">
        <v>118</v>
      </c>
      <c r="C38" s="41" t="s">
        <v>198</v>
      </c>
      <c r="D38" t="s">
        <v>336</v>
      </c>
      <c r="K38" t="s">
        <v>648</v>
      </c>
    </row>
    <row r="39" spans="1:11">
      <c r="A39" s="41" t="s">
        <v>249</v>
      </c>
      <c r="B39" s="41" t="s">
        <v>119</v>
      </c>
      <c r="C39" s="41" t="s">
        <v>199</v>
      </c>
      <c r="D39" t="s">
        <v>337</v>
      </c>
      <c r="K39" t="s">
        <v>642</v>
      </c>
    </row>
    <row r="40" spans="1:11">
      <c r="A40" s="41" t="s">
        <v>250</v>
      </c>
      <c r="B40" s="41" t="s">
        <v>120</v>
      </c>
      <c r="C40" s="41" t="s">
        <v>199</v>
      </c>
      <c r="D40" t="s">
        <v>683</v>
      </c>
      <c r="K40" t="s">
        <v>588</v>
      </c>
    </row>
    <row r="41" spans="1:11">
      <c r="A41" s="41" t="s">
        <v>251</v>
      </c>
      <c r="B41" s="41" t="s">
        <v>121</v>
      </c>
      <c r="C41" s="41" t="s">
        <v>199</v>
      </c>
      <c r="D41" t="s">
        <v>505</v>
      </c>
      <c r="K41" t="s">
        <v>585</v>
      </c>
    </row>
    <row r="42" spans="1:11">
      <c r="A42" s="41" t="s">
        <v>252</v>
      </c>
      <c r="B42" s="41" t="s">
        <v>122</v>
      </c>
      <c r="C42" s="41" t="s">
        <v>199</v>
      </c>
      <c r="D42" t="s">
        <v>338</v>
      </c>
      <c r="K42" t="s">
        <v>632</v>
      </c>
    </row>
    <row r="43" spans="1:11">
      <c r="A43" s="41" t="s">
        <v>253</v>
      </c>
      <c r="B43" s="41" t="s">
        <v>123</v>
      </c>
      <c r="C43" s="41" t="s">
        <v>199</v>
      </c>
      <c r="D43" t="s">
        <v>339</v>
      </c>
      <c r="K43" t="s">
        <v>635</v>
      </c>
    </row>
    <row r="44" spans="1:11">
      <c r="A44" s="41" t="s">
        <v>254</v>
      </c>
      <c r="B44" s="41" t="s">
        <v>124</v>
      </c>
      <c r="C44" s="41" t="s">
        <v>199</v>
      </c>
      <c r="D44" t="s">
        <v>684</v>
      </c>
      <c r="K44" t="s">
        <v>597</v>
      </c>
    </row>
    <row r="45" spans="1:11">
      <c r="A45" s="41" t="s">
        <v>255</v>
      </c>
      <c r="B45" s="41" t="s">
        <v>125</v>
      </c>
      <c r="C45" s="41" t="s">
        <v>200</v>
      </c>
      <c r="D45" t="s">
        <v>340</v>
      </c>
      <c r="K45" t="s">
        <v>647</v>
      </c>
    </row>
    <row r="46" spans="1:11">
      <c r="A46" s="41" t="s">
        <v>256</v>
      </c>
      <c r="B46" s="41" t="s">
        <v>126</v>
      </c>
      <c r="C46" s="41" t="s">
        <v>126</v>
      </c>
      <c r="D46" t="s">
        <v>506</v>
      </c>
      <c r="K46" t="s">
        <v>634</v>
      </c>
    </row>
    <row r="47" spans="1:11">
      <c r="A47" s="41" t="s">
        <v>257</v>
      </c>
      <c r="B47" s="41" t="s">
        <v>127</v>
      </c>
      <c r="C47" t="s">
        <v>201</v>
      </c>
      <c r="D47" t="s">
        <v>341</v>
      </c>
      <c r="K47" t="s">
        <v>624</v>
      </c>
    </row>
    <row r="48" spans="1:11">
      <c r="A48" s="41" t="s">
        <v>258</v>
      </c>
      <c r="B48" s="41" t="s">
        <v>128</v>
      </c>
      <c r="C48" s="41" t="s">
        <v>202</v>
      </c>
      <c r="D48" t="s">
        <v>342</v>
      </c>
      <c r="K48" t="s">
        <v>637</v>
      </c>
    </row>
    <row r="49" spans="1:11">
      <c r="A49" s="41" t="s">
        <v>259</v>
      </c>
      <c r="B49" s="41" t="s">
        <v>129</v>
      </c>
      <c r="C49" s="41" t="s">
        <v>203</v>
      </c>
      <c r="D49" t="s">
        <v>343</v>
      </c>
      <c r="K49" t="s">
        <v>586</v>
      </c>
    </row>
    <row r="50" spans="1:11">
      <c r="A50" s="41" t="s">
        <v>260</v>
      </c>
      <c r="B50" s="41" t="s">
        <v>130</v>
      </c>
      <c r="C50" s="41" t="s">
        <v>760</v>
      </c>
      <c r="D50" t="s">
        <v>685</v>
      </c>
      <c r="K50" t="s">
        <v>592</v>
      </c>
    </row>
    <row r="51" spans="1:11">
      <c r="A51" s="41" t="s">
        <v>261</v>
      </c>
      <c r="B51" s="41" t="s">
        <v>131</v>
      </c>
      <c r="C51" s="41" t="s">
        <v>761</v>
      </c>
      <c r="D51" t="s">
        <v>344</v>
      </c>
      <c r="K51" t="s">
        <v>603</v>
      </c>
    </row>
    <row r="52" spans="1:11">
      <c r="A52" s="41" t="s">
        <v>262</v>
      </c>
      <c r="B52" s="41" t="s">
        <v>132</v>
      </c>
      <c r="C52" s="41" t="s">
        <v>210</v>
      </c>
      <c r="D52" t="s">
        <v>507</v>
      </c>
      <c r="K52" t="s">
        <v>608</v>
      </c>
    </row>
    <row r="53" spans="1:11">
      <c r="A53" s="41" t="s">
        <v>263</v>
      </c>
      <c r="B53" s="41" t="s">
        <v>133</v>
      </c>
      <c r="C53" s="41" t="s">
        <v>210</v>
      </c>
      <c r="D53" t="s">
        <v>345</v>
      </c>
      <c r="K53" t="s">
        <v>600</v>
      </c>
    </row>
    <row r="54" spans="1:11">
      <c r="A54" s="41" t="s">
        <v>264</v>
      </c>
      <c r="B54" s="41" t="s">
        <v>134</v>
      </c>
      <c r="C54" s="41" t="s">
        <v>207</v>
      </c>
      <c r="D54" t="s">
        <v>508</v>
      </c>
      <c r="K54" t="s">
        <v>614</v>
      </c>
    </row>
    <row r="55" spans="1:11">
      <c r="A55" s="41" t="s">
        <v>265</v>
      </c>
      <c r="B55" s="41" t="s">
        <v>135</v>
      </c>
      <c r="C55" s="41" t="s">
        <v>266</v>
      </c>
      <c r="D55" t="s">
        <v>686</v>
      </c>
      <c r="K55" t="s">
        <v>631</v>
      </c>
    </row>
    <row r="56" spans="1:11">
      <c r="A56" s="41" t="s">
        <v>267</v>
      </c>
      <c r="B56" s="41" t="s">
        <v>268</v>
      </c>
      <c r="C56" s="41" t="s">
        <v>268</v>
      </c>
      <c r="D56" s="4" t="s">
        <v>509</v>
      </c>
      <c r="K56" t="s">
        <v>612</v>
      </c>
    </row>
    <row r="57" spans="1:11">
      <c r="A57" s="41" t="s">
        <v>269</v>
      </c>
      <c r="B57" s="41" t="s">
        <v>136</v>
      </c>
      <c r="C57" s="41" t="s">
        <v>193</v>
      </c>
      <c r="D57" t="s">
        <v>510</v>
      </c>
      <c r="K57" t="s">
        <v>584</v>
      </c>
    </row>
    <row r="58" spans="1:11">
      <c r="A58" s="41" t="s">
        <v>270</v>
      </c>
      <c r="B58" s="41" t="s">
        <v>137</v>
      </c>
      <c r="C58" s="41" t="s">
        <v>208</v>
      </c>
      <c r="D58" t="s">
        <v>346</v>
      </c>
      <c r="K58" t="s">
        <v>610</v>
      </c>
    </row>
    <row r="59" spans="1:11">
      <c r="A59" s="41" t="s">
        <v>271</v>
      </c>
      <c r="B59" s="41" t="s">
        <v>138</v>
      </c>
      <c r="C59" s="41" t="s">
        <v>138</v>
      </c>
      <c r="D59" t="s">
        <v>511</v>
      </c>
      <c r="K59" t="s">
        <v>616</v>
      </c>
    </row>
    <row r="60" spans="1:11">
      <c r="A60" s="41" t="s">
        <v>272</v>
      </c>
      <c r="B60" s="41" t="s">
        <v>139</v>
      </c>
      <c r="C60" s="41" t="s">
        <v>138</v>
      </c>
      <c r="D60" t="s">
        <v>512</v>
      </c>
      <c r="K60" t="s">
        <v>640</v>
      </c>
    </row>
    <row r="61" spans="1:11">
      <c r="A61" s="41" t="s">
        <v>273</v>
      </c>
      <c r="B61" s="41" t="s">
        <v>140</v>
      </c>
      <c r="C61" s="41" t="s">
        <v>140</v>
      </c>
      <c r="D61" t="s">
        <v>347</v>
      </c>
      <c r="K61" t="s">
        <v>590</v>
      </c>
    </row>
    <row r="62" spans="1:11">
      <c r="A62" s="41" t="s">
        <v>274</v>
      </c>
      <c r="B62" s="41" t="s">
        <v>141</v>
      </c>
      <c r="C62" s="41" t="s">
        <v>277</v>
      </c>
      <c r="D62" s="4" t="s">
        <v>348</v>
      </c>
      <c r="K62" t="s">
        <v>605</v>
      </c>
    </row>
    <row r="63" spans="1:11">
      <c r="A63" s="41" t="s">
        <v>275</v>
      </c>
      <c r="B63" s="41" t="s">
        <v>142</v>
      </c>
      <c r="C63" s="41" t="s">
        <v>204</v>
      </c>
      <c r="D63" t="s">
        <v>349</v>
      </c>
      <c r="K63" t="s">
        <v>643</v>
      </c>
    </row>
    <row r="64" spans="1:11">
      <c r="A64" s="41" t="s">
        <v>276</v>
      </c>
      <c r="B64" s="41" t="s">
        <v>143</v>
      </c>
      <c r="C64" s="41" t="s">
        <v>277</v>
      </c>
      <c r="D64" t="s">
        <v>350</v>
      </c>
      <c r="K64" t="s">
        <v>587</v>
      </c>
    </row>
    <row r="65" spans="1:11">
      <c r="A65" s="41" t="s">
        <v>278</v>
      </c>
      <c r="B65" s="41" t="s">
        <v>144</v>
      </c>
      <c r="C65" s="41" t="s">
        <v>277</v>
      </c>
      <c r="D65" t="s">
        <v>351</v>
      </c>
      <c r="K65" t="s">
        <v>633</v>
      </c>
    </row>
    <row r="66" spans="1:11">
      <c r="A66" s="41" t="s">
        <v>279</v>
      </c>
      <c r="B66" s="41" t="s">
        <v>145</v>
      </c>
      <c r="C66" s="41" t="s">
        <v>277</v>
      </c>
      <c r="D66" t="s">
        <v>352</v>
      </c>
      <c r="K66" t="s">
        <v>620</v>
      </c>
    </row>
    <row r="67" spans="1:11">
      <c r="A67" s="41" t="s">
        <v>280</v>
      </c>
      <c r="B67" s="41" t="s">
        <v>146</v>
      </c>
      <c r="C67" s="41" t="s">
        <v>277</v>
      </c>
      <c r="D67" t="s">
        <v>687</v>
      </c>
      <c r="K67" t="s">
        <v>636</v>
      </c>
    </row>
    <row r="68" spans="1:11">
      <c r="A68" s="41" t="s">
        <v>281</v>
      </c>
      <c r="B68" s="41" t="s">
        <v>147</v>
      </c>
      <c r="C68" s="41" t="s">
        <v>282</v>
      </c>
      <c r="D68" s="4" t="s">
        <v>353</v>
      </c>
      <c r="K68" t="s">
        <v>627</v>
      </c>
    </row>
    <row r="69" spans="1:11">
      <c r="A69" s="41" t="s">
        <v>283</v>
      </c>
      <c r="B69" s="41" t="s">
        <v>148</v>
      </c>
      <c r="C69" s="41" t="s">
        <v>148</v>
      </c>
      <c r="D69" t="s">
        <v>688</v>
      </c>
      <c r="K69" t="s">
        <v>606</v>
      </c>
    </row>
    <row r="70" spans="1:11">
      <c r="A70" s="41" t="s">
        <v>284</v>
      </c>
      <c r="B70" s="41" t="s">
        <v>149</v>
      </c>
      <c r="C70" s="41" t="s">
        <v>209</v>
      </c>
      <c r="D70" t="s">
        <v>354</v>
      </c>
    </row>
    <row r="71" spans="1:11">
      <c r="A71" s="41" t="s">
        <v>285</v>
      </c>
      <c r="B71" s="41" t="s">
        <v>286</v>
      </c>
      <c r="C71" s="41" t="s">
        <v>287</v>
      </c>
      <c r="D71" t="s">
        <v>355</v>
      </c>
    </row>
    <row r="72" spans="1:11">
      <c r="A72" s="41" t="s">
        <v>288</v>
      </c>
      <c r="B72" s="41" t="s">
        <v>289</v>
      </c>
      <c r="C72" s="41" t="s">
        <v>287</v>
      </c>
      <c r="D72" t="s">
        <v>356</v>
      </c>
    </row>
    <row r="73" spans="1:11">
      <c r="A73" s="41" t="s">
        <v>290</v>
      </c>
      <c r="B73" s="41" t="s">
        <v>291</v>
      </c>
      <c r="C73" s="41" t="s">
        <v>287</v>
      </c>
      <c r="D73" t="s">
        <v>357</v>
      </c>
    </row>
    <row r="74" spans="1:11">
      <c r="A74" s="41" t="s">
        <v>292</v>
      </c>
      <c r="B74" s="41" t="s">
        <v>293</v>
      </c>
      <c r="C74" s="41" t="s">
        <v>287</v>
      </c>
      <c r="D74" t="s">
        <v>513</v>
      </c>
    </row>
    <row r="75" spans="1:11">
      <c r="A75" s="41" t="s">
        <v>294</v>
      </c>
      <c r="B75" s="41" t="s">
        <v>295</v>
      </c>
      <c r="C75" s="41" t="s">
        <v>199</v>
      </c>
      <c r="D75" t="s">
        <v>358</v>
      </c>
    </row>
    <row r="76" spans="1:11">
      <c r="A76" s="41" t="s">
        <v>296</v>
      </c>
      <c r="B76" s="41" t="s">
        <v>297</v>
      </c>
      <c r="C76" s="41" t="s">
        <v>199</v>
      </c>
      <c r="D76" t="s">
        <v>514</v>
      </c>
    </row>
    <row r="77" spans="1:11">
      <c r="A77" s="41" t="s">
        <v>298</v>
      </c>
      <c r="B77" s="41" t="s">
        <v>299</v>
      </c>
      <c r="C77" s="41" t="s">
        <v>300</v>
      </c>
      <c r="D77" t="s">
        <v>359</v>
      </c>
    </row>
    <row r="78" spans="1:11">
      <c r="A78" s="41" t="s">
        <v>301</v>
      </c>
      <c r="B78" s="41" t="s">
        <v>302</v>
      </c>
      <c r="C78" s="41" t="s">
        <v>300</v>
      </c>
      <c r="D78" t="s">
        <v>515</v>
      </c>
    </row>
    <row r="79" spans="1:11">
      <c r="C79" s="41"/>
      <c r="D79" t="s">
        <v>360</v>
      </c>
    </row>
    <row r="80" spans="1:11">
      <c r="C80" s="41"/>
      <c r="D80" t="s">
        <v>516</v>
      </c>
    </row>
    <row r="81" spans="3:4">
      <c r="C81" s="41"/>
      <c r="D81" t="s">
        <v>361</v>
      </c>
    </row>
    <row r="82" spans="3:4">
      <c r="C82" s="41"/>
      <c r="D82" t="s">
        <v>362</v>
      </c>
    </row>
    <row r="83" spans="3:4">
      <c r="C83" s="41"/>
      <c r="D83" t="s">
        <v>689</v>
      </c>
    </row>
    <row r="84" spans="3:4">
      <c r="C84" s="41"/>
      <c r="D84" t="s">
        <v>517</v>
      </c>
    </row>
    <row r="85" spans="3:4">
      <c r="C85" s="41"/>
      <c r="D85" t="s">
        <v>363</v>
      </c>
    </row>
    <row r="86" spans="3:4">
      <c r="C86" s="41"/>
      <c r="D86" t="s">
        <v>364</v>
      </c>
    </row>
    <row r="87" spans="3:4">
      <c r="C87" s="41"/>
      <c r="D87" t="s">
        <v>365</v>
      </c>
    </row>
    <row r="88" spans="3:4">
      <c r="C88" s="41"/>
      <c r="D88" t="s">
        <v>518</v>
      </c>
    </row>
    <row r="89" spans="3:4">
      <c r="C89" s="41"/>
      <c r="D89" t="s">
        <v>519</v>
      </c>
    </row>
    <row r="90" spans="3:4">
      <c r="C90" s="41"/>
      <c r="D90" t="s">
        <v>690</v>
      </c>
    </row>
    <row r="91" spans="3:4">
      <c r="C91" s="41"/>
      <c r="D91" t="s">
        <v>366</v>
      </c>
    </row>
    <row r="92" spans="3:4">
      <c r="C92" s="41"/>
      <c r="D92" t="s">
        <v>367</v>
      </c>
    </row>
    <row r="93" spans="3:4">
      <c r="C93" s="41"/>
      <c r="D93" t="s">
        <v>368</v>
      </c>
    </row>
    <row r="94" spans="3:4">
      <c r="C94" s="41"/>
      <c r="D94" t="s">
        <v>771</v>
      </c>
    </row>
    <row r="95" spans="3:4">
      <c r="C95" s="41"/>
      <c r="D95" t="s">
        <v>369</v>
      </c>
    </row>
    <row r="96" spans="3:4">
      <c r="C96" s="41"/>
      <c r="D96" t="s">
        <v>370</v>
      </c>
    </row>
    <row r="97" spans="3:4">
      <c r="C97" s="41"/>
      <c r="D97" t="s">
        <v>691</v>
      </c>
    </row>
    <row r="98" spans="3:4">
      <c r="C98" s="41"/>
      <c r="D98" t="s">
        <v>371</v>
      </c>
    </row>
    <row r="99" spans="3:4">
      <c r="C99" s="41"/>
      <c r="D99" t="s">
        <v>372</v>
      </c>
    </row>
    <row r="100" spans="3:4">
      <c r="C100" s="41"/>
      <c r="D100" t="s">
        <v>373</v>
      </c>
    </row>
    <row r="101" spans="3:4">
      <c r="D101" t="s">
        <v>374</v>
      </c>
    </row>
    <row r="102" spans="3:4">
      <c r="D102" t="s">
        <v>692</v>
      </c>
    </row>
    <row r="103" spans="3:4">
      <c r="D103" t="s">
        <v>375</v>
      </c>
    </row>
    <row r="104" spans="3:4">
      <c r="D104" t="s">
        <v>376</v>
      </c>
    </row>
    <row r="105" spans="3:4">
      <c r="D105" t="s">
        <v>693</v>
      </c>
    </row>
    <row r="106" spans="3:4">
      <c r="D106" t="s">
        <v>772</v>
      </c>
    </row>
    <row r="107" spans="3:4">
      <c r="D107" t="s">
        <v>377</v>
      </c>
    </row>
    <row r="108" spans="3:4">
      <c r="D108" t="s">
        <v>378</v>
      </c>
    </row>
    <row r="109" spans="3:4">
      <c r="D109" t="s">
        <v>379</v>
      </c>
    </row>
    <row r="110" spans="3:4">
      <c r="D110" t="s">
        <v>380</v>
      </c>
    </row>
    <row r="111" spans="3:4">
      <c r="D111" t="s">
        <v>381</v>
      </c>
    </row>
    <row r="112" spans="3:4">
      <c r="D112" t="s">
        <v>382</v>
      </c>
    </row>
    <row r="113" spans="4:4">
      <c r="D113" t="s">
        <v>383</v>
      </c>
    </row>
    <row r="114" spans="4:4">
      <c r="D114" t="s">
        <v>694</v>
      </c>
    </row>
    <row r="115" spans="4:4">
      <c r="D115" t="s">
        <v>384</v>
      </c>
    </row>
    <row r="116" spans="4:4">
      <c r="D116" t="s">
        <v>520</v>
      </c>
    </row>
    <row r="117" spans="4:4">
      <c r="D117" t="s">
        <v>521</v>
      </c>
    </row>
    <row r="118" spans="4:4">
      <c r="D118" t="s">
        <v>385</v>
      </c>
    </row>
    <row r="119" spans="4:4">
      <c r="D119" t="s">
        <v>522</v>
      </c>
    </row>
    <row r="120" spans="4:4">
      <c r="D120" t="s">
        <v>386</v>
      </c>
    </row>
    <row r="121" spans="4:4">
      <c r="D121" t="s">
        <v>387</v>
      </c>
    </row>
    <row r="122" spans="4:4">
      <c r="D122" t="s">
        <v>388</v>
      </c>
    </row>
    <row r="123" spans="4:4">
      <c r="D123" t="s">
        <v>523</v>
      </c>
    </row>
    <row r="124" spans="4:4">
      <c r="D124" t="s">
        <v>389</v>
      </c>
    </row>
    <row r="125" spans="4:4">
      <c r="D125" t="s">
        <v>390</v>
      </c>
    </row>
    <row r="126" spans="4:4">
      <c r="D126" t="s">
        <v>391</v>
      </c>
    </row>
    <row r="127" spans="4:4">
      <c r="D127" t="s">
        <v>524</v>
      </c>
    </row>
    <row r="128" spans="4:4">
      <c r="D128" t="s">
        <v>695</v>
      </c>
    </row>
    <row r="129" spans="4:4">
      <c r="D129" t="s">
        <v>392</v>
      </c>
    </row>
    <row r="130" spans="4:4">
      <c r="D130" t="s">
        <v>393</v>
      </c>
    </row>
    <row r="131" spans="4:4">
      <c r="D131" t="s">
        <v>394</v>
      </c>
    </row>
    <row r="132" spans="4:4">
      <c r="D132" t="s">
        <v>525</v>
      </c>
    </row>
    <row r="133" spans="4:4">
      <c r="D133" t="s">
        <v>526</v>
      </c>
    </row>
    <row r="134" spans="4:4">
      <c r="D134" t="s">
        <v>395</v>
      </c>
    </row>
    <row r="135" spans="4:4">
      <c r="D135" t="s">
        <v>696</v>
      </c>
    </row>
    <row r="136" spans="4:4">
      <c r="D136" t="s">
        <v>527</v>
      </c>
    </row>
    <row r="137" spans="4:4">
      <c r="D137" t="s">
        <v>697</v>
      </c>
    </row>
    <row r="138" spans="4:4">
      <c r="D138" t="s">
        <v>698</v>
      </c>
    </row>
    <row r="139" spans="4:4">
      <c r="D139" t="s">
        <v>396</v>
      </c>
    </row>
    <row r="140" spans="4:4">
      <c r="D140" t="s">
        <v>397</v>
      </c>
    </row>
    <row r="141" spans="4:4">
      <c r="D141" t="s">
        <v>699</v>
      </c>
    </row>
    <row r="142" spans="4:4">
      <c r="D142" t="s">
        <v>398</v>
      </c>
    </row>
    <row r="143" spans="4:4">
      <c r="D143" t="s">
        <v>700</v>
      </c>
    </row>
    <row r="144" spans="4:4">
      <c r="D144" t="s">
        <v>399</v>
      </c>
    </row>
    <row r="145" spans="4:4">
      <c r="D145" t="s">
        <v>701</v>
      </c>
    </row>
    <row r="146" spans="4:4">
      <c r="D146" t="s">
        <v>400</v>
      </c>
    </row>
    <row r="147" spans="4:4">
      <c r="D147" t="s">
        <v>702</v>
      </c>
    </row>
    <row r="148" spans="4:4">
      <c r="D148" t="s">
        <v>112</v>
      </c>
    </row>
    <row r="149" spans="4:4">
      <c r="D149" t="s">
        <v>401</v>
      </c>
    </row>
    <row r="150" spans="4:4">
      <c r="D150" t="s">
        <v>402</v>
      </c>
    </row>
    <row r="151" spans="4:4">
      <c r="D151" t="s">
        <v>403</v>
      </c>
    </row>
    <row r="152" spans="4:4">
      <c r="D152" t="s">
        <v>404</v>
      </c>
    </row>
    <row r="153" spans="4:4">
      <c r="D153" t="s">
        <v>528</v>
      </c>
    </row>
    <row r="154" spans="4:4">
      <c r="D154" t="s">
        <v>405</v>
      </c>
    </row>
    <row r="155" spans="4:4">
      <c r="D155" t="s">
        <v>406</v>
      </c>
    </row>
    <row r="156" spans="4:4">
      <c r="D156" t="s">
        <v>407</v>
      </c>
    </row>
    <row r="157" spans="4:4">
      <c r="D157" t="s">
        <v>408</v>
      </c>
    </row>
    <row r="158" spans="4:4">
      <c r="D158" t="s">
        <v>529</v>
      </c>
    </row>
    <row r="159" spans="4:4">
      <c r="D159" t="s">
        <v>409</v>
      </c>
    </row>
    <row r="160" spans="4:4">
      <c r="D160" t="s">
        <v>530</v>
      </c>
    </row>
    <row r="161" spans="4:4">
      <c r="D161" t="s">
        <v>703</v>
      </c>
    </row>
    <row r="162" spans="4:4">
      <c r="D162" t="s">
        <v>531</v>
      </c>
    </row>
    <row r="163" spans="4:4">
      <c r="D163" t="s">
        <v>532</v>
      </c>
    </row>
    <row r="164" spans="4:4">
      <c r="D164" t="s">
        <v>704</v>
      </c>
    </row>
    <row r="165" spans="4:4">
      <c r="D165" t="s">
        <v>533</v>
      </c>
    </row>
    <row r="166" spans="4:4">
      <c r="D166" t="s">
        <v>410</v>
      </c>
    </row>
    <row r="167" spans="4:4">
      <c r="D167" t="s">
        <v>411</v>
      </c>
    </row>
    <row r="168" spans="4:4">
      <c r="D168" t="s">
        <v>412</v>
      </c>
    </row>
    <row r="169" spans="4:4">
      <c r="D169" t="s">
        <v>413</v>
      </c>
    </row>
    <row r="170" spans="4:4">
      <c r="D170" t="s">
        <v>414</v>
      </c>
    </row>
    <row r="171" spans="4:4">
      <c r="D171" t="s">
        <v>415</v>
      </c>
    </row>
    <row r="172" spans="4:4">
      <c r="D172" t="s">
        <v>416</v>
      </c>
    </row>
    <row r="173" spans="4:4">
      <c r="D173" t="s">
        <v>417</v>
      </c>
    </row>
    <row r="174" spans="4:4">
      <c r="D174" t="s">
        <v>418</v>
      </c>
    </row>
    <row r="175" spans="4:4">
      <c r="D175" t="s">
        <v>419</v>
      </c>
    </row>
    <row r="176" spans="4:4">
      <c r="D176" t="s">
        <v>705</v>
      </c>
    </row>
    <row r="177" spans="4:4">
      <c r="D177" t="s">
        <v>534</v>
      </c>
    </row>
    <row r="178" spans="4:4">
      <c r="D178" t="s">
        <v>535</v>
      </c>
    </row>
    <row r="179" spans="4:4">
      <c r="D179" t="s">
        <v>420</v>
      </c>
    </row>
    <row r="180" spans="4:4">
      <c r="D180" t="s">
        <v>421</v>
      </c>
    </row>
    <row r="181" spans="4:4">
      <c r="D181" t="s">
        <v>706</v>
      </c>
    </row>
    <row r="182" spans="4:4">
      <c r="D182" t="s">
        <v>422</v>
      </c>
    </row>
    <row r="183" spans="4:4">
      <c r="D183" t="s">
        <v>423</v>
      </c>
    </row>
    <row r="184" spans="4:4">
      <c r="D184" t="s">
        <v>424</v>
      </c>
    </row>
    <row r="185" spans="4:4">
      <c r="D185" t="s">
        <v>707</v>
      </c>
    </row>
    <row r="186" spans="4:4">
      <c r="D186" t="s">
        <v>425</v>
      </c>
    </row>
    <row r="187" spans="4:4">
      <c r="D187" t="s">
        <v>426</v>
      </c>
    </row>
    <row r="188" spans="4:4">
      <c r="D188" t="s">
        <v>708</v>
      </c>
    </row>
    <row r="189" spans="4:4">
      <c r="D189" t="s">
        <v>536</v>
      </c>
    </row>
    <row r="190" spans="4:4">
      <c r="D190" t="s">
        <v>427</v>
      </c>
    </row>
    <row r="191" spans="4:4">
      <c r="D191" t="s">
        <v>428</v>
      </c>
    </row>
    <row r="192" spans="4:4">
      <c r="D192" t="s">
        <v>537</v>
      </c>
    </row>
    <row r="193" spans="4:4">
      <c r="D193" t="s">
        <v>429</v>
      </c>
    </row>
    <row r="194" spans="4:4">
      <c r="D194" t="s">
        <v>538</v>
      </c>
    </row>
    <row r="195" spans="4:4">
      <c r="D195" t="s">
        <v>430</v>
      </c>
    </row>
    <row r="196" spans="4:4">
      <c r="D196" t="s">
        <v>431</v>
      </c>
    </row>
    <row r="197" spans="4:4">
      <c r="D197" t="s">
        <v>539</v>
      </c>
    </row>
    <row r="198" spans="4:4">
      <c r="D198" t="s">
        <v>200</v>
      </c>
    </row>
    <row r="199" spans="4:4">
      <c r="D199" t="s">
        <v>432</v>
      </c>
    </row>
    <row r="200" spans="4:4">
      <c r="D200" t="s">
        <v>433</v>
      </c>
    </row>
    <row r="201" spans="4:4">
      <c r="D201" t="s">
        <v>434</v>
      </c>
    </row>
    <row r="202" spans="4:4">
      <c r="D202" t="s">
        <v>435</v>
      </c>
    </row>
    <row r="203" spans="4:4">
      <c r="D203" t="s">
        <v>436</v>
      </c>
    </row>
    <row r="204" spans="4:4">
      <c r="D204" t="s">
        <v>437</v>
      </c>
    </row>
    <row r="205" spans="4:4">
      <c r="D205" t="s">
        <v>438</v>
      </c>
    </row>
    <row r="206" spans="4:4">
      <c r="D206" t="s">
        <v>439</v>
      </c>
    </row>
    <row r="207" spans="4:4">
      <c r="D207" t="s">
        <v>540</v>
      </c>
    </row>
    <row r="208" spans="4:4">
      <c r="D208" t="s">
        <v>709</v>
      </c>
    </row>
    <row r="209" spans="4:4">
      <c r="D209" t="s">
        <v>541</v>
      </c>
    </row>
    <row r="210" spans="4:4">
      <c r="D210" t="s">
        <v>440</v>
      </c>
    </row>
    <row r="211" spans="4:4">
      <c r="D211" t="s">
        <v>441</v>
      </c>
    </row>
    <row r="212" spans="4:4">
      <c r="D212" t="s">
        <v>442</v>
      </c>
    </row>
    <row r="213" spans="4:4">
      <c r="D213" t="s">
        <v>542</v>
      </c>
    </row>
    <row r="214" spans="4:4">
      <c r="D214" t="s">
        <v>710</v>
      </c>
    </row>
    <row r="215" spans="4:4">
      <c r="D215" t="s">
        <v>443</v>
      </c>
    </row>
    <row r="216" spans="4:4">
      <c r="D216" t="s">
        <v>444</v>
      </c>
    </row>
    <row r="217" spans="4:4">
      <c r="D217" t="s">
        <v>445</v>
      </c>
    </row>
    <row r="218" spans="4:4">
      <c r="D218" t="s">
        <v>543</v>
      </c>
    </row>
    <row r="219" spans="4:4">
      <c r="D219" t="s">
        <v>711</v>
      </c>
    </row>
    <row r="220" spans="4:4">
      <c r="D220" t="s">
        <v>446</v>
      </c>
    </row>
    <row r="221" spans="4:4">
      <c r="D221" t="s">
        <v>447</v>
      </c>
    </row>
    <row r="222" spans="4:4">
      <c r="D222" t="s">
        <v>448</v>
      </c>
    </row>
    <row r="223" spans="4:4">
      <c r="D223" t="s">
        <v>544</v>
      </c>
    </row>
    <row r="224" spans="4:4">
      <c r="D224" t="s">
        <v>449</v>
      </c>
    </row>
    <row r="225" spans="4:4">
      <c r="D225" t="s">
        <v>545</v>
      </c>
    </row>
    <row r="226" spans="4:4">
      <c r="D226" t="s">
        <v>546</v>
      </c>
    </row>
    <row r="227" spans="4:4">
      <c r="D227" t="s">
        <v>547</v>
      </c>
    </row>
    <row r="228" spans="4:4">
      <c r="D228" t="s">
        <v>548</v>
      </c>
    </row>
    <row r="229" spans="4:4">
      <c r="D229" t="s">
        <v>450</v>
      </c>
    </row>
    <row r="230" spans="4:4">
      <c r="D230" t="s">
        <v>451</v>
      </c>
    </row>
    <row r="231" spans="4:4">
      <c r="D231" t="s">
        <v>452</v>
      </c>
    </row>
    <row r="232" spans="4:4">
      <c r="D232" t="s">
        <v>453</v>
      </c>
    </row>
    <row r="233" spans="4:4">
      <c r="D233" t="s">
        <v>454</v>
      </c>
    </row>
    <row r="234" spans="4:4">
      <c r="D234" t="s">
        <v>455</v>
      </c>
    </row>
    <row r="235" spans="4:4">
      <c r="D235" t="s">
        <v>266</v>
      </c>
    </row>
    <row r="236" spans="4:4">
      <c r="D236" t="s">
        <v>456</v>
      </c>
    </row>
    <row r="237" spans="4:4">
      <c r="D237" t="s">
        <v>549</v>
      </c>
    </row>
    <row r="238" spans="4:4">
      <c r="D238" t="s">
        <v>457</v>
      </c>
    </row>
    <row r="239" spans="4:4">
      <c r="D239" t="s">
        <v>712</v>
      </c>
    </row>
    <row r="240" spans="4:4">
      <c r="D240" t="s">
        <v>458</v>
      </c>
    </row>
    <row r="241" spans="4:4">
      <c r="D241" t="s">
        <v>459</v>
      </c>
    </row>
    <row r="242" spans="4:4">
      <c r="D242" t="s">
        <v>550</v>
      </c>
    </row>
    <row r="243" spans="4:4">
      <c r="D243" t="s">
        <v>551</v>
      </c>
    </row>
    <row r="244" spans="4:4">
      <c r="D244" t="s">
        <v>460</v>
      </c>
    </row>
    <row r="245" spans="4:4">
      <c r="D245" t="s">
        <v>552</v>
      </c>
    </row>
    <row r="246" spans="4:4">
      <c r="D246" t="s">
        <v>773</v>
      </c>
    </row>
    <row r="247" spans="4:4">
      <c r="D247" t="s">
        <v>713</v>
      </c>
    </row>
    <row r="248" spans="4:4">
      <c r="D248" t="s">
        <v>461</v>
      </c>
    </row>
    <row r="249" spans="4:4">
      <c r="D249" t="s">
        <v>553</v>
      </c>
    </row>
    <row r="250" spans="4:4">
      <c r="D250" t="s">
        <v>462</v>
      </c>
    </row>
    <row r="251" spans="4:4">
      <c r="D251" t="s">
        <v>463</v>
      </c>
    </row>
    <row r="252" spans="4:4">
      <c r="D252" t="s">
        <v>464</v>
      </c>
    </row>
    <row r="253" spans="4:4">
      <c r="D253" t="s">
        <v>554</v>
      </c>
    </row>
    <row r="254" spans="4:4">
      <c r="D254" t="s">
        <v>465</v>
      </c>
    </row>
    <row r="255" spans="4:4">
      <c r="D255" t="s">
        <v>466</v>
      </c>
    </row>
    <row r="256" spans="4:4">
      <c r="D256" t="s">
        <v>467</v>
      </c>
    </row>
    <row r="257" spans="4:4">
      <c r="D257" t="s">
        <v>208</v>
      </c>
    </row>
    <row r="258" spans="4:4">
      <c r="D258" t="s">
        <v>468</v>
      </c>
    </row>
    <row r="259" spans="4:4">
      <c r="D259" t="s">
        <v>469</v>
      </c>
    </row>
    <row r="260" spans="4:4">
      <c r="D260" t="s">
        <v>470</v>
      </c>
    </row>
    <row r="261" spans="4:4">
      <c r="D261" t="s">
        <v>555</v>
      </c>
    </row>
    <row r="262" spans="4:4">
      <c r="D262" t="s">
        <v>471</v>
      </c>
    </row>
    <row r="263" spans="4:4">
      <c r="D263" t="s">
        <v>472</v>
      </c>
    </row>
    <row r="264" spans="4:4">
      <c r="D264" t="s">
        <v>473</v>
      </c>
    </row>
    <row r="265" spans="4:4">
      <c r="D265" t="s">
        <v>474</v>
      </c>
    </row>
    <row r="266" spans="4:4">
      <c r="D266" t="s">
        <v>475</v>
      </c>
    </row>
    <row r="267" spans="4:4">
      <c r="D267" t="s">
        <v>714</v>
      </c>
    </row>
    <row r="268" spans="4:4">
      <c r="D268" t="s">
        <v>476</v>
      </c>
    </row>
    <row r="269" spans="4:4">
      <c r="D269" t="s">
        <v>477</v>
      </c>
    </row>
    <row r="270" spans="4:4">
      <c r="D270" t="s">
        <v>478</v>
      </c>
    </row>
    <row r="271" spans="4:4">
      <c r="D271" t="s">
        <v>479</v>
      </c>
    </row>
    <row r="272" spans="4:4">
      <c r="D272" t="s">
        <v>480</v>
      </c>
    </row>
    <row r="273" spans="4:4">
      <c r="D273" t="s">
        <v>481</v>
      </c>
    </row>
    <row r="274" spans="4:4">
      <c r="D274" t="s">
        <v>482</v>
      </c>
    </row>
    <row r="275" spans="4:4">
      <c r="D275" t="s">
        <v>483</v>
      </c>
    </row>
    <row r="276" spans="4:4">
      <c r="D276" t="s">
        <v>715</v>
      </c>
    </row>
    <row r="277" spans="4:4">
      <c r="D277" t="s">
        <v>556</v>
      </c>
    </row>
    <row r="278" spans="4:4">
      <c r="D278" t="s">
        <v>484</v>
      </c>
    </row>
    <row r="279" spans="4:4">
      <c r="D279" t="s">
        <v>485</v>
      </c>
    </row>
    <row r="280" spans="4:4">
      <c r="D280" t="s">
        <v>486</v>
      </c>
    </row>
    <row r="281" spans="4:4">
      <c r="D281" t="s">
        <v>487</v>
      </c>
    </row>
    <row r="282" spans="4:4">
      <c r="D282" t="s">
        <v>488</v>
      </c>
    </row>
    <row r="283" spans="4:4">
      <c r="D283" t="s">
        <v>557</v>
      </c>
    </row>
    <row r="284" spans="4:4">
      <c r="D284" t="s">
        <v>558</v>
      </c>
    </row>
    <row r="285" spans="4:4">
      <c r="D285" t="s">
        <v>489</v>
      </c>
    </row>
    <row r="286" spans="4:4">
      <c r="D286" t="s">
        <v>559</v>
      </c>
    </row>
    <row r="287" spans="4:4">
      <c r="D287" t="s">
        <v>560</v>
      </c>
    </row>
    <row r="288" spans="4:4">
      <c r="D288" t="s">
        <v>490</v>
      </c>
    </row>
    <row r="289" spans="4:4">
      <c r="D289" t="s">
        <v>491</v>
      </c>
    </row>
    <row r="290" spans="4:4">
      <c r="D290" t="s">
        <v>492</v>
      </c>
    </row>
    <row r="291" spans="4:4">
      <c r="D291" t="s">
        <v>493</v>
      </c>
    </row>
    <row r="292" spans="4:4">
      <c r="D292" t="s">
        <v>494</v>
      </c>
    </row>
    <row r="293" spans="4:4">
      <c r="D293" t="s">
        <v>495</v>
      </c>
    </row>
    <row r="294" spans="4:4">
      <c r="D294" t="s">
        <v>496</v>
      </c>
    </row>
    <row r="295" spans="4:4">
      <c r="D295" t="s">
        <v>561</v>
      </c>
    </row>
    <row r="296" spans="4:4">
      <c r="D296" t="s">
        <v>562</v>
      </c>
    </row>
  </sheetData>
  <autoFilter ref="D1:K293" xr:uid="{00000000-0009-0000-0000-000002000000}"/>
  <phoneticPr fontId="26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7"/>
  <sheetViews>
    <sheetView workbookViewId="0">
      <selection activeCell="H10" sqref="H10"/>
    </sheetView>
  </sheetViews>
  <sheetFormatPr defaultRowHeight="15"/>
  <cols>
    <col min="2" max="2" width="7.140625" customWidth="1"/>
    <col min="3" max="5" width="10.42578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4" max="14" width="29.28515625" customWidth="1"/>
    <col min="15" max="18" width="14.28515625" customWidth="1"/>
    <col min="20" max="20" width="22" customWidth="1"/>
    <col min="21" max="21" width="20.140625" customWidth="1"/>
  </cols>
  <sheetData>
    <row r="1" spans="1:22" s="39" customFormat="1" ht="41.45" customHeight="1">
      <c r="A1" s="39" t="s">
        <v>20</v>
      </c>
      <c r="B1" s="39" t="s">
        <v>43</v>
      </c>
      <c r="C1" s="39" t="s">
        <v>46</v>
      </c>
      <c r="D1" s="39" t="s">
        <v>68</v>
      </c>
      <c r="E1" s="39" t="s">
        <v>670</v>
      </c>
      <c r="F1" s="39" t="s">
        <v>24</v>
      </c>
      <c r="G1" s="39" t="s">
        <v>35</v>
      </c>
      <c r="H1" s="39" t="s">
        <v>74</v>
      </c>
      <c r="I1" s="39" t="s">
        <v>47</v>
      </c>
      <c r="J1" s="39" t="s">
        <v>63</v>
      </c>
      <c r="K1" s="39" t="s">
        <v>68</v>
      </c>
      <c r="N1" s="39" t="s">
        <v>751</v>
      </c>
      <c r="O1" s="39" t="s">
        <v>25</v>
      </c>
      <c r="P1" s="39" t="s">
        <v>36</v>
      </c>
      <c r="Q1" s="39" t="s">
        <v>45</v>
      </c>
      <c r="R1" s="39" t="s">
        <v>48</v>
      </c>
      <c r="S1" s="39" t="s">
        <v>833</v>
      </c>
      <c r="T1" s="40" t="s">
        <v>721</v>
      </c>
      <c r="U1" s="39" t="s">
        <v>5</v>
      </c>
      <c r="V1" s="39" t="s">
        <v>81</v>
      </c>
    </row>
    <row r="2" spans="1:22" ht="14.45" customHeight="1">
      <c r="A2" t="s">
        <v>770</v>
      </c>
      <c r="D2" s="4" t="s">
        <v>1</v>
      </c>
      <c r="F2" s="4" t="s">
        <v>38</v>
      </c>
      <c r="G2" s="4" t="s">
        <v>49</v>
      </c>
      <c r="H2" s="4" t="s">
        <v>55</v>
      </c>
      <c r="I2" s="4" t="s">
        <v>154</v>
      </c>
      <c r="K2" s="4" t="s">
        <v>1</v>
      </c>
      <c r="N2" s="4" t="s">
        <v>756</v>
      </c>
      <c r="O2" s="4" t="s">
        <v>150</v>
      </c>
      <c r="P2" s="4" t="s">
        <v>0</v>
      </c>
      <c r="Q2" s="4" t="s">
        <v>177</v>
      </c>
      <c r="R2" s="4" t="s">
        <v>1</v>
      </c>
      <c r="S2" t="s">
        <v>834</v>
      </c>
      <c r="T2" t="s">
        <v>6</v>
      </c>
      <c r="U2" s="42" t="s">
        <v>179</v>
      </c>
      <c r="V2" s="4" t="s">
        <v>1</v>
      </c>
    </row>
    <row r="3" spans="1:22">
      <c r="A3" t="s">
        <v>769</v>
      </c>
      <c r="B3">
        <v>2025</v>
      </c>
      <c r="C3" s="4" t="s">
        <v>71</v>
      </c>
      <c r="D3" s="4" t="s">
        <v>2</v>
      </c>
      <c r="E3" s="4" t="s">
        <v>671</v>
      </c>
      <c r="F3" s="4" t="s">
        <v>37</v>
      </c>
      <c r="G3" s="4" t="s">
        <v>3</v>
      </c>
      <c r="H3" s="4" t="s">
        <v>56</v>
      </c>
      <c r="I3" s="4" t="s">
        <v>155</v>
      </c>
      <c r="J3" s="4" t="s">
        <v>79</v>
      </c>
      <c r="K3" s="4" t="s">
        <v>2</v>
      </c>
      <c r="N3" s="4" t="s">
        <v>754</v>
      </c>
      <c r="O3" s="4" t="s">
        <v>151</v>
      </c>
      <c r="P3" s="4"/>
      <c r="Q3" s="4" t="s">
        <v>178</v>
      </c>
      <c r="R3" s="4" t="s">
        <v>2</v>
      </c>
      <c r="S3" t="s">
        <v>835</v>
      </c>
      <c r="T3" t="s">
        <v>7</v>
      </c>
      <c r="U3" s="42" t="s">
        <v>180</v>
      </c>
      <c r="V3" s="4" t="s">
        <v>2</v>
      </c>
    </row>
    <row r="4" spans="1:22">
      <c r="B4">
        <v>2026</v>
      </c>
      <c r="C4" s="4" t="s">
        <v>72</v>
      </c>
      <c r="D4" s="4"/>
      <c r="E4" s="4" t="s">
        <v>672</v>
      </c>
      <c r="F4" s="4"/>
      <c r="G4" t="s">
        <v>563</v>
      </c>
      <c r="H4" s="4" t="s">
        <v>862</v>
      </c>
      <c r="I4" s="4" t="s">
        <v>156</v>
      </c>
      <c r="J4" s="4" t="s">
        <v>80</v>
      </c>
      <c r="K4" s="4"/>
      <c r="N4" s="4" t="s">
        <v>759</v>
      </c>
      <c r="O4" s="4" t="s">
        <v>152</v>
      </c>
      <c r="P4" s="4"/>
      <c r="Q4" s="4"/>
      <c r="R4" s="4"/>
      <c r="S4" t="s">
        <v>836</v>
      </c>
      <c r="T4" t="s">
        <v>8</v>
      </c>
      <c r="U4" s="4" t="s">
        <v>181</v>
      </c>
    </row>
    <row r="5" spans="1:22">
      <c r="B5">
        <v>2027</v>
      </c>
      <c r="C5" s="4" t="s">
        <v>70</v>
      </c>
      <c r="D5" s="4"/>
      <c r="E5" s="4" t="s">
        <v>673</v>
      </c>
      <c r="F5" s="4"/>
      <c r="G5" s="4" t="s">
        <v>75</v>
      </c>
      <c r="H5" s="4" t="s">
        <v>564</v>
      </c>
      <c r="I5" s="1" t="s">
        <v>578</v>
      </c>
      <c r="K5" s="4"/>
      <c r="N5" s="4" t="s">
        <v>758</v>
      </c>
      <c r="O5" s="4" t="s">
        <v>153</v>
      </c>
      <c r="P5" s="4"/>
      <c r="Q5" s="4"/>
      <c r="R5" s="4"/>
      <c r="S5" t="s">
        <v>837</v>
      </c>
      <c r="T5" t="s">
        <v>9</v>
      </c>
      <c r="U5" s="4" t="s">
        <v>183</v>
      </c>
    </row>
    <row r="6" spans="1:22">
      <c r="C6" s="4" t="s">
        <v>69</v>
      </c>
      <c r="E6" s="4" t="s">
        <v>674</v>
      </c>
      <c r="G6" s="4" t="s">
        <v>76</v>
      </c>
      <c r="H6" s="4" t="s">
        <v>565</v>
      </c>
      <c r="N6" s="4" t="s">
        <v>757</v>
      </c>
      <c r="O6" s="4" t="s">
        <v>676</v>
      </c>
      <c r="S6" t="s">
        <v>838</v>
      </c>
      <c r="T6" s="2" t="s">
        <v>10</v>
      </c>
      <c r="U6" s="4" t="s">
        <v>182</v>
      </c>
    </row>
    <row r="7" spans="1:22">
      <c r="C7" s="4" t="s">
        <v>675</v>
      </c>
      <c r="G7" s="4" t="s">
        <v>77</v>
      </c>
      <c r="H7" s="4" t="s">
        <v>60</v>
      </c>
      <c r="N7" s="4" t="s">
        <v>752</v>
      </c>
      <c r="S7" t="s">
        <v>839</v>
      </c>
      <c r="T7" t="s">
        <v>11</v>
      </c>
    </row>
    <row r="8" spans="1:22">
      <c r="G8" s="4" t="s">
        <v>78</v>
      </c>
      <c r="H8" s="4" t="s">
        <v>566</v>
      </c>
      <c r="N8" s="4" t="s">
        <v>753</v>
      </c>
      <c r="S8" t="s">
        <v>840</v>
      </c>
      <c r="T8" t="s">
        <v>12</v>
      </c>
    </row>
    <row r="9" spans="1:22">
      <c r="G9" s="4"/>
      <c r="H9" s="4" t="s">
        <v>567</v>
      </c>
      <c r="N9" s="4" t="s">
        <v>755</v>
      </c>
      <c r="S9" t="s">
        <v>841</v>
      </c>
      <c r="T9" t="s">
        <v>13</v>
      </c>
    </row>
    <row r="10" spans="1:22">
      <c r="S10" t="s">
        <v>842</v>
      </c>
      <c r="T10" t="s">
        <v>14</v>
      </c>
    </row>
    <row r="11" spans="1:22">
      <c r="S11" t="s">
        <v>843</v>
      </c>
      <c r="T11" t="s">
        <v>15</v>
      </c>
    </row>
    <row r="12" spans="1:22">
      <c r="S12" t="s">
        <v>844</v>
      </c>
      <c r="T12" t="s">
        <v>16</v>
      </c>
    </row>
    <row r="13" spans="1:22">
      <c r="N13" s="4"/>
      <c r="S13" t="s">
        <v>845</v>
      </c>
      <c r="T13" s="3" t="s">
        <v>17</v>
      </c>
    </row>
    <row r="14" spans="1:22">
      <c r="N14" s="4"/>
      <c r="S14" t="s">
        <v>846</v>
      </c>
      <c r="T14" s="3" t="s">
        <v>18</v>
      </c>
    </row>
    <row r="15" spans="1:22">
      <c r="N15" s="4"/>
    </row>
    <row r="16" spans="1:22">
      <c r="N16" s="4"/>
    </row>
    <row r="17" spans="14:14">
      <c r="N17" s="4"/>
    </row>
  </sheetData>
  <autoFilter ref="B1:U1" xr:uid="{00000000-0009-0000-0000-000003000000}"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Commitment</vt:lpstr>
      <vt:lpstr>Item</vt:lpstr>
      <vt:lpstr>9.12.2025 Miya quote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马文静</cp:lastModifiedBy>
  <dcterms:created xsi:type="dcterms:W3CDTF">2025-03-10T18:28:45Z</dcterms:created>
  <dcterms:modified xsi:type="dcterms:W3CDTF">2025-10-27T03:27:45Z</dcterms:modified>
</cp:coreProperties>
</file>