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<sst xmlns="http://schemas.openxmlformats.org/spreadsheetml/2006/main" count="267" uniqueCount="267">
  <si>
    <t>Date Type:</t>
  </si>
  <si>
    <t>Shipped Date</t>
  </si>
  <si>
    <t>Start Date:</t>
  </si>
  <si>
    <t>10/27/2025</t>
  </si>
  <si>
    <t>End Date:</t>
  </si>
  <si>
    <t>11/02/2025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</si>
  <si>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</si>
  <si>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</si>
  <si>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</si>
  <si>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</si>
  <si>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</si>
  <si>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</si>
  <si>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</si>
  <si>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</si>
  <si>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</si>
  <si>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</si>
  <si>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</si>
  <si>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</si>
  <si>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JCPENNEY01</t>
  </si>
  <si>
    <t>AMAZON</t>
  </si>
  <si>
    <t>MACY02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</si>
  <si>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</si>
  <si>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</si>
  <si>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</si>
  <si>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</si>
  <si>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</si>
  <si>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</si>
  <si>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</si>
  <si>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</si>
  <si>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</si>
  <si>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</si>
  <si>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</si>
  <si>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</si>
  <si>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</si>
  <si>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</si>
  <si>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</si>
  <si>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</si>
  <si>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</si>
  <si>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</si>
  <si>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</si>
  <si>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</si>
  <si>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</si>
  <si>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</si>
  <si>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</si>
  <si>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</si>
  <si>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</si>
  <si>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</si>
  <si>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</si>
  <si>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</si>
  <si>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</si>
  <si>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</si>
  <si>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</si>
  <si>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</si>
  <si>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</si>
  <si>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</si>
  <si>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</si>
  <si>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</si>
  <si>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</si>
  <si>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</si>
  <si>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</si>
  <si>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</si>
  <si>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</si>
  <si>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</si>
  <si>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</si>
  <si>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</si>
  <si>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</si>
  <si>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</si>
  <si>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</si>
  <si>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</si>
  <si>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</si>
  <si>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</si>
  <si>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</si>
  <si>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</si>
  <si>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</si>
  <si>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</si>
  <si>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</si>
  <si>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</si>
  <si>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</si>
  <si>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</si>
  <si>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</si>
  <si>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</si>
  <si>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</si>
  <si>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</si>
  <si>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</si>
  <si>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</si>
  <si>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</si>
  <si>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</si>
  <si>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</si>
  <si>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</si>
  <si>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</si>
  <si>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</si>
  <si>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</si>
  <si>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</si>
  <si>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</si>
  <si>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</si>
  <si>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</si>
  <si>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</si>
  <si>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</si>
  <si>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</si>
  <si>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</si>
  <si>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</si>
  <si>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</si>
  <si>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</si>
  <si>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</si>
  <si>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</si>
  <si>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</si>
  <si>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</si>
  <si>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</si>
  <si>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</si>
  <si>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</si>
  <si>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</si>
  <si>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</si>
  <si>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</si>
  <si>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</si>
  <si>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</si>
  <si>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</si>
  <si>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</si>
  <si>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</si>
  <si>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</si>
  <si>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</si>
  <si>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</si>
  <si>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</si>
  <si>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</si>
  <si>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</si>
  <si>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</si>
  <si>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</si>
  <si>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</si>
  <si>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</si>
  <si>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</si>
  <si>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</si>
  <si>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</si>
  <si>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</si>
  <si>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CSNSTORES,OLLIIX</t>
  </si>
  <si>
    <t>Setup</t>
  </si>
  <si>
    <t>Active</t>
  </si>
  <si>
    <t>11/10/2022</t>
  </si>
  <si>
    <t>2/23/2023</t>
  </si>
  <si>
    <t>No</t>
  </si>
  <si>
    <t>3/30/2023</t>
  </si>
  <si>
    <t>5/22/2023</t>
  </si>
  <si>
    <t>6/15/2023</t>
  </si>
  <si>
    <t>10/24/2023</t>
  </si>
  <si>
    <t>Open</t>
  </si>
  <si>
    <t>8/2/2023</t>
  </si>
  <si>
    <t>11/22/2023</t>
  </si>
  <si>
    <t>Yes</t>
  </si>
  <si>
    <t>Hold</t>
  </si>
  <si>
    <t>4/27/2023</t>
  </si>
  <si>
    <t>12/2/2023</t>
  </si>
  <si>
    <t>4/3/2025</t>
  </si>
  <si>
    <t>3/20/2023</t>
  </si>
  <si>
    <t>Offered</t>
  </si>
  <si>
    <t>8/3/2023</t>
  </si>
  <si>
    <t>9/29/2023</t>
  </si>
  <si>
    <t>CCA12-0004</t>
  </si>
  <si>
    <t>King/Cal King</t>
  </si>
  <si>
    <t>Donation</t>
  </si>
  <si>
    <t>5/29/2023</t>
  </si>
  <si>
    <t>8/7/2023</t>
  </si>
  <si>
    <t>11/17/2023</t>
  </si>
  <si>
    <t>1/26/2023</t>
  </si>
  <si>
    <t>10/17/2023</t>
  </si>
  <si>
    <t>CCA12-0005</t>
  </si>
  <si>
    <t>Callista</t>
  </si>
  <si>
    <t>Blue</t>
  </si>
  <si>
    <t>Striped</t>
  </si>
  <si>
    <t>10/20/2022</t>
  </si>
  <si>
    <t>CSNSTORES,JCPENNEY01,MACY02</t>
  </si>
  <si>
    <t>10/31/2022</t>
  </si>
  <si>
    <t>6/5/2023</t>
  </si>
  <si>
    <t>7/24/2023</t>
  </si>
  <si>
    <t>11/18/2023</t>
  </si>
  <si>
    <t>12/17/2024</t>
  </si>
  <si>
    <t>1/9/2023</t>
  </si>
  <si>
    <t>10/25/2023</t>
  </si>
  <si>
    <t>CCA12-0006</t>
  </si>
  <si>
    <t>Inactive</t>
  </si>
  <si>
    <t>C+</t>
  </si>
  <si>
    <t>JCPENNEY01,MACY02</t>
  </si>
  <si>
    <t>Discontinued</t>
  </si>
  <si>
    <t>3/27/2023</t>
  </si>
  <si>
    <t>7/10/2023</t>
  </si>
  <si>
    <t>11/10/2023</t>
  </si>
  <si>
    <t>5/1/2024</t>
  </si>
  <si>
    <t>11/7/2022</t>
  </si>
  <si>
    <t>11/13/2023</t>
  </si>
  <si>
    <t>CCA12-0001</t>
  </si>
  <si>
    <t>Anders</t>
  </si>
  <si>
    <t>Charcoal</t>
  </si>
  <si>
    <t>10/14/2022</t>
  </si>
  <si>
    <t>10/26/2022</t>
  </si>
  <si>
    <t>7/4/2023</t>
  </si>
  <si>
    <t>11/6/2023</t>
  </si>
  <si>
    <t>10/17/2022</t>
  </si>
  <si>
    <t>11/2/2022</t>
  </si>
  <si>
    <t>10/5/2023</t>
  </si>
  <si>
    <t>CCA12-0002</t>
  </si>
  <si>
    <t>CSNSTORES,MACY02</t>
  </si>
  <si>
    <t>10/25/2022</t>
  </si>
  <si>
    <t>4/10/2023</t>
  </si>
  <si>
    <t>12/14/2023</t>
  </si>
  <si>
    <t>11/24/2023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</si>
  <si>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</si>
  <si>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</si>
  <si>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</si>
  <si>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</si>
  <si>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</si>
  <si>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</si>
  <si>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AMAZON,AMAZONDS,MACY02</t>
  </si>
  <si>
    <t>7/6/2023</t>
  </si>
  <si>
    <t>10/2/2023</t>
  </si>
  <si>
    <t>1/8/2024</t>
  </si>
  <si>
    <t>11/20/2023</t>
  </si>
  <si>
    <t>7/28/2023</t>
  </si>
  <si>
    <t>2/5/2024</t>
  </si>
  <si>
    <t>CCA13-0007</t>
  </si>
  <si>
    <t>3 Piece White Coverlet Set</t>
  </si>
  <si>
    <t>Soft White</t>
  </si>
  <si>
    <t>10/21/2022</t>
  </si>
  <si>
    <t>5/30/2023</t>
  </si>
  <si>
    <t>8/4/2023</t>
  </si>
  <si>
    <t>1/12/2024</t>
  </si>
  <si>
    <t>5/28/2024</t>
  </si>
  <si>
    <t>9/25/2023</t>
  </si>
  <si>
    <t>CCA13-0008</t>
  </si>
  <si>
    <t>5/15/2023</t>
  </si>
  <si>
    <t>2/6/2024</t>
  </si>
  <si>
    <t>11/27/2023</t>
  </si>
  <si>
    <t>7/8/2024</t>
  </si>
  <si>
    <t>CCA11-0012</t>
  </si>
  <si>
    <t>BED SKIRT&amp;SHAM</t>
  </si>
  <si>
    <t>Bed Skirt&amp;Sham</t>
  </si>
  <si>
    <t>European Pillow Sham</t>
  </si>
  <si>
    <t>26x26"</t>
  </si>
  <si>
    <t>Grey</t>
  </si>
  <si>
    <t>MACY02,NRTPORT</t>
  </si>
  <si>
    <t>3/19/2023</t>
  </si>
  <si>
    <t>6/8/2023</t>
  </si>
  <si>
    <t>9/5/2023</t>
  </si>
  <si>
    <t>1/10/2023</t>
  </si>
  <si>
    <t>12/6/2023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</si>
  <si>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</si>
  <si>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</si>
  <si>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</si>
  <si>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</si>
  <si>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</si>
  <si>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</si>
  <si>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</si>
  <si>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11/1/2022</t>
  </si>
  <si>
    <t>4/18/2023</t>
  </si>
  <si>
    <t>6/21/2023</t>
  </si>
  <si>
    <t>7/7/2023</t>
  </si>
  <si>
    <t>10/8/2023</t>
  </si>
  <si>
    <t>10/7/2024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</si>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</sst>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151</v>
      </c>
      <c r="AA6" s="4">
        <f>=ROUNDDOWN(151,0)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143.39</v>
      </c>
      <c r="AR6" s="4"/>
      <c r="AS6" s="8"/>
      <c r="AT6" s="7"/>
      <c r="AU6" s="7"/>
      <c r="AV6" s="4">
        <v>2</v>
      </c>
      <c r="AW6" s="8">
        <v>143.39</v>
      </c>
      <c r="AX6" s="4">
        <v>3</v>
      </c>
      <c r="AY6" s="8">
        <v>150.15</v>
      </c>
      <c r="AZ6" s="7">
        <v>-0.3333</v>
      </c>
      <c r="BA6" s="7">
        <v>-0.045</v>
      </c>
      <c r="BB6" s="7">
        <v>1</v>
      </c>
      <c r="BC6" s="4">
        <v>2</v>
      </c>
      <c r="BD6" s="8">
        <v>143.39</v>
      </c>
      <c r="BE6" s="4">
        <v>3</v>
      </c>
      <c r="BF6" s="8">
        <v>150.15</v>
      </c>
      <c r="BG6" s="7">
        <v>-0.3333</v>
      </c>
      <c r="BH6" s="7">
        <v>-0.045</v>
      </c>
      <c r="BI6" s="7">
        <v>1</v>
      </c>
      <c r="BJ6" s="4">
        <v>2</v>
      </c>
      <c r="BK6" s="8">
        <v>143.39</v>
      </c>
      <c r="BL6" s="2" t="s">
        <v>132</v>
      </c>
      <c r="BM6" s="7">
        <v>1</v>
      </c>
      <c r="BN6" s="7">
        <v>1</v>
      </c>
      <c r="BO6" s="4">
        <v>1</v>
      </c>
      <c r="BP6" s="8">
        <v>100.5</v>
      </c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127</v>
      </c>
      <c r="CB6" s="4">
        <v>1</v>
      </c>
      <c r="CC6" s="8">
        <v>42.89</v>
      </c>
      <c r="CD6" s="4"/>
      <c r="CE6" s="8"/>
      <c r="CF6" s="7"/>
      <c r="CG6" s="7"/>
      <c r="CH6" s="2" t="s">
        <v>133</v>
      </c>
      <c r="CI6" s="2" t="s">
        <v>134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140</v>
      </c>
      <c r="CX6" s="2" t="s">
        <v>141</v>
      </c>
      <c r="CY6" s="2" t="s">
        <v>137</v>
      </c>
      <c r="CZ6" s="2" t="s">
        <v>137</v>
      </c>
      <c r="DA6" s="2" t="s">
        <v>127</v>
      </c>
      <c r="DB6" s="4"/>
      <c r="DC6" s="8"/>
      <c r="DD6" s="4"/>
      <c r="DE6" s="8"/>
      <c r="DF6" s="7"/>
      <c r="DG6" s="7"/>
      <c r="DH6" s="2" t="s">
        <v>142</v>
      </c>
      <c r="DI6" s="2" t="s">
        <v>134</v>
      </c>
      <c r="DJ6" s="2" t="s">
        <v>127</v>
      </c>
      <c r="DK6" s="2" t="s">
        <v>127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143</v>
      </c>
      <c r="DX6" s="2" t="s">
        <v>144</v>
      </c>
      <c r="DY6" s="2" t="s">
        <v>145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146</v>
      </c>
      <c r="EI6" s="2" t="s">
        <v>134</v>
      </c>
      <c r="EJ6" s="2" t="s">
        <v>127</v>
      </c>
      <c r="EK6" s="2" t="s">
        <v>127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147</v>
      </c>
      <c r="EX6" s="2" t="s">
        <v>148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131</v>
      </c>
      <c r="FK6" s="2" t="s">
        <v>149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150</v>
      </c>
      <c r="FX6" s="2" t="s">
        <v>127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151</v>
      </c>
      <c r="GI6" s="2" t="s">
        <v>134</v>
      </c>
      <c r="GJ6" s="2" t="s">
        <v>127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152</v>
      </c>
      <c r="GX6" s="2" t="s">
        <v>153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142</v>
      </c>
      <c r="HI6" s="2" t="s">
        <v>134</v>
      </c>
      <c r="HJ6" s="2" t="s">
        <v>127</v>
      </c>
      <c r="HK6" s="2" t="s">
        <v>127</v>
      </c>
      <c r="HL6" s="2" t="s">
        <v>137</v>
      </c>
      <c r="HM6" s="2" t="s">
        <v>137</v>
      </c>
      <c r="HN6" s="2" t="s">
        <v>127</v>
      </c>
      <c r="HO6" s="4">
        <v>151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154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155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156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3</v>
      </c>
      <c r="AS7" s="8">
        <v>150.15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20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134</v>
      </c>
      <c r="BW7" s="2" t="s">
        <v>131</v>
      </c>
      <c r="BX7" s="2" t="s">
        <v>136</v>
      </c>
      <c r="BY7" s="2" t="s">
        <v>137</v>
      </c>
      <c r="BZ7" s="2" t="s">
        <v>137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134</v>
      </c>
      <c r="CJ7" s="2" t="s">
        <v>138</v>
      </c>
      <c r="CK7" s="2" t="s">
        <v>157</v>
      </c>
      <c r="CL7" s="2" t="s">
        <v>137</v>
      </c>
      <c r="CM7" s="2" t="s">
        <v>137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134</v>
      </c>
      <c r="CW7" s="2" t="s">
        <v>140</v>
      </c>
      <c r="CX7" s="2" t="s">
        <v>158</v>
      </c>
      <c r="CY7" s="2" t="s">
        <v>137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142</v>
      </c>
      <c r="DI7" s="2" t="s">
        <v>134</v>
      </c>
      <c r="DJ7" s="2" t="s">
        <v>127</v>
      </c>
      <c r="DK7" s="2" t="s">
        <v>127</v>
      </c>
      <c r="DL7" s="2" t="s">
        <v>137</v>
      </c>
      <c r="DM7" s="2" t="s">
        <v>137</v>
      </c>
      <c r="DN7" s="2" t="s">
        <v>127</v>
      </c>
      <c r="DO7" s="4"/>
      <c r="DP7" s="8"/>
      <c r="DQ7" s="4">
        <v>3</v>
      </c>
      <c r="DR7" s="8">
        <v>150.15</v>
      </c>
      <c r="DS7" s="7">
        <v>-1</v>
      </c>
      <c r="DT7" s="7">
        <v>-1</v>
      </c>
      <c r="DU7" s="2" t="s">
        <v>133</v>
      </c>
      <c r="DV7" s="2" t="s">
        <v>134</v>
      </c>
      <c r="DW7" s="2" t="s">
        <v>143</v>
      </c>
      <c r="DX7" s="2" t="s">
        <v>159</v>
      </c>
      <c r="DY7" s="2" t="s">
        <v>145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146</v>
      </c>
      <c r="EI7" s="2" t="s">
        <v>134</v>
      </c>
      <c r="EJ7" s="2" t="s">
        <v>127</v>
      </c>
      <c r="EK7" s="2" t="s">
        <v>127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147</v>
      </c>
      <c r="EX7" s="2" t="s">
        <v>127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134</v>
      </c>
      <c r="FJ7" s="2" t="s">
        <v>131</v>
      </c>
      <c r="FK7" s="2" t="s">
        <v>160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150</v>
      </c>
      <c r="FX7" s="2" t="s">
        <v>127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151</v>
      </c>
      <c r="GI7" s="2" t="s">
        <v>134</v>
      </c>
      <c r="GJ7" s="2" t="s">
        <v>127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133</v>
      </c>
      <c r="GV7" s="2" t="s">
        <v>134</v>
      </c>
      <c r="GW7" s="2" t="s">
        <v>152</v>
      </c>
      <c r="GX7" s="2" t="s">
        <v>161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142</v>
      </c>
      <c r="HI7" s="2" t="s">
        <v>134</v>
      </c>
      <c r="HJ7" s="2" t="s">
        <v>127</v>
      </c>
      <c r="HK7" s="2" t="s">
        <v>127</v>
      </c>
      <c r="HL7" s="2" t="s">
        <v>137</v>
      </c>
      <c r="HM7" s="2" t="s">
        <v>137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163</v>
      </c>
      <c r="G8" s="2" t="s">
        <v>163</v>
      </c>
      <c r="H8" s="2" t="s">
        <v>163</v>
      </c>
      <c r="I8" s="2" t="s">
        <v>121</v>
      </c>
      <c r="J8" s="2" t="s">
        <v>122</v>
      </c>
      <c r="K8" s="2" t="s">
        <v>164</v>
      </c>
      <c r="L8" s="3">
        <v>68.09</v>
      </c>
      <c r="M8" s="3">
        <v>71.49</v>
      </c>
      <c r="N8" s="3">
        <v>199.99</v>
      </c>
      <c r="O8" s="2" t="s">
        <v>134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165</v>
      </c>
      <c r="W8" s="2" t="s">
        <v>130</v>
      </c>
      <c r="X8" s="2" t="s">
        <v>127</v>
      </c>
      <c r="Y8" s="2" t="s">
        <v>166</v>
      </c>
      <c r="Z8" s="4">
        <v>4</v>
      </c>
      <c r="AA8" s="4">
        <f>=ROUNDDOWN(1,0)</f>
      </c>
      <c r="AB8" s="5">
        <v>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3</v>
      </c>
      <c r="AQ8" s="8">
        <v>134.84</v>
      </c>
      <c r="AR8" s="4"/>
      <c r="AS8" s="8"/>
      <c r="AT8" s="7"/>
      <c r="AU8" s="7"/>
      <c r="AV8" s="4">
        <v>3</v>
      </c>
      <c r="AW8" s="8">
        <v>134.84</v>
      </c>
      <c r="AX8" s="4">
        <v>6</v>
      </c>
      <c r="AY8" s="8">
        <v>344.09</v>
      </c>
      <c r="AZ8" s="7">
        <v>-0.5</v>
      </c>
      <c r="BA8" s="7">
        <v>-0.6081</v>
      </c>
      <c r="BB8" s="7">
        <v>1</v>
      </c>
      <c r="BC8" s="4">
        <v>3</v>
      </c>
      <c r="BD8" s="8">
        <v>134.84</v>
      </c>
      <c r="BE8" s="4">
        <v>6</v>
      </c>
      <c r="BF8" s="8">
        <v>344.09</v>
      </c>
      <c r="BG8" s="7">
        <v>-0.5</v>
      </c>
      <c r="BH8" s="7">
        <v>-0.6081</v>
      </c>
      <c r="BI8" s="7">
        <v>1</v>
      </c>
      <c r="BJ8" s="4">
        <v>3</v>
      </c>
      <c r="BK8" s="8">
        <v>134.84</v>
      </c>
      <c r="BL8" s="2" t="s">
        <v>167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134</v>
      </c>
      <c r="BW8" s="2" t="s">
        <v>166</v>
      </c>
      <c r="BX8" s="2" t="s">
        <v>168</v>
      </c>
      <c r="BY8" s="2" t="s">
        <v>137</v>
      </c>
      <c r="BZ8" s="2" t="s">
        <v>137</v>
      </c>
      <c r="CA8" s="2" t="s">
        <v>127</v>
      </c>
      <c r="CB8" s="4">
        <v>1</v>
      </c>
      <c r="CC8" s="8">
        <v>35.75</v>
      </c>
      <c r="CD8" s="4"/>
      <c r="CE8" s="8"/>
      <c r="CF8" s="7"/>
      <c r="CG8" s="7"/>
      <c r="CH8" s="2" t="s">
        <v>133</v>
      </c>
      <c r="CI8" s="2" t="s">
        <v>134</v>
      </c>
      <c r="CJ8" s="2" t="s">
        <v>138</v>
      </c>
      <c r="CK8" s="2" t="s">
        <v>169</v>
      </c>
      <c r="CL8" s="2" t="s">
        <v>137</v>
      </c>
      <c r="CM8" s="2" t="s">
        <v>137</v>
      </c>
      <c r="CN8" s="2" t="s">
        <v>127</v>
      </c>
      <c r="CO8" s="4">
        <v>1</v>
      </c>
      <c r="CP8" s="8">
        <v>75.07</v>
      </c>
      <c r="CQ8" s="4"/>
      <c r="CR8" s="8"/>
      <c r="CS8" s="7"/>
      <c r="CT8" s="7"/>
      <c r="CU8" s="2" t="s">
        <v>133</v>
      </c>
      <c r="CV8" s="2" t="s">
        <v>134</v>
      </c>
      <c r="CW8" s="2" t="s">
        <v>140</v>
      </c>
      <c r="CX8" s="2" t="s">
        <v>170</v>
      </c>
      <c r="CY8" s="2" t="s">
        <v>137</v>
      </c>
      <c r="CZ8" s="2" t="s">
        <v>137</v>
      </c>
      <c r="DA8" s="2" t="s">
        <v>127</v>
      </c>
      <c r="DB8" s="4"/>
      <c r="DC8" s="8"/>
      <c r="DD8" s="4"/>
      <c r="DE8" s="8"/>
      <c r="DF8" s="7"/>
      <c r="DG8" s="7"/>
      <c r="DH8" s="2" t="s">
        <v>142</v>
      </c>
      <c r="DI8" s="2" t="s">
        <v>134</v>
      </c>
      <c r="DJ8" s="2" t="s">
        <v>127</v>
      </c>
      <c r="DK8" s="2" t="s">
        <v>127</v>
      </c>
      <c r="DL8" s="2" t="s">
        <v>137</v>
      </c>
      <c r="DM8" s="2" t="s">
        <v>137</v>
      </c>
      <c r="DN8" s="2" t="s">
        <v>127</v>
      </c>
      <c r="DO8" s="4">
        <v>1</v>
      </c>
      <c r="DP8" s="8">
        <v>24.02</v>
      </c>
      <c r="DQ8" s="4"/>
      <c r="DR8" s="8"/>
      <c r="DS8" s="7"/>
      <c r="DT8" s="7"/>
      <c r="DU8" s="2" t="s">
        <v>133</v>
      </c>
      <c r="DV8" s="2" t="s">
        <v>134</v>
      </c>
      <c r="DW8" s="2" t="s">
        <v>143</v>
      </c>
      <c r="DX8" s="2" t="s">
        <v>171</v>
      </c>
      <c r="DY8" s="2" t="s">
        <v>145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146</v>
      </c>
      <c r="EI8" s="2" t="s">
        <v>134</v>
      </c>
      <c r="EJ8" s="2" t="s">
        <v>127</v>
      </c>
      <c r="EK8" s="2" t="s">
        <v>127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134</v>
      </c>
      <c r="EW8" s="2" t="s">
        <v>147</v>
      </c>
      <c r="EX8" s="2" t="s">
        <v>172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134</v>
      </c>
      <c r="FJ8" s="2" t="s">
        <v>166</v>
      </c>
      <c r="FK8" s="2" t="s">
        <v>173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134</v>
      </c>
      <c r="FW8" s="2" t="s">
        <v>150</v>
      </c>
      <c r="FX8" s="2" t="s">
        <v>127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151</v>
      </c>
      <c r="GI8" s="2" t="s">
        <v>134</v>
      </c>
      <c r="GJ8" s="2" t="s">
        <v>127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133</v>
      </c>
      <c r="GV8" s="2" t="s">
        <v>134</v>
      </c>
      <c r="GW8" s="2" t="s">
        <v>152</v>
      </c>
      <c r="GX8" s="2" t="s">
        <v>174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142</v>
      </c>
      <c r="HI8" s="2" t="s">
        <v>134</v>
      </c>
      <c r="HJ8" s="2" t="s">
        <v>127</v>
      </c>
      <c r="HK8" s="2" t="s">
        <v>127</v>
      </c>
      <c r="HL8" s="2" t="s">
        <v>137</v>
      </c>
      <c r="HM8" s="2" t="s">
        <v>137</v>
      </c>
      <c r="HN8" s="2" t="s">
        <v>127</v>
      </c>
      <c r="HO8" s="4">
        <v>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175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163</v>
      </c>
      <c r="G9" s="2" t="s">
        <v>163</v>
      </c>
      <c r="H9" s="2" t="s">
        <v>163</v>
      </c>
      <c r="I9" s="2" t="s">
        <v>121</v>
      </c>
      <c r="J9" s="2" t="s">
        <v>155</v>
      </c>
      <c r="K9" s="2" t="s">
        <v>164</v>
      </c>
      <c r="L9" s="3">
        <v>85.12</v>
      </c>
      <c r="M9" s="3">
        <v>89.38</v>
      </c>
      <c r="N9" s="3">
        <v>249.99</v>
      </c>
      <c r="O9" s="2" t="s">
        <v>176</v>
      </c>
      <c r="P9" s="2" t="s">
        <v>177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165</v>
      </c>
      <c r="W9" s="2" t="s">
        <v>130</v>
      </c>
      <c r="X9" s="2" t="s">
        <v>127</v>
      </c>
      <c r="Y9" s="2" t="s">
        <v>166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6</v>
      </c>
      <c r="AS9" s="8">
        <v>344.09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178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179</v>
      </c>
      <c r="BW9" s="2" t="s">
        <v>166</v>
      </c>
      <c r="BX9" s="2" t="s">
        <v>180</v>
      </c>
      <c r="BY9" s="2" t="s">
        <v>137</v>
      </c>
      <c r="BZ9" s="2" t="s">
        <v>137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179</v>
      </c>
      <c r="CJ9" s="2" t="s">
        <v>138</v>
      </c>
      <c r="CK9" s="2" t="s">
        <v>169</v>
      </c>
      <c r="CL9" s="2" t="s">
        <v>137</v>
      </c>
      <c r="CM9" s="2" t="s">
        <v>137</v>
      </c>
      <c r="CN9" s="2" t="s">
        <v>127</v>
      </c>
      <c r="CO9" s="4"/>
      <c r="CP9" s="8"/>
      <c r="CQ9" s="4">
        <v>1</v>
      </c>
      <c r="CR9" s="8">
        <v>93.84</v>
      </c>
      <c r="CS9" s="7">
        <v>-1</v>
      </c>
      <c r="CT9" s="7">
        <v>-1</v>
      </c>
      <c r="CU9" s="2" t="s">
        <v>133</v>
      </c>
      <c r="CV9" s="2" t="s">
        <v>179</v>
      </c>
      <c r="CW9" s="2" t="s">
        <v>140</v>
      </c>
      <c r="CX9" s="2" t="s">
        <v>181</v>
      </c>
      <c r="CY9" s="2" t="s">
        <v>137</v>
      </c>
      <c r="CZ9" s="2" t="s">
        <v>137</v>
      </c>
      <c r="DA9" s="2" t="s">
        <v>127</v>
      </c>
      <c r="DB9" s="4"/>
      <c r="DC9" s="8"/>
      <c r="DD9" s="4"/>
      <c r="DE9" s="8"/>
      <c r="DF9" s="7"/>
      <c r="DG9" s="7"/>
      <c r="DH9" s="2" t="s">
        <v>142</v>
      </c>
      <c r="DI9" s="2" t="s">
        <v>179</v>
      </c>
      <c r="DJ9" s="2" t="s">
        <v>127</v>
      </c>
      <c r="DK9" s="2" t="s">
        <v>127</v>
      </c>
      <c r="DL9" s="2" t="s">
        <v>137</v>
      </c>
      <c r="DM9" s="2" t="s">
        <v>137</v>
      </c>
      <c r="DN9" s="2" t="s">
        <v>127</v>
      </c>
      <c r="DO9" s="4"/>
      <c r="DP9" s="8"/>
      <c r="DQ9" s="4">
        <v>5</v>
      </c>
      <c r="DR9" s="8">
        <v>250.25</v>
      </c>
      <c r="DS9" s="7">
        <v>-1</v>
      </c>
      <c r="DT9" s="7">
        <v>-1</v>
      </c>
      <c r="DU9" s="2" t="s">
        <v>133</v>
      </c>
      <c r="DV9" s="2" t="s">
        <v>179</v>
      </c>
      <c r="DW9" s="2" t="s">
        <v>143</v>
      </c>
      <c r="DX9" s="2" t="s">
        <v>182</v>
      </c>
      <c r="DY9" s="2" t="s">
        <v>145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146</v>
      </c>
      <c r="EI9" s="2" t="s">
        <v>179</v>
      </c>
      <c r="EJ9" s="2" t="s">
        <v>127</v>
      </c>
      <c r="EK9" s="2" t="s">
        <v>127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179</v>
      </c>
      <c r="EW9" s="2" t="s">
        <v>147</v>
      </c>
      <c r="EX9" s="2" t="s">
        <v>183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179</v>
      </c>
      <c r="FJ9" s="2" t="s">
        <v>166</v>
      </c>
      <c r="FK9" s="2" t="s">
        <v>184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179</v>
      </c>
      <c r="FW9" s="2" t="s">
        <v>150</v>
      </c>
      <c r="FX9" s="2" t="s">
        <v>127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151</v>
      </c>
      <c r="GI9" s="2" t="s">
        <v>179</v>
      </c>
      <c r="GJ9" s="2" t="s">
        <v>127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133</v>
      </c>
      <c r="GV9" s="2" t="s">
        <v>179</v>
      </c>
      <c r="GW9" s="2" t="s">
        <v>152</v>
      </c>
      <c r="GX9" s="2" t="s">
        <v>185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142</v>
      </c>
      <c r="HI9" s="2" t="s">
        <v>179</v>
      </c>
      <c r="HJ9" s="2" t="s">
        <v>127</v>
      </c>
      <c r="HK9" s="2" t="s">
        <v>127</v>
      </c>
      <c r="HL9" s="2" t="s">
        <v>137</v>
      </c>
      <c r="HM9" s="2" t="s">
        <v>137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186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187</v>
      </c>
      <c r="G10" s="2" t="s">
        <v>187</v>
      </c>
      <c r="H10" s="2" t="s">
        <v>187</v>
      </c>
      <c r="I10" s="2" t="s">
        <v>121</v>
      </c>
      <c r="J10" s="2" t="s">
        <v>122</v>
      </c>
      <c r="K10" s="2" t="s">
        <v>188</v>
      </c>
      <c r="L10" s="3">
        <v>68.09</v>
      </c>
      <c r="M10" s="3">
        <v>71.49</v>
      </c>
      <c r="N10" s="3">
        <v>199.99</v>
      </c>
      <c r="O10" s="2" t="s">
        <v>156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189</v>
      </c>
      <c r="Z10" s="4"/>
      <c r="AA10" s="4">
        <f>=ROUNDDOWN({0},0)</f>
      </c>
      <c r="AB10" s="5"/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3</v>
      </c>
      <c r="AS10" s="8">
        <v>155.15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7</v>
      </c>
      <c r="AY10" s="8">
        <v>349.99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7</v>
      </c>
      <c r="BF10" s="8">
        <v>349.99</v>
      </c>
      <c r="BG10" s="7" t="s">
        <v>127</v>
      </c>
      <c r="BH10" s="7" t="s">
        <v>127</v>
      </c>
      <c r="BI10" s="7"/>
      <c r="BJ10" s="4"/>
      <c r="BK10" s="8"/>
      <c r="BL10" s="2" t="s">
        <v>178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179</v>
      </c>
      <c r="BW10" s="2" t="s">
        <v>189</v>
      </c>
      <c r="BX10" s="2" t="s">
        <v>190</v>
      </c>
      <c r="BY10" s="2" t="s">
        <v>137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179</v>
      </c>
      <c r="CJ10" s="2" t="s">
        <v>138</v>
      </c>
      <c r="CK10" s="2" t="s">
        <v>191</v>
      </c>
      <c r="CL10" s="2" t="s">
        <v>137</v>
      </c>
      <c r="CM10" s="2" t="s">
        <v>137</v>
      </c>
      <c r="CN10" s="2" t="s">
        <v>127</v>
      </c>
      <c r="CO10" s="4"/>
      <c r="CP10" s="8"/>
      <c r="CQ10" s="4">
        <v>1</v>
      </c>
      <c r="CR10" s="8">
        <v>75.07</v>
      </c>
      <c r="CS10" s="7">
        <v>-1</v>
      </c>
      <c r="CT10" s="7">
        <v>-1</v>
      </c>
      <c r="CU10" s="2" t="s">
        <v>133</v>
      </c>
      <c r="CV10" s="2" t="s">
        <v>179</v>
      </c>
      <c r="CW10" s="2" t="s">
        <v>140</v>
      </c>
      <c r="CX10" s="2" t="s">
        <v>192</v>
      </c>
      <c r="CY10" s="2" t="s">
        <v>137</v>
      </c>
      <c r="CZ10" s="2" t="s">
        <v>137</v>
      </c>
      <c r="DA10" s="2" t="s">
        <v>127</v>
      </c>
      <c r="DB10" s="4"/>
      <c r="DC10" s="8"/>
      <c r="DD10" s="4"/>
      <c r="DE10" s="8"/>
      <c r="DF10" s="7"/>
      <c r="DG10" s="7"/>
      <c r="DH10" s="2" t="s">
        <v>142</v>
      </c>
      <c r="DI10" s="2" t="s">
        <v>179</v>
      </c>
      <c r="DJ10" s="2" t="s">
        <v>127</v>
      </c>
      <c r="DK10" s="2" t="s">
        <v>127</v>
      </c>
      <c r="DL10" s="2" t="s">
        <v>137</v>
      </c>
      <c r="DM10" s="2" t="s">
        <v>137</v>
      </c>
      <c r="DN10" s="2" t="s">
        <v>127</v>
      </c>
      <c r="DO10" s="4"/>
      <c r="DP10" s="8"/>
      <c r="DQ10" s="4">
        <v>2</v>
      </c>
      <c r="DR10" s="8">
        <v>80.08</v>
      </c>
      <c r="DS10" s="7">
        <v>-1</v>
      </c>
      <c r="DT10" s="7">
        <v>-1</v>
      </c>
      <c r="DU10" s="2" t="s">
        <v>133</v>
      </c>
      <c r="DV10" s="2" t="s">
        <v>179</v>
      </c>
      <c r="DW10" s="2" t="s">
        <v>143</v>
      </c>
      <c r="DX10" s="2" t="s">
        <v>159</v>
      </c>
      <c r="DY10" s="2" t="s">
        <v>145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146</v>
      </c>
      <c r="EI10" s="2" t="s">
        <v>179</v>
      </c>
      <c r="EJ10" s="2" t="s">
        <v>127</v>
      </c>
      <c r="EK10" s="2" t="s">
        <v>127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179</v>
      </c>
      <c r="EW10" s="2" t="s">
        <v>147</v>
      </c>
      <c r="EX10" s="2" t="s">
        <v>127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179</v>
      </c>
      <c r="FJ10" s="2" t="s">
        <v>193</v>
      </c>
      <c r="FK10" s="2" t="s">
        <v>194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179</v>
      </c>
      <c r="FW10" s="2" t="s">
        <v>150</v>
      </c>
      <c r="FX10" s="2" t="s">
        <v>127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151</v>
      </c>
      <c r="GI10" s="2" t="s">
        <v>179</v>
      </c>
      <c r="GJ10" s="2" t="s">
        <v>127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133</v>
      </c>
      <c r="GV10" s="2" t="s">
        <v>179</v>
      </c>
      <c r="GW10" s="2" t="s">
        <v>152</v>
      </c>
      <c r="GX10" s="2" t="s">
        <v>195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142</v>
      </c>
      <c r="HI10" s="2" t="s">
        <v>179</v>
      </c>
      <c r="HJ10" s="2" t="s">
        <v>127</v>
      </c>
      <c r="HK10" s="2" t="s">
        <v>127</v>
      </c>
      <c r="HL10" s="2" t="s">
        <v>137</v>
      </c>
      <c r="HM10" s="2" t="s">
        <v>137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196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187</v>
      </c>
      <c r="G11" s="2" t="s">
        <v>187</v>
      </c>
      <c r="H11" s="2" t="s">
        <v>187</v>
      </c>
      <c r="I11" s="2" t="s">
        <v>121</v>
      </c>
      <c r="J11" s="2" t="s">
        <v>155</v>
      </c>
      <c r="K11" s="2" t="s">
        <v>188</v>
      </c>
      <c r="L11" s="3">
        <v>85.12</v>
      </c>
      <c r="M11" s="3">
        <v>89.38</v>
      </c>
      <c r="N11" s="3">
        <v>249.99</v>
      </c>
      <c r="O11" s="2" t="s">
        <v>156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189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4</v>
      </c>
      <c r="AS11" s="8">
        <v>194.84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197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179</v>
      </c>
      <c r="BW11" s="2" t="s">
        <v>189</v>
      </c>
      <c r="BX11" s="2" t="s">
        <v>198</v>
      </c>
      <c r="BY11" s="2" t="s">
        <v>137</v>
      </c>
      <c r="BZ11" s="2" t="s">
        <v>137</v>
      </c>
      <c r="CA11" s="2" t="s">
        <v>127</v>
      </c>
      <c r="CB11" s="4"/>
      <c r="CC11" s="8"/>
      <c r="CD11" s="4">
        <v>1</v>
      </c>
      <c r="CE11" s="8">
        <v>44.69</v>
      </c>
      <c r="CF11" s="7">
        <v>-1</v>
      </c>
      <c r="CG11" s="7">
        <v>-1</v>
      </c>
      <c r="CH11" s="2" t="s">
        <v>133</v>
      </c>
      <c r="CI11" s="2" t="s">
        <v>179</v>
      </c>
      <c r="CJ11" s="2" t="s">
        <v>138</v>
      </c>
      <c r="CK11" s="2" t="s">
        <v>199</v>
      </c>
      <c r="CL11" s="2" t="s">
        <v>137</v>
      </c>
      <c r="CM11" s="2" t="s">
        <v>137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179</v>
      </c>
      <c r="CW11" s="2" t="s">
        <v>140</v>
      </c>
      <c r="CX11" s="2" t="s">
        <v>200</v>
      </c>
      <c r="CY11" s="2" t="s">
        <v>137</v>
      </c>
      <c r="CZ11" s="2" t="s">
        <v>137</v>
      </c>
      <c r="DA11" s="2" t="s">
        <v>127</v>
      </c>
      <c r="DB11" s="4"/>
      <c r="DC11" s="8"/>
      <c r="DD11" s="4"/>
      <c r="DE11" s="8"/>
      <c r="DF11" s="7"/>
      <c r="DG11" s="7"/>
      <c r="DH11" s="2" t="s">
        <v>142</v>
      </c>
      <c r="DI11" s="2" t="s">
        <v>179</v>
      </c>
      <c r="DJ11" s="2" t="s">
        <v>127</v>
      </c>
      <c r="DK11" s="2" t="s">
        <v>127</v>
      </c>
      <c r="DL11" s="2" t="s">
        <v>137</v>
      </c>
      <c r="DM11" s="2" t="s">
        <v>137</v>
      </c>
      <c r="DN11" s="2" t="s">
        <v>127</v>
      </c>
      <c r="DO11" s="4"/>
      <c r="DP11" s="8"/>
      <c r="DQ11" s="4">
        <v>3</v>
      </c>
      <c r="DR11" s="8">
        <v>150.15</v>
      </c>
      <c r="DS11" s="7">
        <v>-1</v>
      </c>
      <c r="DT11" s="7">
        <v>-1</v>
      </c>
      <c r="DU11" s="2" t="s">
        <v>133</v>
      </c>
      <c r="DV11" s="2" t="s">
        <v>179</v>
      </c>
      <c r="DW11" s="2" t="s">
        <v>143</v>
      </c>
      <c r="DX11" s="2" t="s">
        <v>201</v>
      </c>
      <c r="DY11" s="2" t="s">
        <v>145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146</v>
      </c>
      <c r="EI11" s="2" t="s">
        <v>179</v>
      </c>
      <c r="EJ11" s="2" t="s">
        <v>127</v>
      </c>
      <c r="EK11" s="2" t="s">
        <v>127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179</v>
      </c>
      <c r="EW11" s="2" t="s">
        <v>147</v>
      </c>
      <c r="EX11" s="2" t="s">
        <v>127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179</v>
      </c>
      <c r="FJ11" s="2" t="s">
        <v>193</v>
      </c>
      <c r="FK11" s="2" t="s">
        <v>184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179</v>
      </c>
      <c r="FW11" s="2" t="s">
        <v>150</v>
      </c>
      <c r="FX11" s="2" t="s">
        <v>127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151</v>
      </c>
      <c r="GI11" s="2" t="s">
        <v>179</v>
      </c>
      <c r="GJ11" s="2" t="s">
        <v>127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133</v>
      </c>
      <c r="GV11" s="2" t="s">
        <v>179</v>
      </c>
      <c r="GW11" s="2" t="s">
        <v>152</v>
      </c>
      <c r="GX11" s="2" t="s">
        <v>195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142</v>
      </c>
      <c r="HI11" s="2" t="s">
        <v>179</v>
      </c>
      <c r="HJ11" s="2" t="s">
        <v>127</v>
      </c>
      <c r="HK11" s="2" t="s">
        <v>127</v>
      </c>
      <c r="HL11" s="2" t="s">
        <v>137</v>
      </c>
      <c r="HM11" s="2" t="s">
        <v>137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202</v>
      </c>
      <c r="B12" s="2" t="s">
        <v>116</v>
      </c>
      <c r="C12" s="2" t="s">
        <v>117</v>
      </c>
      <c r="D12" s="2" t="s">
        <v>203</v>
      </c>
      <c r="E12" s="2" t="s">
        <v>204</v>
      </c>
      <c r="F12" s="2" t="s">
        <v>205</v>
      </c>
      <c r="G12" s="2" t="s">
        <v>205</v>
      </c>
      <c r="H12" s="2" t="s">
        <v>205</v>
      </c>
      <c r="I12" s="2" t="s">
        <v>206</v>
      </c>
      <c r="J12" s="2" t="s">
        <v>122</v>
      </c>
      <c r="K12" s="2" t="s">
        <v>207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189</v>
      </c>
      <c r="Z12" s="4">
        <v>5</v>
      </c>
      <c r="AA12" s="4">
        <f>=ROUNDDOWN(2.5,0)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1</v>
      </c>
      <c r="AQ12" s="8">
        <v>39.15</v>
      </c>
      <c r="AR12" s="4">
        <v>2</v>
      </c>
      <c r="AS12" s="8">
        <v>79.19</v>
      </c>
      <c r="AT12" s="7">
        <v>-0.5</v>
      </c>
      <c r="AU12" s="7">
        <v>-0.5056</v>
      </c>
      <c r="AV12" s="4">
        <v>1</v>
      </c>
      <c r="AW12" s="8">
        <v>39.15</v>
      </c>
      <c r="AX12" s="4">
        <v>2</v>
      </c>
      <c r="AY12" s="8">
        <v>79.19</v>
      </c>
      <c r="AZ12" s="7">
        <v>-0.5</v>
      </c>
      <c r="BA12" s="7">
        <v>-0.5056</v>
      </c>
      <c r="BB12" s="7">
        <v>1</v>
      </c>
      <c r="BC12" s="4">
        <v>1</v>
      </c>
      <c r="BD12" s="8">
        <v>39.15</v>
      </c>
      <c r="BE12" s="4">
        <v>6</v>
      </c>
      <c r="BF12" s="8">
        <v>269.38</v>
      </c>
      <c r="BG12" s="7">
        <v>-0.8333</v>
      </c>
      <c r="BH12" s="7">
        <v>-0.8547</v>
      </c>
      <c r="BI12" s="7">
        <v>1</v>
      </c>
      <c r="BJ12" s="4">
        <v>1</v>
      </c>
      <c r="BK12" s="8">
        <v>39.15</v>
      </c>
      <c r="BL12" s="2" t="s">
        <v>208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133</v>
      </c>
      <c r="BV12" s="2" t="s">
        <v>134</v>
      </c>
      <c r="BW12" s="2" t="s">
        <v>189</v>
      </c>
      <c r="BX12" s="2" t="s">
        <v>168</v>
      </c>
      <c r="BY12" s="2" t="s">
        <v>137</v>
      </c>
      <c r="BZ12" s="2" t="s">
        <v>137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134</v>
      </c>
      <c r="CJ12" s="2" t="s">
        <v>138</v>
      </c>
      <c r="CK12" s="2" t="s">
        <v>209</v>
      </c>
      <c r="CL12" s="2" t="s">
        <v>137</v>
      </c>
      <c r="CM12" s="2" t="s">
        <v>137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134</v>
      </c>
      <c r="CW12" s="2" t="s">
        <v>140</v>
      </c>
      <c r="CX12" s="2" t="s">
        <v>210</v>
      </c>
      <c r="CY12" s="2" t="s">
        <v>137</v>
      </c>
      <c r="CZ12" s="2" t="s">
        <v>137</v>
      </c>
      <c r="DA12" s="2" t="s">
        <v>127</v>
      </c>
      <c r="DB12" s="4">
        <v>1</v>
      </c>
      <c r="DC12" s="8">
        <v>39.15</v>
      </c>
      <c r="DD12" s="4">
        <v>1</v>
      </c>
      <c r="DE12" s="8">
        <v>39.15</v>
      </c>
      <c r="DF12" s="7"/>
      <c r="DG12" s="7"/>
      <c r="DH12" s="2" t="s">
        <v>133</v>
      </c>
      <c r="DI12" s="2" t="s">
        <v>134</v>
      </c>
      <c r="DJ12" s="2" t="s">
        <v>127</v>
      </c>
      <c r="DK12" s="2" t="s">
        <v>211</v>
      </c>
      <c r="DL12" s="2" t="s">
        <v>137</v>
      </c>
      <c r="DM12" s="2" t="s">
        <v>137</v>
      </c>
      <c r="DN12" s="2" t="s">
        <v>127</v>
      </c>
      <c r="DO12" s="4"/>
      <c r="DP12" s="8"/>
      <c r="DQ12" s="4">
        <v>1</v>
      </c>
      <c r="DR12" s="8">
        <v>40.04</v>
      </c>
      <c r="DS12" s="7">
        <v>-1</v>
      </c>
      <c r="DT12" s="7">
        <v>-1</v>
      </c>
      <c r="DU12" s="2" t="s">
        <v>133</v>
      </c>
      <c r="DV12" s="2" t="s">
        <v>134</v>
      </c>
      <c r="DW12" s="2" t="s">
        <v>143</v>
      </c>
      <c r="DX12" s="2" t="s">
        <v>212</v>
      </c>
      <c r="DY12" s="2" t="s">
        <v>145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146</v>
      </c>
      <c r="EI12" s="2" t="s">
        <v>134</v>
      </c>
      <c r="EJ12" s="2" t="s">
        <v>127</v>
      </c>
      <c r="EK12" s="2" t="s">
        <v>127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134</v>
      </c>
      <c r="EW12" s="2" t="s">
        <v>199</v>
      </c>
      <c r="EX12" s="2" t="s">
        <v>127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134</v>
      </c>
      <c r="FJ12" s="2" t="s">
        <v>189</v>
      </c>
      <c r="FK12" s="2" t="s">
        <v>194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134</v>
      </c>
      <c r="FW12" s="2" t="s">
        <v>150</v>
      </c>
      <c r="FX12" s="2" t="s">
        <v>127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151</v>
      </c>
      <c r="GI12" s="2" t="s">
        <v>134</v>
      </c>
      <c r="GJ12" s="2" t="s">
        <v>127</v>
      </c>
      <c r="GK12" s="2" t="s">
        <v>127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133</v>
      </c>
      <c r="GV12" s="2" t="s">
        <v>134</v>
      </c>
      <c r="GW12" s="2" t="s">
        <v>213</v>
      </c>
      <c r="GX12" s="2" t="s">
        <v>214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142</v>
      </c>
      <c r="HI12" s="2" t="s">
        <v>134</v>
      </c>
      <c r="HJ12" s="2" t="s">
        <v>127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>
        <v>5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215</v>
      </c>
      <c r="B13" s="2" t="s">
        <v>116</v>
      </c>
      <c r="C13" s="2" t="s">
        <v>117</v>
      </c>
      <c r="D13" s="2" t="s">
        <v>203</v>
      </c>
      <c r="E13" s="2" t="s">
        <v>204</v>
      </c>
      <c r="F13" s="2" t="s">
        <v>205</v>
      </c>
      <c r="G13" s="2" t="s">
        <v>205</v>
      </c>
      <c r="H13" s="2" t="s">
        <v>205</v>
      </c>
      <c r="I13" s="2" t="s">
        <v>216</v>
      </c>
      <c r="J13" s="2" t="s">
        <v>122</v>
      </c>
      <c r="K13" s="2" t="s">
        <v>217</v>
      </c>
      <c r="L13" s="3">
        <v>68.09</v>
      </c>
      <c r="M13" s="3">
        <v>71.49</v>
      </c>
      <c r="N13" s="3">
        <v>199.99</v>
      </c>
      <c r="O13" s="2" t="s">
        <v>156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189</v>
      </c>
      <c r="Z13" s="4">
        <v>8</v>
      </c>
      <c r="AA13" s="4">
        <f>=ROUNDDOWN(11.4285714285714,0)</f>
      </c>
      <c r="AB13" s="5">
        <v>0.7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40.04</v>
      </c>
      <c r="AT13" s="7">
        <v>-1</v>
      </c>
      <c r="AU13" s="7">
        <v>-1</v>
      </c>
      <c r="AV13" s="4" t="s">
        <v>127</v>
      </c>
      <c r="AW13" s="8" t="s">
        <v>127</v>
      </c>
      <c r="AX13" s="4">
        <v>4</v>
      </c>
      <c r="AY13" s="8">
        <v>190.19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134</v>
      </c>
      <c r="BW13" s="2" t="s">
        <v>189</v>
      </c>
      <c r="BX13" s="2" t="s">
        <v>218</v>
      </c>
      <c r="BY13" s="2" t="s">
        <v>137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134</v>
      </c>
      <c r="CJ13" s="2" t="s">
        <v>138</v>
      </c>
      <c r="CK13" s="2" t="s">
        <v>219</v>
      </c>
      <c r="CL13" s="2" t="s">
        <v>137</v>
      </c>
      <c r="CM13" s="2" t="s">
        <v>137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134</v>
      </c>
      <c r="CW13" s="2" t="s">
        <v>140</v>
      </c>
      <c r="CX13" s="2" t="s">
        <v>220</v>
      </c>
      <c r="CY13" s="2" t="s">
        <v>137</v>
      </c>
      <c r="CZ13" s="2" t="s">
        <v>137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134</v>
      </c>
      <c r="DJ13" s="2" t="s">
        <v>127</v>
      </c>
      <c r="DK13" s="2" t="s">
        <v>221</v>
      </c>
      <c r="DL13" s="2" t="s">
        <v>137</v>
      </c>
      <c r="DM13" s="2" t="s">
        <v>137</v>
      </c>
      <c r="DN13" s="2" t="s">
        <v>127</v>
      </c>
      <c r="DO13" s="4"/>
      <c r="DP13" s="8"/>
      <c r="DQ13" s="4">
        <v>1</v>
      </c>
      <c r="DR13" s="8">
        <v>40.04</v>
      </c>
      <c r="DS13" s="7">
        <v>-1</v>
      </c>
      <c r="DT13" s="7">
        <v>-1</v>
      </c>
      <c r="DU13" s="2" t="s">
        <v>133</v>
      </c>
      <c r="DV13" s="2" t="s">
        <v>134</v>
      </c>
      <c r="DW13" s="2" t="s">
        <v>143</v>
      </c>
      <c r="DX13" s="2" t="s">
        <v>201</v>
      </c>
      <c r="DY13" s="2" t="s">
        <v>145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146</v>
      </c>
      <c r="EI13" s="2" t="s">
        <v>134</v>
      </c>
      <c r="EJ13" s="2" t="s">
        <v>127</v>
      </c>
      <c r="EK13" s="2" t="s">
        <v>127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134</v>
      </c>
      <c r="EW13" s="2" t="s">
        <v>199</v>
      </c>
      <c r="EX13" s="2" t="s">
        <v>127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134</v>
      </c>
      <c r="FJ13" s="2" t="s">
        <v>189</v>
      </c>
      <c r="FK13" s="2" t="s">
        <v>199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134</v>
      </c>
      <c r="FW13" s="2" t="s">
        <v>150</v>
      </c>
      <c r="FX13" s="2" t="s">
        <v>222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151</v>
      </c>
      <c r="GI13" s="2" t="s">
        <v>134</v>
      </c>
      <c r="GJ13" s="2" t="s">
        <v>127</v>
      </c>
      <c r="GK13" s="2" t="s">
        <v>127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133</v>
      </c>
      <c r="GV13" s="2" t="s">
        <v>134</v>
      </c>
      <c r="GW13" s="2" t="s">
        <v>213</v>
      </c>
      <c r="GX13" s="2" t="s">
        <v>223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142</v>
      </c>
      <c r="HI13" s="2" t="s">
        <v>134</v>
      </c>
      <c r="HJ13" s="2" t="s">
        <v>127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>
        <v>8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224</v>
      </c>
      <c r="B14" s="2" t="s">
        <v>116</v>
      </c>
      <c r="C14" s="2" t="s">
        <v>117</v>
      </c>
      <c r="D14" s="2" t="s">
        <v>203</v>
      </c>
      <c r="E14" s="2" t="s">
        <v>204</v>
      </c>
      <c r="F14" s="2" t="s">
        <v>205</v>
      </c>
      <c r="G14" s="2" t="s">
        <v>205</v>
      </c>
      <c r="H14" s="2" t="s">
        <v>205</v>
      </c>
      <c r="I14" s="2" t="s">
        <v>216</v>
      </c>
      <c r="J14" s="2" t="s">
        <v>155</v>
      </c>
      <c r="K14" s="2" t="s">
        <v>217</v>
      </c>
      <c r="L14" s="3">
        <v>85.12</v>
      </c>
      <c r="M14" s="3">
        <v>89.38</v>
      </c>
      <c r="N14" s="3">
        <v>249.99</v>
      </c>
      <c r="O14" s="2" t="s">
        <v>176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189</v>
      </c>
      <c r="Z14" s="4"/>
      <c r="AA14" s="4">
        <f>=ROUNDDOWN({0},0)</f>
      </c>
      <c r="AB14" s="5"/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3</v>
      </c>
      <c r="AS14" s="8">
        <v>150.15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 t="s">
        <v>127</v>
      </c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179</v>
      </c>
      <c r="BW14" s="2" t="s">
        <v>189</v>
      </c>
      <c r="BX14" s="2" t="s">
        <v>194</v>
      </c>
      <c r="BY14" s="2" t="s">
        <v>137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179</v>
      </c>
      <c r="CJ14" s="2" t="s">
        <v>138</v>
      </c>
      <c r="CK14" s="2" t="s">
        <v>225</v>
      </c>
      <c r="CL14" s="2" t="s">
        <v>137</v>
      </c>
      <c r="CM14" s="2" t="s">
        <v>137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179</v>
      </c>
      <c r="CW14" s="2" t="s">
        <v>140</v>
      </c>
      <c r="CX14" s="2" t="s">
        <v>152</v>
      </c>
      <c r="CY14" s="2" t="s">
        <v>137</v>
      </c>
      <c r="CZ14" s="2" t="s">
        <v>137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179</v>
      </c>
      <c r="DJ14" s="2" t="s">
        <v>127</v>
      </c>
      <c r="DK14" s="2" t="s">
        <v>226</v>
      </c>
      <c r="DL14" s="2" t="s">
        <v>137</v>
      </c>
      <c r="DM14" s="2" t="s">
        <v>137</v>
      </c>
      <c r="DN14" s="2" t="s">
        <v>127</v>
      </c>
      <c r="DO14" s="4"/>
      <c r="DP14" s="8"/>
      <c r="DQ14" s="4">
        <v>3</v>
      </c>
      <c r="DR14" s="8">
        <v>150.15</v>
      </c>
      <c r="DS14" s="7">
        <v>-1</v>
      </c>
      <c r="DT14" s="7">
        <v>-1</v>
      </c>
      <c r="DU14" s="2" t="s">
        <v>133</v>
      </c>
      <c r="DV14" s="2" t="s">
        <v>179</v>
      </c>
      <c r="DW14" s="2" t="s">
        <v>143</v>
      </c>
      <c r="DX14" s="2" t="s">
        <v>227</v>
      </c>
      <c r="DY14" s="2" t="s">
        <v>145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146</v>
      </c>
      <c r="EI14" s="2" t="s">
        <v>179</v>
      </c>
      <c r="EJ14" s="2" t="s">
        <v>127</v>
      </c>
      <c r="EK14" s="2" t="s">
        <v>127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179</v>
      </c>
      <c r="EW14" s="2" t="s">
        <v>199</v>
      </c>
      <c r="EX14" s="2" t="s">
        <v>127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179</v>
      </c>
      <c r="FJ14" s="2" t="s">
        <v>189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179</v>
      </c>
      <c r="FW14" s="2" t="s">
        <v>150</v>
      </c>
      <c r="FX14" s="2" t="s">
        <v>228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151</v>
      </c>
      <c r="GI14" s="2" t="s">
        <v>179</v>
      </c>
      <c r="GJ14" s="2" t="s">
        <v>127</v>
      </c>
      <c r="GK14" s="2" t="s">
        <v>127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133</v>
      </c>
      <c r="GV14" s="2" t="s">
        <v>179</v>
      </c>
      <c r="GW14" s="2" t="s">
        <v>213</v>
      </c>
      <c r="GX14" s="2" t="s">
        <v>158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142</v>
      </c>
      <c r="HI14" s="2" t="s">
        <v>179</v>
      </c>
      <c r="HJ14" s="2" t="s">
        <v>127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229</v>
      </c>
      <c r="B15" s="2" t="s">
        <v>116</v>
      </c>
      <c r="C15" s="2" t="s">
        <v>117</v>
      </c>
      <c r="D15" s="2" t="s">
        <v>230</v>
      </c>
      <c r="E15" s="2" t="s">
        <v>231</v>
      </c>
      <c r="F15" s="2" t="s">
        <v>205</v>
      </c>
      <c r="G15" s="2" t="s">
        <v>205</v>
      </c>
      <c r="H15" s="2" t="s">
        <v>205</v>
      </c>
      <c r="I15" s="2" t="s">
        <v>232</v>
      </c>
      <c r="J15" s="2" t="s">
        <v>233</v>
      </c>
      <c r="K15" s="2" t="s">
        <v>234</v>
      </c>
      <c r="L15" s="3">
        <v>15.48</v>
      </c>
      <c r="M15" s="3">
        <v>16.25</v>
      </c>
      <c r="N15" s="3">
        <v>49.99</v>
      </c>
      <c r="O15" s="2" t="s">
        <v>176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189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2</v>
      </c>
      <c r="AS15" s="8">
        <v>18.2</v>
      </c>
      <c r="AT15" s="7">
        <v>-1</v>
      </c>
      <c r="AU15" s="7">
        <v>-1</v>
      </c>
      <c r="AV15" s="4"/>
      <c r="AW15" s="8"/>
      <c r="AX15" s="4">
        <v>2</v>
      </c>
      <c r="AY15" s="8">
        <v>18.2</v>
      </c>
      <c r="AZ15" s="7">
        <v>-1</v>
      </c>
      <c r="BA15" s="7">
        <v>-1</v>
      </c>
      <c r="BB15" s="7"/>
      <c r="BC15" s="4"/>
      <c r="BD15" s="8"/>
      <c r="BE15" s="4">
        <v>2</v>
      </c>
      <c r="BF15" s="8">
        <v>18.2</v>
      </c>
      <c r="BG15" s="7">
        <v>-1</v>
      </c>
      <c r="BH15" s="7">
        <v>-1</v>
      </c>
      <c r="BI15" s="7"/>
      <c r="BJ15" s="4"/>
      <c r="BK15" s="8"/>
      <c r="BL15" s="2" t="s">
        <v>235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179</v>
      </c>
      <c r="BW15" s="2" t="s">
        <v>189</v>
      </c>
      <c r="BX15" s="2" t="s">
        <v>198</v>
      </c>
      <c r="BY15" s="2" t="s">
        <v>137</v>
      </c>
      <c r="BZ15" s="2" t="s">
        <v>137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179</v>
      </c>
      <c r="CJ15" s="2" t="s">
        <v>236</v>
      </c>
      <c r="CK15" s="2" t="s">
        <v>237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179</v>
      </c>
      <c r="CW15" s="2" t="s">
        <v>140</v>
      </c>
      <c r="CX15" s="2" t="s">
        <v>238</v>
      </c>
      <c r="CY15" s="2" t="s">
        <v>137</v>
      </c>
      <c r="CZ15" s="2" t="s">
        <v>137</v>
      </c>
      <c r="DA15" s="2" t="s">
        <v>127</v>
      </c>
      <c r="DB15" s="4"/>
      <c r="DC15" s="8"/>
      <c r="DD15" s="4"/>
      <c r="DE15" s="8"/>
      <c r="DF15" s="7"/>
      <c r="DG15" s="7"/>
      <c r="DH15" s="2" t="s">
        <v>142</v>
      </c>
      <c r="DI15" s="2" t="s">
        <v>179</v>
      </c>
      <c r="DJ15" s="2" t="s">
        <v>127</v>
      </c>
      <c r="DK15" s="2" t="s">
        <v>127</v>
      </c>
      <c r="DL15" s="2" t="s">
        <v>137</v>
      </c>
      <c r="DM15" s="2" t="s">
        <v>137</v>
      </c>
      <c r="DN15" s="2" t="s">
        <v>127</v>
      </c>
      <c r="DO15" s="4"/>
      <c r="DP15" s="8"/>
      <c r="DQ15" s="4">
        <v>2</v>
      </c>
      <c r="DR15" s="8">
        <v>18.2</v>
      </c>
      <c r="DS15" s="7">
        <v>-1</v>
      </c>
      <c r="DT15" s="7">
        <v>-1</v>
      </c>
      <c r="DU15" s="2" t="s">
        <v>133</v>
      </c>
      <c r="DV15" s="2" t="s">
        <v>179</v>
      </c>
      <c r="DW15" s="2" t="s">
        <v>143</v>
      </c>
      <c r="DX15" s="2" t="s">
        <v>227</v>
      </c>
      <c r="DY15" s="2" t="s">
        <v>145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146</v>
      </c>
      <c r="EI15" s="2" t="s">
        <v>179</v>
      </c>
      <c r="EJ15" s="2" t="s">
        <v>127</v>
      </c>
      <c r="EK15" s="2" t="s">
        <v>127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179</v>
      </c>
      <c r="EW15" s="2" t="s">
        <v>147</v>
      </c>
      <c r="EX15" s="2" t="s">
        <v>127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179</v>
      </c>
      <c r="FJ15" s="2" t="s">
        <v>189</v>
      </c>
      <c r="FK15" s="2" t="s">
        <v>184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179</v>
      </c>
      <c r="FW15" s="2" t="s">
        <v>239</v>
      </c>
      <c r="FX15" s="2" t="s">
        <v>127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151</v>
      </c>
      <c r="GI15" s="2" t="s">
        <v>179</v>
      </c>
      <c r="GJ15" s="2" t="s">
        <v>127</v>
      </c>
      <c r="GK15" s="2" t="s">
        <v>127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133</v>
      </c>
      <c r="GV15" s="2" t="s">
        <v>179</v>
      </c>
      <c r="GW15" s="2" t="s">
        <v>152</v>
      </c>
      <c r="GX15" s="2" t="s">
        <v>240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142</v>
      </c>
      <c r="HI15" s="2" t="s">
        <v>179</v>
      </c>
      <c r="HJ15" s="2" t="s">
        <v>127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241</v>
      </c>
      <c r="B16" s="2" t="s">
        <v>116</v>
      </c>
      <c r="C16" s="2" t="s">
        <v>117</v>
      </c>
      <c r="D16" s="2" t="s">
        <v>242</v>
      </c>
      <c r="E16" s="2" t="s">
        <v>243</v>
      </c>
      <c r="F16" s="2" t="s">
        <v>244</v>
      </c>
      <c r="G16" s="2" t="s">
        <v>244</v>
      </c>
      <c r="H16" s="2" t="s">
        <v>244</v>
      </c>
      <c r="I16" s="2" t="s">
        <v>245</v>
      </c>
      <c r="J16" s="2" t="s">
        <v>246</v>
      </c>
      <c r="K16" s="2" t="s">
        <v>247</v>
      </c>
      <c r="L16" s="3">
        <v>18.57</v>
      </c>
      <c r="M16" s="3">
        <v>19.5</v>
      </c>
      <c r="N16" s="3">
        <v>59.99</v>
      </c>
      <c r="O16" s="2" t="s">
        <v>156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166</v>
      </c>
      <c r="Z16" s="4">
        <v>1</v>
      </c>
      <c r="AA16" s="4">
        <f>=ROUNDDOWN(0.25,0)</f>
      </c>
      <c r="AB16" s="5">
        <v>4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2</v>
      </c>
      <c r="AS16" s="8">
        <v>29.8</v>
      </c>
      <c r="AT16" s="7">
        <v>-1</v>
      </c>
      <c r="AU16" s="7">
        <v>-1</v>
      </c>
      <c r="AV16" s="4"/>
      <c r="AW16" s="8"/>
      <c r="AX16" s="4">
        <v>2</v>
      </c>
      <c r="AY16" s="8">
        <v>29.8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29.8</v>
      </c>
      <c r="BG16" s="7">
        <v>-1</v>
      </c>
      <c r="BH16" s="7">
        <v>-1</v>
      </c>
      <c r="BI16" s="7"/>
      <c r="BJ16" s="4"/>
      <c r="BK16" s="8"/>
      <c r="BL16" s="2" t="s">
        <v>197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179</v>
      </c>
      <c r="BW16" s="2" t="s">
        <v>166</v>
      </c>
      <c r="BX16" s="2" t="s">
        <v>248</v>
      </c>
      <c r="BY16" s="2" t="s">
        <v>137</v>
      </c>
      <c r="BZ16" s="2" t="s">
        <v>137</v>
      </c>
      <c r="CA16" s="2" t="s">
        <v>127</v>
      </c>
      <c r="CB16" s="4"/>
      <c r="CC16" s="8"/>
      <c r="CD16" s="4">
        <v>1</v>
      </c>
      <c r="CE16" s="8">
        <v>15.6</v>
      </c>
      <c r="CF16" s="7">
        <v>-1</v>
      </c>
      <c r="CG16" s="7">
        <v>-1</v>
      </c>
      <c r="CH16" s="2" t="s">
        <v>133</v>
      </c>
      <c r="CI16" s="2" t="s">
        <v>179</v>
      </c>
      <c r="CJ16" s="2" t="s">
        <v>138</v>
      </c>
      <c r="CK16" s="2" t="s">
        <v>249</v>
      </c>
      <c r="CL16" s="2" t="s">
        <v>137</v>
      </c>
      <c r="CM16" s="2" t="s">
        <v>137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179</v>
      </c>
      <c r="CW16" s="2" t="s">
        <v>250</v>
      </c>
      <c r="CX16" s="2" t="s">
        <v>251</v>
      </c>
      <c r="CY16" s="2" t="s">
        <v>137</v>
      </c>
      <c r="CZ16" s="2" t="s">
        <v>137</v>
      </c>
      <c r="DA16" s="2" t="s">
        <v>127</v>
      </c>
      <c r="DB16" s="4"/>
      <c r="DC16" s="8"/>
      <c r="DD16" s="4"/>
      <c r="DE16" s="8"/>
      <c r="DF16" s="7"/>
      <c r="DG16" s="7"/>
      <c r="DH16" s="2" t="s">
        <v>142</v>
      </c>
      <c r="DI16" s="2" t="s">
        <v>179</v>
      </c>
      <c r="DJ16" s="2" t="s">
        <v>127</v>
      </c>
      <c r="DK16" s="2" t="s">
        <v>127</v>
      </c>
      <c r="DL16" s="2" t="s">
        <v>137</v>
      </c>
      <c r="DM16" s="2" t="s">
        <v>137</v>
      </c>
      <c r="DN16" s="2" t="s">
        <v>127</v>
      </c>
      <c r="DO16" s="4"/>
      <c r="DP16" s="8"/>
      <c r="DQ16" s="4">
        <v>1</v>
      </c>
      <c r="DR16" s="8">
        <v>14.2</v>
      </c>
      <c r="DS16" s="7">
        <v>-1</v>
      </c>
      <c r="DT16" s="7">
        <v>-1</v>
      </c>
      <c r="DU16" s="2" t="s">
        <v>133</v>
      </c>
      <c r="DV16" s="2" t="s">
        <v>179</v>
      </c>
      <c r="DW16" s="2" t="s">
        <v>143</v>
      </c>
      <c r="DX16" s="2" t="s">
        <v>212</v>
      </c>
      <c r="DY16" s="2" t="s">
        <v>145</v>
      </c>
      <c r="DZ16" s="2" t="s">
        <v>137</v>
      </c>
      <c r="EA16" s="2" t="s">
        <v>127</v>
      </c>
      <c r="EB16" s="4"/>
      <c r="EC16" s="8"/>
      <c r="ED16" s="4"/>
      <c r="EE16" s="8"/>
      <c r="EF16" s="7"/>
      <c r="EG16" s="7"/>
      <c r="EH16" s="2" t="s">
        <v>146</v>
      </c>
      <c r="EI16" s="2" t="s">
        <v>179</v>
      </c>
      <c r="EJ16" s="2" t="s">
        <v>127</v>
      </c>
      <c r="EK16" s="2" t="s">
        <v>127</v>
      </c>
      <c r="EL16" s="2" t="s">
        <v>137</v>
      </c>
      <c r="EM16" s="2" t="s">
        <v>137</v>
      </c>
      <c r="EN16" s="2" t="s">
        <v>127</v>
      </c>
      <c r="EO16" s="4"/>
      <c r="EP16" s="8"/>
      <c r="EQ16" s="4"/>
      <c r="ER16" s="8"/>
      <c r="ES16" s="7"/>
      <c r="ET16" s="7"/>
      <c r="EU16" s="2" t="s">
        <v>133</v>
      </c>
      <c r="EV16" s="2" t="s">
        <v>179</v>
      </c>
      <c r="EW16" s="2" t="s">
        <v>147</v>
      </c>
      <c r="EX16" s="2" t="s">
        <v>127</v>
      </c>
      <c r="EY16" s="2" t="s">
        <v>137</v>
      </c>
      <c r="EZ16" s="2" t="s">
        <v>137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179</v>
      </c>
      <c r="FJ16" s="2" t="s">
        <v>166</v>
      </c>
      <c r="FK16" s="2" t="s">
        <v>184</v>
      </c>
      <c r="FL16" s="2" t="s">
        <v>137</v>
      </c>
      <c r="FM16" s="2" t="s">
        <v>137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179</v>
      </c>
      <c r="FW16" s="2" t="s">
        <v>252</v>
      </c>
      <c r="FX16" s="2" t="s">
        <v>253</v>
      </c>
      <c r="FY16" s="2" t="s">
        <v>137</v>
      </c>
      <c r="FZ16" s="2" t="s">
        <v>137</v>
      </c>
      <c r="GA16" s="2" t="s">
        <v>127</v>
      </c>
      <c r="GB16" s="4"/>
      <c r="GC16" s="8"/>
      <c r="GD16" s="4"/>
      <c r="GE16" s="8"/>
      <c r="GF16" s="7"/>
      <c r="GG16" s="7"/>
      <c r="GH16" s="2" t="s">
        <v>151</v>
      </c>
      <c r="GI16" s="2" t="s">
        <v>179</v>
      </c>
      <c r="GJ16" s="2" t="s">
        <v>127</v>
      </c>
      <c r="GK16" s="2" t="s">
        <v>127</v>
      </c>
      <c r="GL16" s="2" t="s">
        <v>137</v>
      </c>
      <c r="GM16" s="2" t="s">
        <v>137</v>
      </c>
      <c r="GN16" s="2" t="s">
        <v>127</v>
      </c>
      <c r="GO16" s="4"/>
      <c r="GP16" s="8"/>
      <c r="GQ16" s="4"/>
      <c r="GR16" s="8"/>
      <c r="GS16" s="7"/>
      <c r="GT16" s="7"/>
      <c r="GU16" s="2" t="s">
        <v>133</v>
      </c>
      <c r="GV16" s="2" t="s">
        <v>179</v>
      </c>
      <c r="GW16" s="2" t="s">
        <v>152</v>
      </c>
      <c r="GX16" s="2" t="s">
        <v>254</v>
      </c>
      <c r="GY16" s="2" t="s">
        <v>137</v>
      </c>
      <c r="GZ16" s="2" t="s">
        <v>137</v>
      </c>
      <c r="HA16" s="2" t="s">
        <v>127</v>
      </c>
      <c r="HB16" s="4"/>
      <c r="HC16" s="8"/>
      <c r="HD16" s="4"/>
      <c r="HE16" s="8"/>
      <c r="HF16" s="7"/>
      <c r="HG16" s="7"/>
      <c r="HH16" s="2" t="s">
        <v>142</v>
      </c>
      <c r="HI16" s="2" t="s">
        <v>179</v>
      </c>
      <c r="HJ16" s="2" t="s">
        <v>127</v>
      </c>
      <c r="HK16" s="2" t="s">
        <v>127</v>
      </c>
      <c r="HL16" s="2" t="s">
        <v>137</v>
      </c>
      <c r="HM16" s="2" t="s">
        <v>137</v>
      </c>
      <c r="HN16" s="2" t="s">
        <v>127</v>
      </c>
      <c r="HO16" s="4">
        <v>1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255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>
        <v>169</v>
      </c>
      <c r="AA17" s="11">
        <f>=ROUNDDOWN({0},0)</f>
      </c>
      <c r="AB17" s="12">
        <v>19.7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6</v>
      </c>
      <c r="AQ17" s="15">
        <v>317.38</v>
      </c>
      <c r="AR17" s="11">
        <v>26</v>
      </c>
      <c r="AS17" s="15">
        <v>1161.61</v>
      </c>
      <c r="AT17" s="14">
        <v>-0.7692</v>
      </c>
      <c r="AU17" s="14">
        <v>-0.7268</v>
      </c>
      <c r="AV17" s="11">
        <v>6</v>
      </c>
      <c r="AW17" s="15">
        <v>317.38</v>
      </c>
      <c r="AX17" s="11">
        <v>26</v>
      </c>
      <c r="AY17" s="15">
        <v>1161.61</v>
      </c>
      <c r="AZ17" s="14">
        <v>-0.7692</v>
      </c>
      <c r="BA17" s="14">
        <v>-0.7268</v>
      </c>
      <c r="BB17" s="14"/>
      <c r="BC17" s="11">
        <v>6</v>
      </c>
      <c r="BD17" s="15">
        <v>317.38</v>
      </c>
      <c r="BE17" s="11">
        <v>26</v>
      </c>
      <c r="BF17" s="15">
        <v>1161.61</v>
      </c>
      <c r="BG17" s="14">
        <v>-0.7692</v>
      </c>
      <c r="BH17" s="14">
        <v>-0.7268</v>
      </c>
      <c r="BI17" s="14"/>
      <c r="BJ17" s="11"/>
      <c r="BK17" s="15"/>
      <c r="BL17" s="9" t="s">
        <v>127</v>
      </c>
      <c r="BM17" s="14"/>
      <c r="BN17" s="14"/>
      <c r="BO17" s="11">
        <v>1</v>
      </c>
      <c r="BP17" s="15">
        <v>100.5</v>
      </c>
      <c r="BQ17" s="11"/>
      <c r="BR17" s="15"/>
      <c r="BS17" s="14"/>
      <c r="BT17" s="14"/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>
        <v>2</v>
      </c>
      <c r="CC17" s="15">
        <v>78.64</v>
      </c>
      <c r="CD17" s="11">
        <v>2</v>
      </c>
      <c r="CE17" s="15">
        <v>60.29</v>
      </c>
      <c r="CF17" s="14"/>
      <c r="CG17" s="14">
        <v>0.3044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>
        <v>1</v>
      </c>
      <c r="CP17" s="15">
        <v>75.07</v>
      </c>
      <c r="CQ17" s="11">
        <v>2</v>
      </c>
      <c r="CR17" s="15">
        <v>168.91</v>
      </c>
      <c r="CS17" s="14">
        <v>-0.5</v>
      </c>
      <c r="CT17" s="14">
        <v>-0.5556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>
        <v>1</v>
      </c>
      <c r="DC17" s="15">
        <v>39.15</v>
      </c>
      <c r="DD17" s="11">
        <v>1</v>
      </c>
      <c r="DE17" s="15">
        <v>39.15</v>
      </c>
      <c r="DF17" s="14"/>
      <c r="DG17" s="14"/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>
        <v>1</v>
      </c>
      <c r="DP17" s="15">
        <v>24.02</v>
      </c>
      <c r="DQ17" s="11">
        <v>21</v>
      </c>
      <c r="DR17" s="15">
        <v>893.26</v>
      </c>
      <c r="DS17" s="14">
        <v>-0.9524</v>
      </c>
      <c r="DT17" s="14">
        <v>-0.9731</v>
      </c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/>
      <c r="EE17" s="15"/>
      <c r="EF17" s="14"/>
      <c r="EG17" s="14"/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>
        <v>169</v>
      </c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259</v>
      </c>
      <c r="J4" s="1" t="s">
        <v>260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261</v>
      </c>
      <c r="P4" s="1" t="s">
        <v>262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263</v>
      </c>
      <c r="F5" s="1" t="s">
        <v>264</v>
      </c>
      <c r="G5" s="1" t="s">
        <v>263</v>
      </c>
      <c r="H5" s="1" t="s">
        <v>264</v>
      </c>
      <c r="I5" s="1" t="s">
        <v>259</v>
      </c>
      <c r="J5" s="1" t="s">
        <v>260</v>
      </c>
      <c r="K5" s="1" t="s">
        <v>265</v>
      </c>
      <c r="L5" s="1" t="s">
        <v>266</v>
      </c>
      <c r="M5" s="1" t="s">
        <v>265</v>
      </c>
      <c r="N5" s="1" t="s">
        <v>266</v>
      </c>
      <c r="O5" s="1" t="s">
        <v>261</v>
      </c>
      <c r="P5" s="1" t="s">
        <v>262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5</v>
      </c>
      <c r="F6" s="8">
        <v>278.23</v>
      </c>
      <c r="G6" s="4">
        <v>16</v>
      </c>
      <c r="H6" s="8">
        <v>844.23</v>
      </c>
      <c r="I6" s="7">
        <v>-0.6875</v>
      </c>
      <c r="J6" s="7">
        <v>-0.6704</v>
      </c>
      <c r="K6" s="4">
        <v>5</v>
      </c>
      <c r="L6" s="8">
        <v>278.23</v>
      </c>
      <c r="M6" s="4">
        <v>16</v>
      </c>
      <c r="N6" s="8">
        <v>844.23</v>
      </c>
      <c r="O6" s="7">
        <v>-0.6875</v>
      </c>
      <c r="P6" s="7">
        <v>-0.6704</v>
      </c>
    </row>
    <row r="7">
      <c r="A7" s="2" t="s">
        <v>116</v>
      </c>
      <c r="B7" s="2" t="s">
        <v>117</v>
      </c>
      <c r="C7" s="2" t="s">
        <v>203</v>
      </c>
      <c r="D7" s="2" t="s">
        <v>204</v>
      </c>
      <c r="E7" s="4">
        <v>1</v>
      </c>
      <c r="F7" s="8">
        <v>39.15</v>
      </c>
      <c r="G7" s="4">
        <v>6</v>
      </c>
      <c r="H7" s="8">
        <v>269.38</v>
      </c>
      <c r="I7" s="7">
        <v>-0.8333</v>
      </c>
      <c r="J7" s="7">
        <v>-0.8547</v>
      </c>
      <c r="K7" s="4">
        <v>1</v>
      </c>
      <c r="L7" s="8">
        <v>39.15</v>
      </c>
      <c r="M7" s="4">
        <v>6</v>
      </c>
      <c r="N7" s="8">
        <v>269.38</v>
      </c>
      <c r="O7" s="7">
        <v>-0.8333</v>
      </c>
      <c r="P7" s="7">
        <v>-0.8547</v>
      </c>
    </row>
    <row r="8">
      <c r="A8" s="2" t="s">
        <v>116</v>
      </c>
      <c r="B8" s="2" t="s">
        <v>117</v>
      </c>
      <c r="C8" s="2" t="s">
        <v>230</v>
      </c>
      <c r="D8" s="2" t="s">
        <v>231</v>
      </c>
      <c r="E8" s="4"/>
      <c r="F8" s="8"/>
      <c r="G8" s="4">
        <v>2</v>
      </c>
      <c r="H8" s="8">
        <v>18.2</v>
      </c>
      <c r="I8" s="7"/>
      <c r="J8" s="7"/>
      <c r="K8" s="4"/>
      <c r="L8" s="8"/>
      <c r="M8" s="4">
        <v>2</v>
      </c>
      <c r="N8" s="8">
        <v>18.2</v>
      </c>
      <c r="O8" s="7"/>
      <c r="P8" s="7"/>
    </row>
    <row r="9">
      <c r="A9" s="2" t="s">
        <v>116</v>
      </c>
      <c r="B9" s="2" t="s">
        <v>117</v>
      </c>
      <c r="C9" s="2" t="s">
        <v>242</v>
      </c>
      <c r="D9" s="2" t="s">
        <v>243</v>
      </c>
      <c r="E9" s="4"/>
      <c r="F9" s="8"/>
      <c r="G9" s="4">
        <v>2</v>
      </c>
      <c r="H9" s="8">
        <v>29.8</v>
      </c>
      <c r="I9" s="7"/>
      <c r="J9" s="7"/>
      <c r="K9" s="4"/>
      <c r="L9" s="8"/>
      <c r="M9" s="4">
        <v>2</v>
      </c>
      <c r="N9" s="8">
        <v>29.8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259</v>
      </c>
      <c r="I4" s="1" t="s">
        <v>260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261</v>
      </c>
      <c r="O4" s="1" t="s">
        <v>262</v>
      </c>
    </row>
    <row r="5">
      <c r="A5" s="1" t="s">
        <v>65</v>
      </c>
      <c r="B5" s="1" t="s">
        <v>67</v>
      </c>
      <c r="C5" s="1" t="s">
        <v>68</v>
      </c>
      <c r="D5" s="1" t="s">
        <v>263</v>
      </c>
      <c r="E5" s="1" t="s">
        <v>264</v>
      </c>
      <c r="F5" s="1" t="s">
        <v>263</v>
      </c>
      <c r="G5" s="1" t="s">
        <v>264</v>
      </c>
      <c r="H5" s="1" t="s">
        <v>259</v>
      </c>
      <c r="I5" s="1" t="s">
        <v>260</v>
      </c>
      <c r="J5" s="1" t="s">
        <v>265</v>
      </c>
      <c r="K5" s="1" t="s">
        <v>266</v>
      </c>
      <c r="L5" s="1" t="s">
        <v>265</v>
      </c>
      <c r="M5" s="1" t="s">
        <v>266</v>
      </c>
      <c r="N5" s="1" t="s">
        <v>261</v>
      </c>
      <c r="O5" s="1" t="s">
        <v>262</v>
      </c>
    </row>
    <row r="6">
      <c r="A6" s="2" t="s">
        <v>116</v>
      </c>
      <c r="B6" s="2" t="s">
        <v>118</v>
      </c>
      <c r="C6" s="2" t="s">
        <v>119</v>
      </c>
      <c r="D6" s="4">
        <v>5</v>
      </c>
      <c r="E6" s="8">
        <v>278.23</v>
      </c>
      <c r="F6" s="4">
        <v>16</v>
      </c>
      <c r="G6" s="8">
        <v>844.23</v>
      </c>
      <c r="H6" s="7">
        <v>-0.6875</v>
      </c>
      <c r="I6" s="7">
        <v>-0.6704</v>
      </c>
      <c r="J6" s="4">
        <v>5</v>
      </c>
      <c r="K6" s="8">
        <v>278.23</v>
      </c>
      <c r="L6" s="4">
        <v>16</v>
      </c>
      <c r="M6" s="8">
        <v>844.23</v>
      </c>
      <c r="N6" s="7">
        <v>-0.6875</v>
      </c>
      <c r="O6" s="7">
        <v>-0.6704</v>
      </c>
    </row>
    <row r="7">
      <c r="A7" s="2" t="s">
        <v>116</v>
      </c>
      <c r="B7" s="2" t="s">
        <v>203</v>
      </c>
      <c r="C7" s="2" t="s">
        <v>204</v>
      </c>
      <c r="D7" s="4">
        <v>1</v>
      </c>
      <c r="E7" s="8">
        <v>39.15</v>
      </c>
      <c r="F7" s="4">
        <v>6</v>
      </c>
      <c r="G7" s="8">
        <v>269.38</v>
      </c>
      <c r="H7" s="7">
        <v>-0.8333</v>
      </c>
      <c r="I7" s="7">
        <v>-0.8547</v>
      </c>
      <c r="J7" s="4">
        <v>1</v>
      </c>
      <c r="K7" s="8">
        <v>39.15</v>
      </c>
      <c r="L7" s="4">
        <v>6</v>
      </c>
      <c r="M7" s="8">
        <v>269.38</v>
      </c>
      <c r="N7" s="7">
        <v>-0.8333</v>
      </c>
      <c r="O7" s="7">
        <v>-0.8547</v>
      </c>
    </row>
    <row r="8">
      <c r="A8" s="2" t="s">
        <v>116</v>
      </c>
      <c r="B8" s="2" t="s">
        <v>230</v>
      </c>
      <c r="C8" s="2" t="s">
        <v>231</v>
      </c>
      <c r="D8" s="4"/>
      <c r="E8" s="8"/>
      <c r="F8" s="4">
        <v>2</v>
      </c>
      <c r="G8" s="8">
        <v>18.2</v>
      </c>
      <c r="H8" s="7"/>
      <c r="I8" s="7"/>
      <c r="J8" s="4"/>
      <c r="K8" s="8"/>
      <c r="L8" s="4">
        <v>2</v>
      </c>
      <c r="M8" s="8">
        <v>18.2</v>
      </c>
      <c r="N8" s="7"/>
      <c r="O8" s="7"/>
    </row>
    <row r="9">
      <c r="A9" s="2" t="s">
        <v>116</v>
      </c>
      <c r="B9" s="2" t="s">
        <v>242</v>
      </c>
      <c r="C9" s="2" t="s">
        <v>243</v>
      </c>
      <c r="D9" s="4"/>
      <c r="E9" s="8"/>
      <c r="F9" s="4">
        <v>2</v>
      </c>
      <c r="G9" s="8">
        <v>29.8</v>
      </c>
      <c r="H9" s="7"/>
      <c r="I9" s="7"/>
      <c r="J9" s="4"/>
      <c r="K9" s="8"/>
      <c r="L9" s="4">
        <v>2</v>
      </c>
      <c r="M9" s="8">
        <v>29.8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