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AppData\Local\Microsoft\Windows\INetCache\Content.Outlook\9NMHJYUU\"/>
    </mc:Choice>
  </mc:AlternateContent>
  <xr:revisionPtr revIDLastSave="0" documentId="13_ncr:1_{D388AA54-8565-41CF-AEF6-82D9DB2E0C48}" xr6:coauthVersionLast="47" xr6:coauthVersionMax="47" xr10:uidLastSave="{00000000-0000-0000-0000-000000000000}"/>
  <bookViews>
    <workbookView xWindow="150" yWindow="3195" windowWidth="26490" windowHeight="9150" xr2:uid="{DCF92D24-FC59-4470-8DF6-44DC1F36DE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H14" i="1"/>
  <c r="L13" i="1"/>
  <c r="L12" i="1"/>
  <c r="H10" i="1"/>
  <c r="L9" i="1"/>
  <c r="L8" i="1"/>
  <c r="L14" i="1" l="1"/>
  <c r="L10" i="1"/>
  <c r="H6" i="1"/>
  <c r="L4" i="1"/>
  <c r="L5" i="1"/>
  <c r="L3" i="1"/>
  <c r="L6" i="1" l="1"/>
</calcChain>
</file>

<file path=xl/sharedStrings.xml><?xml version="1.0" encoding="utf-8"?>
<sst xmlns="http://schemas.openxmlformats.org/spreadsheetml/2006/main" count="69" uniqueCount="55">
  <si>
    <t xml:space="preserve">EEC PO# </t>
  </si>
  <si>
    <t>PO#</t>
  </si>
  <si>
    <t>Desgin Item#</t>
  </si>
  <si>
    <t>Item#</t>
  </si>
  <si>
    <t>Description</t>
    <phoneticPr fontId="2" type="noConversion"/>
  </si>
  <si>
    <t>QTY</t>
  </si>
  <si>
    <t>Qty in each Prepack</t>
  </si>
  <si>
    <t>Case Pack</t>
  </si>
  <si>
    <t xml:space="preserve"> Base Price </t>
  </si>
  <si>
    <t>Departure Port</t>
  </si>
  <si>
    <t>FOB Point</t>
  </si>
  <si>
    <t>Customer S/W</t>
  </si>
  <si>
    <t>REMARK</t>
  </si>
  <si>
    <t>HGARTPOE</t>
  </si>
  <si>
    <t>G23L701</t>
  </si>
  <si>
    <t>1114 ORF UG LCAT CHIMPM</t>
  </si>
  <si>
    <t>Long Beach</t>
  </si>
  <si>
    <t>12/9-12/16/2025</t>
    <phoneticPr fontId="2" type="noConversion"/>
  </si>
  <si>
    <t>11/20/2025</t>
    <phoneticPr fontId="2" type="noConversion"/>
  </si>
  <si>
    <t>G23L698</t>
  </si>
  <si>
    <t>G24L252</t>
  </si>
  <si>
    <t>1114 ORF OVAL LIN BOTANIC</t>
  </si>
  <si>
    <t>1114 ORF OVAL UG FLWR PR</t>
  </si>
  <si>
    <t>A25C001</t>
  </si>
  <si>
    <t>1215 DL CREATION KITTY DROP LIP</t>
    <phoneticPr fontId="2" type="noConversion"/>
  </si>
  <si>
    <t>A25C002</t>
  </si>
  <si>
    <t>1215 DL MADONNA KITTY DROP LIP</t>
    <phoneticPr fontId="2" type="noConversion"/>
  </si>
  <si>
    <t>1114 FF URBAN JUNGLE SINK</t>
  </si>
  <si>
    <t>1114 FF URBAN JUNGLE BATH</t>
    <phoneticPr fontId="2" type="noConversion"/>
  </si>
  <si>
    <t>G24L205</t>
  </si>
  <si>
    <t>Dept#</t>
    <phoneticPr fontId="2" type="noConversion"/>
  </si>
  <si>
    <t>1616 UG SCHNOOER BLUEPRINT FRAMED
PRINT WITH SINGLE MAT DECKLED EDGE</t>
    <phoneticPr fontId="2" type="noConversion"/>
  </si>
  <si>
    <t>HG95G-4986</t>
    <phoneticPr fontId="2" type="noConversion"/>
  </si>
  <si>
    <t>Ningbo(WB)</t>
    <phoneticPr fontId="2" type="noConversion"/>
  </si>
  <si>
    <t>HG95G-4988</t>
    <phoneticPr fontId="2" type="noConversion"/>
  </si>
  <si>
    <t>C24L450</t>
    <phoneticPr fontId="2" type="noConversion"/>
  </si>
  <si>
    <t>594587</t>
    <phoneticPr fontId="2" type="noConversion"/>
  </si>
  <si>
    <t>C24L449</t>
    <phoneticPr fontId="2" type="noConversion"/>
  </si>
  <si>
    <t>Ningbo(TY)</t>
    <phoneticPr fontId="2" type="noConversion"/>
  </si>
  <si>
    <r>
      <t>POE</t>
    </r>
    <r>
      <rPr>
        <sz val="11"/>
        <color rgb="FFFF0000"/>
        <rFont val="宋体"/>
        <family val="2"/>
        <charset val="134"/>
      </rPr>
      <t>订单通常是在美国港口交货，需要提供在美国交货的港口名，（见下表红色部分）</t>
    </r>
    <phoneticPr fontId="2" type="noConversion"/>
  </si>
  <si>
    <t>Customer Code</t>
    <phoneticPr fontId="2" type="noConversion"/>
  </si>
  <si>
    <t>HG95G-4906</t>
    <phoneticPr fontId="2" type="noConversion"/>
  </si>
  <si>
    <t>HG95C-5027</t>
    <phoneticPr fontId="2" type="noConversion"/>
  </si>
  <si>
    <t>HG95C-5028</t>
    <phoneticPr fontId="2" type="noConversion"/>
  </si>
  <si>
    <t>594586</t>
    <phoneticPr fontId="2" type="noConversion"/>
  </si>
  <si>
    <t>Requested  ship date</t>
    <phoneticPr fontId="2" type="noConversion"/>
  </si>
  <si>
    <t>HM-AF-251010</t>
    <phoneticPr fontId="2" type="noConversion"/>
  </si>
  <si>
    <t>HM-AF-251011</t>
    <phoneticPr fontId="2" type="noConversion"/>
  </si>
  <si>
    <t>1 Carton include 1pc HG95G-4986,1 pc HG95G-4906, 1pc HG95G-4988</t>
    <phoneticPr fontId="2" type="noConversion"/>
  </si>
  <si>
    <t>1 Carton include 1pc HG95C-5027, 1pc HG95C-5028</t>
    <phoneticPr fontId="2" type="noConversion"/>
  </si>
  <si>
    <t>HG95A-5156</t>
    <phoneticPr fontId="2" type="noConversion"/>
  </si>
  <si>
    <t>HG95A-5157</t>
    <phoneticPr fontId="2" type="noConversion"/>
  </si>
  <si>
    <t>1 Carton include 1pc HG95A-5156 ,1pc HG95A-5157</t>
    <phoneticPr fontId="2" type="noConversion"/>
  </si>
  <si>
    <t>HG95G-5155</t>
    <phoneticPr fontId="2" type="noConversion"/>
  </si>
  <si>
    <t>1 Carton include 2 pcs HG95G-5155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</si>
</sst>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>
    <font>
      <sz val="11"/>
      <color theme="1"/>
      <name val="等线"/>
      <family val="2"/>
      <charset val="134"/>
      <scheme val="minor"/>
    </font>
    <font>
      <sz val="11"/>
      <color rgb="FFFF0000"/>
      <name val="Calibri"/>
      <family val="2"/>
    </font>
    <font>
      <sz val="9"/>
      <name val="等线"/>
      <family val="2"/>
      <charset val="134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color rgb="FF333333"/>
      <name val="Calibri"/>
      <family val="2"/>
    </font>
    <font>
      <sz val="11"/>
      <color rgb="FFFF0000"/>
      <name val="宋体"/>
      <family val="2"/>
      <charset val="134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4DCDF-D6A5-46B9-BB60-00681350462A}">
  <dimension ref="A1:Q16"/>
  <sheetViews>
    <sheetView tabSelected="1" topLeftCell="B1" workbookViewId="0">
      <selection activeCell="K6" sqref="K6"/>
    </sheetView>
  </sheetViews>
  <sheetFormatPr defaultRowHeight="15"/>
  <cols>
    <col min="1" max="1" width="16.375" style="2" customWidth="1"/>
    <col min="2" max="2" width="17.125" style="2" customWidth="1"/>
    <col min="3" max="3" width="9" style="3"/>
    <col min="4" max="4" width="9" style="2"/>
    <col min="5" max="5" width="14.625" style="2" customWidth="1"/>
    <col min="6" max="6" width="16.75" style="2" customWidth="1"/>
    <col min="7" max="7" width="39" style="2" customWidth="1"/>
    <col min="8" max="8" width="9" style="2" customWidth="1"/>
    <col min="9" max="9" width="10.75" style="2" customWidth="1"/>
    <col min="10" max="10" width="14" style="2" customWidth="1"/>
    <col min="11" max="11" width="12.5" style="2" customWidth="1"/>
    <col min="12" max="12" width="9" style="2" customWidth="1"/>
    <col min="13" max="13" width="15" style="2" customWidth="1"/>
    <col min="14" max="14" width="20.25" style="2" customWidth="1"/>
    <col min="15" max="15" width="18.5" style="2" customWidth="1"/>
    <col min="16" max="16" width="15.5" style="2" customWidth="1"/>
    <col min="17" max="17" width="70.875" style="2" customWidth="1"/>
    <col min="18" max="16384" width="9" style="2"/>
  </cols>
  <sheetData>
    <row r="1" spans="1:17" ht="37.5" customHeight="1">
      <c r="A1" s="11" t="s">
        <v>39</v>
      </c>
      <c r="D1" s="3"/>
      <c r="K1" s="4"/>
      <c r="L1" s="4"/>
      <c r="M1" s="5"/>
      <c r="N1" s="6"/>
      <c r="O1" s="5"/>
      <c r="P1" s="5"/>
    </row>
    <row r="2" spans="1:17" s="9" customFormat="1" ht="31.5">
      <c r="A2" s="12" t="s">
        <v>40</v>
      </c>
      <c r="B2" s="12" t="s">
        <v>0</v>
      </c>
      <c r="C2" s="13" t="s">
        <v>1</v>
      </c>
      <c r="D2" s="13" t="s">
        <v>30</v>
      </c>
      <c r="E2" s="12" t="s">
        <v>2</v>
      </c>
      <c r="F2" s="14" t="s">
        <v>3</v>
      </c>
      <c r="G2" s="15" t="s">
        <v>4</v>
      </c>
      <c r="H2" s="12" t="s">
        <v>5</v>
      </c>
      <c r="I2" s="12" t="s">
        <v>6</v>
      </c>
      <c r="J2" s="12" t="s">
        <v>7</v>
      </c>
      <c r="K2" s="16" t="s">
        <v>8</v>
      </c>
      <c r="L2" s="16"/>
      <c r="M2" s="17" t="s">
        <v>9</v>
      </c>
      <c r="N2" s="7" t="s">
        <v>45</v>
      </c>
      <c r="O2" s="17" t="s">
        <v>10</v>
      </c>
      <c r="P2" s="8" t="s">
        <v>11</v>
      </c>
      <c r="Q2" s="12" t="s">
        <v>12</v>
      </c>
    </row>
    <row r="3" spans="1:17">
      <c r="A3" s="20" t="s">
        <v>13</v>
      </c>
      <c r="B3" s="25" t="s">
        <v>46</v>
      </c>
      <c r="C3" s="24">
        <v>594585</v>
      </c>
      <c r="D3" s="20">
        <v>56</v>
      </c>
      <c r="E3" s="2" t="s">
        <v>14</v>
      </c>
      <c r="F3" s="2" t="s">
        <v>32</v>
      </c>
      <c r="G3" s="2" t="s">
        <v>15</v>
      </c>
      <c r="H3" s="2">
        <v>1000</v>
      </c>
      <c r="I3" s="2">
        <v>1</v>
      </c>
      <c r="J3" s="20">
        <v>3</v>
      </c>
      <c r="K3" s="2">
        <v>6.83</v>
      </c>
      <c r="L3" s="2">
        <f>H3*K3</f>
        <v>6830</v>
      </c>
      <c r="M3" s="20" t="s">
        <v>33</v>
      </c>
      <c r="N3" s="20" t="s">
        <v>18</v>
      </c>
      <c r="O3" s="20" t="s">
        <v>16</v>
      </c>
      <c r="P3" s="20" t="s">
        <v>17</v>
      </c>
      <c r="Q3" s="21" t="s">
        <v>48</v>
      </c>
    </row>
    <row r="4" spans="1:17">
      <c r="A4" s="20"/>
      <c r="B4" s="25"/>
      <c r="C4" s="24"/>
      <c r="D4" s="20"/>
      <c r="E4" s="2" t="s">
        <v>19</v>
      </c>
      <c r="F4" s="10" t="s">
        <v>41</v>
      </c>
      <c r="G4" s="2" t="s">
        <v>21</v>
      </c>
      <c r="H4" s="2">
        <v>1000</v>
      </c>
      <c r="I4" s="2">
        <v>1</v>
      </c>
      <c r="J4" s="20"/>
      <c r="K4" s="2">
        <v>6.83</v>
      </c>
      <c r="L4" s="2">
        <f t="shared" ref="L4:L5" si="0">H4*K4</f>
        <v>6830</v>
      </c>
      <c r="M4" s="20"/>
      <c r="N4" s="20"/>
      <c r="O4" s="20"/>
      <c r="P4" s="20"/>
      <c r="Q4" s="22"/>
    </row>
    <row r="5" spans="1:17">
      <c r="A5" s="20"/>
      <c r="B5" s="25"/>
      <c r="C5" s="24"/>
      <c r="D5" s="20"/>
      <c r="E5" s="2" t="s">
        <v>20</v>
      </c>
      <c r="F5" s="2" t="s">
        <v>34</v>
      </c>
      <c r="G5" s="2" t="s">
        <v>22</v>
      </c>
      <c r="H5" s="2">
        <v>1000</v>
      </c>
      <c r="I5" s="2">
        <v>1</v>
      </c>
      <c r="J5" s="20"/>
      <c r="K5" s="2">
        <v>6.83</v>
      </c>
      <c r="L5" s="2">
        <f t="shared" si="0"/>
        <v>6830</v>
      </c>
      <c r="M5" s="20"/>
      <c r="N5" s="20"/>
      <c r="O5" s="20"/>
      <c r="P5" s="20"/>
      <c r="Q5" s="23"/>
    </row>
    <row r="6" spans="1:17">
      <c r="H6" s="18">
        <f>SUM(H3:H5)</f>
        <v>3000</v>
      </c>
      <c r="L6" s="18">
        <f>SUM(L3:L5)</f>
        <v>20490</v>
      </c>
    </row>
    <row r="8" spans="1:17">
      <c r="A8" s="20" t="s">
        <v>13</v>
      </c>
      <c r="B8" s="26"/>
      <c r="C8" s="24" t="s">
        <v>44</v>
      </c>
      <c r="D8" s="20">
        <v>56</v>
      </c>
      <c r="E8" s="2" t="s">
        <v>23</v>
      </c>
      <c r="F8" s="1" t="s">
        <v>50</v>
      </c>
      <c r="G8" s="14" t="s">
        <v>24</v>
      </c>
      <c r="H8" s="2">
        <v>1150</v>
      </c>
      <c r="I8" s="2">
        <v>1</v>
      </c>
      <c r="J8" s="20">
        <v>2</v>
      </c>
      <c r="K8" s="2">
        <v>4.5199999999999996</v>
      </c>
      <c r="L8" s="2">
        <f>H8*K8</f>
        <v>5197.9999999999991</v>
      </c>
      <c r="M8" s="20" t="s">
        <v>33</v>
      </c>
      <c r="N8" s="20" t="s">
        <v>18</v>
      </c>
      <c r="O8" s="20" t="s">
        <v>16</v>
      </c>
      <c r="P8" s="20" t="s">
        <v>17</v>
      </c>
      <c r="Q8" s="21" t="s">
        <v>52</v>
      </c>
    </row>
    <row r="9" spans="1:17">
      <c r="A9" s="20"/>
      <c r="B9" s="26"/>
      <c r="C9" s="24"/>
      <c r="D9" s="20"/>
      <c r="E9" s="2" t="s">
        <v>25</v>
      </c>
      <c r="F9" s="1" t="s">
        <v>51</v>
      </c>
      <c r="G9" s="14" t="s">
        <v>26</v>
      </c>
      <c r="H9" s="2">
        <v>1150</v>
      </c>
      <c r="I9" s="2">
        <v>1</v>
      </c>
      <c r="J9" s="20"/>
      <c r="K9" s="2">
        <v>4.5199999999999996</v>
      </c>
      <c r="L9" s="2">
        <f>H9*K9</f>
        <v>5197.9999999999991</v>
      </c>
      <c r="M9" s="20"/>
      <c r="N9" s="20"/>
      <c r="O9" s="20"/>
      <c r="P9" s="20"/>
      <c r="Q9" s="23"/>
    </row>
    <row r="10" spans="1:17">
      <c r="H10" s="18">
        <f>SUM(H8:H9)</f>
        <v>2300</v>
      </c>
      <c r="L10" s="18">
        <f>SUM(L8:L9)</f>
        <v>10395.999999999998</v>
      </c>
    </row>
    <row r="12" spans="1:17">
      <c r="A12" s="20" t="s">
        <v>13</v>
      </c>
      <c r="B12" s="25" t="s">
        <v>47</v>
      </c>
      <c r="C12" s="24" t="s">
        <v>36</v>
      </c>
      <c r="D12" s="20">
        <v>56</v>
      </c>
      <c r="E12" s="2" t="s">
        <v>37</v>
      </c>
      <c r="F12" s="10" t="s">
        <v>42</v>
      </c>
      <c r="G12" s="2" t="s">
        <v>27</v>
      </c>
      <c r="H12" s="2">
        <v>1000</v>
      </c>
      <c r="I12" s="2">
        <v>1</v>
      </c>
      <c r="J12" s="20">
        <v>2</v>
      </c>
      <c r="K12" s="2">
        <v>4.2</v>
      </c>
      <c r="L12" s="2">
        <f>H12*K12</f>
        <v>4200</v>
      </c>
      <c r="M12" s="20" t="s">
        <v>38</v>
      </c>
      <c r="N12" s="20" t="s">
        <v>18</v>
      </c>
      <c r="O12" s="20" t="s">
        <v>16</v>
      </c>
      <c r="P12" s="20" t="s">
        <v>17</v>
      </c>
      <c r="Q12" s="21" t="s">
        <v>49</v>
      </c>
    </row>
    <row r="13" spans="1:17">
      <c r="A13" s="20"/>
      <c r="B13" s="25"/>
      <c r="C13" s="24"/>
      <c r="D13" s="20"/>
      <c r="E13" s="2" t="s">
        <v>35</v>
      </c>
      <c r="F13" s="10" t="s">
        <v>43</v>
      </c>
      <c r="G13" s="2" t="s">
        <v>28</v>
      </c>
      <c r="H13" s="2">
        <v>1000</v>
      </c>
      <c r="I13" s="2">
        <v>1</v>
      </c>
      <c r="J13" s="20"/>
      <c r="K13" s="2">
        <v>4.2</v>
      </c>
      <c r="L13" s="2">
        <f>H13*K13</f>
        <v>4200</v>
      </c>
      <c r="M13" s="20"/>
      <c r="N13" s="20"/>
      <c r="O13" s="20"/>
      <c r="P13" s="20"/>
      <c r="Q13" s="23"/>
    </row>
    <row r="14" spans="1:17">
      <c r="H14" s="18">
        <f>SUM(H12:H13)</f>
        <v>2000</v>
      </c>
      <c r="L14" s="18">
        <f>SUM(L12:L13)</f>
        <v>8400</v>
      </c>
    </row>
    <row r="16" spans="1:17" ht="30">
      <c r="A16" s="2" t="s">
        <v>13</v>
      </c>
      <c r="B16" s="19"/>
      <c r="C16" s="3">
        <v>594588</v>
      </c>
      <c r="D16" s="2">
        <v>61</v>
      </c>
      <c r="E16" s="2" t="s">
        <v>29</v>
      </c>
      <c r="F16" s="1" t="s">
        <v>53</v>
      </c>
      <c r="G16" s="14" t="s">
        <v>31</v>
      </c>
      <c r="H16" s="2">
        <v>600</v>
      </c>
      <c r="I16" s="2">
        <v>2</v>
      </c>
      <c r="J16" s="2">
        <v>2</v>
      </c>
      <c r="K16" s="2">
        <v>8.4</v>
      </c>
      <c r="L16" s="2">
        <f>H16*K16</f>
        <v>5040</v>
      </c>
      <c r="M16" s="2" t="s">
        <v>38</v>
      </c>
      <c r="N16" s="2" t="s">
        <v>18</v>
      </c>
      <c r="O16" s="2" t="s">
        <v>16</v>
      </c>
      <c r="P16" s="2" t="s">
        <v>17</v>
      </c>
      <c r="Q16" s="2" t="s">
        <v>54</v>
      </c>
    </row>
  </sheetData>
  <mergeCells count="30">
    <mergeCell ref="Q12:Q13"/>
    <mergeCell ref="J8:J9"/>
    <mergeCell ref="J12:J13"/>
    <mergeCell ref="O8:O9"/>
    <mergeCell ref="N8:N9"/>
    <mergeCell ref="M8:M9"/>
    <mergeCell ref="N12:N13"/>
    <mergeCell ref="O12:O13"/>
    <mergeCell ref="P12:P13"/>
    <mergeCell ref="P8:P9"/>
    <mergeCell ref="M12:M13"/>
    <mergeCell ref="Q8:Q9"/>
    <mergeCell ref="A12:A13"/>
    <mergeCell ref="A3:A5"/>
    <mergeCell ref="D12:D13"/>
    <mergeCell ref="C12:C13"/>
    <mergeCell ref="B12:B13"/>
    <mergeCell ref="D8:D9"/>
    <mergeCell ref="C8:C9"/>
    <mergeCell ref="B8:B9"/>
    <mergeCell ref="A8:A9"/>
    <mergeCell ref="D3:D5"/>
    <mergeCell ref="C3:C5"/>
    <mergeCell ref="B3:B5"/>
    <mergeCell ref="J3:J5"/>
    <mergeCell ref="Q3:Q5"/>
    <mergeCell ref="O3:O5"/>
    <mergeCell ref="N3:N5"/>
    <mergeCell ref="P3:P5"/>
    <mergeCell ref="M3:M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2025-10-09T03:39:57Z</dcterms:created>
  <dcterms:modified xsi:type="dcterms:W3CDTF">2025-10-15T00:50:27Z</dcterms:modified>
</cp:coreProperties>
</file>