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38E546DD-D6BC-4538-8876-EC23E7705000}" xr6:coauthVersionLast="47" xr6:coauthVersionMax="47" xr10:uidLastSave="{00000000-0000-0000-0000-000000000000}"/>
  <bookViews>
    <workbookView xWindow="750" yWindow="1155" windowWidth="26490" windowHeight="9150" xr2:uid="{4D1082AC-8DBE-42C0-B281-10E8F7BBB4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10" i="1"/>
  <c r="J4" i="1" l="1"/>
  <c r="J5" i="1"/>
  <c r="J6" i="1"/>
  <c r="J7" i="1"/>
  <c r="J8" i="1"/>
  <c r="J9" i="1"/>
  <c r="J3" i="1"/>
</calcChain>
</file>

<file path=xl/sharedStrings.xml><?xml version="1.0" encoding="utf-8"?>
<sst xmlns="http://schemas.openxmlformats.org/spreadsheetml/2006/main" count="34" uniqueCount="34">
  <si>
    <t>Customer</t>
  </si>
  <si>
    <t>PO#</t>
  </si>
  <si>
    <t xml:space="preserve">EEC PO# </t>
  </si>
  <si>
    <t>Desgin Item#</t>
  </si>
  <si>
    <t>Item#</t>
  </si>
  <si>
    <t>Case Pack</t>
  </si>
  <si>
    <t xml:space="preserve"> Base Price </t>
  </si>
  <si>
    <t xml:space="preserve"> FOB cost </t>
  </si>
  <si>
    <t>FOB Point</t>
  </si>
  <si>
    <t>REMARK</t>
  </si>
  <si>
    <t>G23L701</t>
  </si>
  <si>
    <t>HG95G-4986</t>
    <phoneticPr fontId="1" type="noConversion"/>
  </si>
  <si>
    <t>G23L698</t>
  </si>
  <si>
    <t>HG95G-4906</t>
  </si>
  <si>
    <t>G24L252</t>
  </si>
  <si>
    <t>HG95G-4988</t>
    <phoneticPr fontId="1" type="noConversion"/>
  </si>
  <si>
    <t>A25C001</t>
  </si>
  <si>
    <t>A25C002</t>
  </si>
  <si>
    <t>C24L449</t>
    <phoneticPr fontId="1" type="noConversion"/>
  </si>
  <si>
    <t>HG95C-5027</t>
  </si>
  <si>
    <t>C24L450</t>
    <phoneticPr fontId="1" type="noConversion"/>
  </si>
  <si>
    <t>HG95C-5028</t>
  </si>
  <si>
    <t>Qty in each Prepack</t>
    <phoneticPr fontId="1" type="noConversion"/>
  </si>
  <si>
    <t>Qty</t>
    <phoneticPr fontId="1" type="noConversion"/>
  </si>
  <si>
    <t>Ningbo</t>
    <phoneticPr fontId="1" type="noConversion"/>
  </si>
  <si>
    <t>shipping window</t>
    <phoneticPr fontId="1" type="noConversion"/>
  </si>
  <si>
    <t>TJX AU</t>
    <phoneticPr fontId="1" type="noConversion"/>
  </si>
  <si>
    <t>1 Cartons include 1pc HG95G-4986,1 pc HG95G-4906, 1pc HG95G-4988</t>
    <phoneticPr fontId="1" type="noConversion"/>
  </si>
  <si>
    <t>1 Cartons include 1pc HG95C-5027, 1pc HG95C-5028</t>
    <phoneticPr fontId="1" type="noConversion"/>
  </si>
  <si>
    <t>11/20-12/04/2025</t>
    <phoneticPr fontId="1" type="noConversion"/>
  </si>
  <si>
    <t>HG95A-5156</t>
  </si>
  <si>
    <t>HG95A-5157</t>
  </si>
  <si>
    <t>1 Carton include 1pc HG95A-5156 ,1pc HG95A-5157</t>
    <phoneticPr fontId="1" type="noConversion"/>
  </si>
  <si>
    <r>
      <t xml:space="preserve">DI </t>
    </r>
    <r>
      <rPr>
        <sz val="12"/>
        <color rgb="FFFF0000"/>
        <rFont val="宋体"/>
        <family val="3"/>
        <charset val="134"/>
      </rPr>
      <t>订单通常是在出运港口交货，需要提供在出运交货的港口名，（见下表红色部分）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</si>
</sst>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;\-\$#,##0.00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宋体"/>
      <family val="3"/>
      <charset val="134"/>
    </font>
    <font>
      <sz val="12"/>
      <color rgb="FF333333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10215-63E6-430B-8D99-3A7F70D72D65}">
  <dimension ref="A1:M10"/>
  <sheetViews>
    <sheetView tabSelected="1" topLeftCell="B1" workbookViewId="0">
      <selection activeCell="F11" sqref="F11"/>
    </sheetView>
  </sheetViews>
  <sheetFormatPr defaultRowHeight="15.75" x14ac:dyDescent="0.2"/>
  <cols>
    <col min="1" max="1" width="11" style="4" customWidth="1"/>
    <col min="2" max="2" width="12.375" style="4" customWidth="1"/>
    <col min="3" max="3" width="9" style="4"/>
    <col min="4" max="4" width="15.125" style="4" customWidth="1"/>
    <col min="5" max="5" width="14.75" style="4" customWidth="1"/>
    <col min="6" max="6" width="9" style="6"/>
    <col min="7" max="7" width="19" style="6" customWidth="1"/>
    <col min="8" max="8" width="13.375" style="4" customWidth="1"/>
    <col min="9" max="9" width="14.5" style="6" customWidth="1"/>
    <col min="10" max="10" width="12" style="6" customWidth="1"/>
    <col min="11" max="11" width="14" style="4" customWidth="1"/>
    <col min="12" max="12" width="18.375" style="4" customWidth="1"/>
    <col min="13" max="13" width="67.75" style="4" customWidth="1"/>
    <col min="14" max="16384" width="9" style="4"/>
  </cols>
  <sheetData>
    <row r="1" spans="1:13" ht="37.5" customHeight="1" x14ac:dyDescent="0.2">
      <c r="A1" s="5" t="s">
        <v>33</v>
      </c>
      <c r="I1" s="7"/>
      <c r="K1" s="8"/>
      <c r="L1" s="8"/>
    </row>
    <row r="2" spans="1:13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23</v>
      </c>
      <c r="G2" s="1" t="s">
        <v>22</v>
      </c>
      <c r="H2" s="1" t="s">
        <v>5</v>
      </c>
      <c r="I2" s="2" t="s">
        <v>6</v>
      </c>
      <c r="J2" s="1" t="s">
        <v>7</v>
      </c>
      <c r="K2" s="3" t="s">
        <v>8</v>
      </c>
      <c r="L2" s="3" t="s">
        <v>25</v>
      </c>
      <c r="M2" s="1" t="s">
        <v>9</v>
      </c>
    </row>
    <row r="3" spans="1:13" x14ac:dyDescent="0.2">
      <c r="A3" s="12" t="s">
        <v>26</v>
      </c>
      <c r="B3" s="15">
        <v>1025834</v>
      </c>
      <c r="C3" s="16"/>
      <c r="D3" s="6" t="s">
        <v>10</v>
      </c>
      <c r="E3" s="6" t="s">
        <v>11</v>
      </c>
      <c r="F3" s="6">
        <v>100</v>
      </c>
      <c r="G3" s="6">
        <v>1</v>
      </c>
      <c r="H3" s="15">
        <v>3</v>
      </c>
      <c r="I3" s="6">
        <v>6.63</v>
      </c>
      <c r="J3" s="6">
        <f>F3*I3</f>
        <v>663</v>
      </c>
      <c r="K3" s="12" t="s">
        <v>24</v>
      </c>
      <c r="L3" s="12" t="s">
        <v>29</v>
      </c>
      <c r="M3" s="15" t="s">
        <v>27</v>
      </c>
    </row>
    <row r="4" spans="1:13" x14ac:dyDescent="0.2">
      <c r="A4" s="13"/>
      <c r="B4" s="15"/>
      <c r="C4" s="16"/>
      <c r="D4" s="6" t="s">
        <v>12</v>
      </c>
      <c r="E4" s="9" t="s">
        <v>13</v>
      </c>
      <c r="F4" s="9">
        <v>100</v>
      </c>
      <c r="G4" s="6">
        <v>1</v>
      </c>
      <c r="H4" s="15"/>
      <c r="I4" s="6">
        <v>6.63</v>
      </c>
      <c r="J4" s="6">
        <f t="shared" ref="J4:J9" si="0">F4*I4</f>
        <v>663</v>
      </c>
      <c r="K4" s="13"/>
      <c r="L4" s="13"/>
      <c r="M4" s="15"/>
    </row>
    <row r="5" spans="1:13" x14ac:dyDescent="0.2">
      <c r="A5" s="13"/>
      <c r="B5" s="15"/>
      <c r="C5" s="16"/>
      <c r="D5" s="6" t="s">
        <v>14</v>
      </c>
      <c r="E5" s="6" t="s">
        <v>15</v>
      </c>
      <c r="F5" s="6">
        <v>100</v>
      </c>
      <c r="G5" s="6">
        <v>1</v>
      </c>
      <c r="H5" s="15"/>
      <c r="I5" s="6">
        <v>6.63</v>
      </c>
      <c r="J5" s="6">
        <f t="shared" si="0"/>
        <v>663</v>
      </c>
      <c r="K5" s="13"/>
      <c r="L5" s="13"/>
      <c r="M5" s="15"/>
    </row>
    <row r="6" spans="1:13" x14ac:dyDescent="0.2">
      <c r="A6" s="13"/>
      <c r="B6" s="15"/>
      <c r="C6" s="16"/>
      <c r="D6" s="6" t="s">
        <v>16</v>
      </c>
      <c r="E6" s="10" t="s">
        <v>30</v>
      </c>
      <c r="F6" s="10">
        <v>80</v>
      </c>
      <c r="G6" s="6">
        <v>1</v>
      </c>
      <c r="H6" s="15">
        <v>2</v>
      </c>
      <c r="I6" s="6">
        <v>4.38</v>
      </c>
      <c r="J6" s="6">
        <f t="shared" si="0"/>
        <v>350.4</v>
      </c>
      <c r="K6" s="13"/>
      <c r="L6" s="13"/>
      <c r="M6" s="12" t="s">
        <v>32</v>
      </c>
    </row>
    <row r="7" spans="1:13" x14ac:dyDescent="0.2">
      <c r="A7" s="13"/>
      <c r="B7" s="15"/>
      <c r="C7" s="16"/>
      <c r="D7" s="6" t="s">
        <v>17</v>
      </c>
      <c r="E7" s="10" t="s">
        <v>31</v>
      </c>
      <c r="F7" s="10">
        <v>80</v>
      </c>
      <c r="G7" s="6">
        <v>1</v>
      </c>
      <c r="H7" s="15"/>
      <c r="I7" s="6">
        <v>4.38</v>
      </c>
      <c r="J7" s="6">
        <f t="shared" si="0"/>
        <v>350.4</v>
      </c>
      <c r="K7" s="13"/>
      <c r="L7" s="13"/>
      <c r="M7" s="14"/>
    </row>
    <row r="8" spans="1:13" x14ac:dyDescent="0.2">
      <c r="A8" s="13"/>
      <c r="B8" s="15"/>
      <c r="C8" s="16"/>
      <c r="D8" s="6" t="s">
        <v>18</v>
      </c>
      <c r="E8" s="9" t="s">
        <v>19</v>
      </c>
      <c r="F8" s="9">
        <v>80</v>
      </c>
      <c r="G8" s="6">
        <v>1</v>
      </c>
      <c r="H8" s="15">
        <v>2</v>
      </c>
      <c r="I8" s="6">
        <v>4.07</v>
      </c>
      <c r="J8" s="6">
        <f t="shared" si="0"/>
        <v>325.60000000000002</v>
      </c>
      <c r="K8" s="13"/>
      <c r="L8" s="13"/>
      <c r="M8" s="15" t="s">
        <v>28</v>
      </c>
    </row>
    <row r="9" spans="1:13" x14ac:dyDescent="0.2">
      <c r="A9" s="14"/>
      <c r="B9" s="15"/>
      <c r="C9" s="16"/>
      <c r="D9" s="6" t="s">
        <v>20</v>
      </c>
      <c r="E9" s="9" t="s">
        <v>21</v>
      </c>
      <c r="F9" s="9">
        <v>80</v>
      </c>
      <c r="G9" s="6">
        <v>1</v>
      </c>
      <c r="H9" s="15"/>
      <c r="I9" s="6">
        <v>4.07</v>
      </c>
      <c r="J9" s="6">
        <f t="shared" si="0"/>
        <v>325.60000000000002</v>
      </c>
      <c r="K9" s="14"/>
      <c r="L9" s="14"/>
      <c r="M9" s="15"/>
    </row>
    <row r="10" spans="1:13" x14ac:dyDescent="0.2">
      <c r="F10" s="11">
        <f>SUM(F3:F9)</f>
        <v>620</v>
      </c>
      <c r="J10" s="11">
        <f>SUM(J3:J9)</f>
        <v>3341</v>
      </c>
    </row>
  </sheetData>
  <mergeCells count="11">
    <mergeCell ref="A3:A9"/>
    <mergeCell ref="H3:H5"/>
    <mergeCell ref="H6:H7"/>
    <mergeCell ref="H8:H9"/>
    <mergeCell ref="B3:B9"/>
    <mergeCell ref="C3:C9"/>
    <mergeCell ref="L3:L9"/>
    <mergeCell ref="K3:K9"/>
    <mergeCell ref="M3:M5"/>
    <mergeCell ref="M6:M7"/>
    <mergeCell ref="M8:M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2025-10-10T02:57:57Z</dcterms:created>
  <dcterms:modified xsi:type="dcterms:W3CDTF">2025-10-15T00:56:43Z</dcterms:modified>
</cp:coreProperties>
</file>