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xr:revisionPtr revIDLastSave="0" documentId="13_ncr:1_{F347A64C-EE04-44AA-B850-B16C8D34A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R11" i="1"/>
  <c r="U10" i="1"/>
  <c r="T10" i="1"/>
  <c r="R10" i="1"/>
  <c r="U9" i="1"/>
  <c r="U8" i="1"/>
  <c r="U7" i="1"/>
  <c r="T9" i="1"/>
  <c r="R9" i="1"/>
  <c r="T8" i="1"/>
  <c r="R8" i="1"/>
  <c r="T7" i="1"/>
  <c r="R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钱抗</author>
  </authors>
  <commentList>
    <comment ref="O11" authorId="0" shapeId="0" xr:uid="{6556E11E-F221-450E-85A7-DBCA35C2D288}">
      <text>
        <r>
          <rPr>
            <b/>
            <sz val="9"/>
            <color indexed="81"/>
            <rFont val="宋体"/>
            <family val="3"/>
            <charset val="134"/>
          </rPr>
          <t>钱抗:</t>
        </r>
        <r>
          <rPr>
            <sz val="9"/>
            <color indexed="81"/>
            <rFont val="宋体"/>
            <family val="3"/>
            <charset val="134"/>
          </rPr>
          <t xml:space="preserve">
注意没有销量的新品这里请空着不要显示0，以便和老品实际销量为0的情况区别开来</t>
        </r>
      </text>
    </comment>
  </commentList>
</comments>
</file>

<file path=xl/sharedStrings.xml><?xml version="1.0" encoding="utf-8"?>
<sst xmlns="http://schemas.openxmlformats.org/spreadsheetml/2006/main" count="160" uniqueCount="121">
  <si>
    <t>Division</t>
  </si>
  <si>
    <t>Brand</t>
  </si>
  <si>
    <t>Pattern</t>
  </si>
  <si>
    <t>Category</t>
  </si>
  <si>
    <t>Color</t>
  </si>
  <si>
    <t>Size</t>
  </si>
  <si>
    <t>Item Num</t>
  </si>
  <si>
    <t>ASIN</t>
  </si>
  <si>
    <t>Code</t>
  </si>
  <si>
    <t>Produced In</t>
  </si>
  <si>
    <t>Planner</t>
  </si>
  <si>
    <t>LT Month</t>
  </si>
  <si>
    <t>LT Week</t>
  </si>
  <si>
    <t>POS Program Tier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</si>
  <si>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</si>
  <si>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</si>
  <si>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</si>
  <si>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</si>
  <si>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</si>
  <si>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</si>
  <si>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</si>
  <si>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</si>
  <si>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</si>
  <si>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</si>
  <si>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</si>
  <si>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</si>
  <si>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</si>
  <si>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</si>
  <si>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</si>
  <si>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</si>
  <si>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</si>
  <si>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</si>
  <si>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</si>
  <si>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</si>
  <si>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</si>
  <si>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202532</t>
  </si>
  <si>
    <t>202533</t>
  </si>
  <si>
    <t>202534</t>
  </si>
  <si>
    <t>202535</t>
  </si>
  <si>
    <t>202536</t>
  </si>
  <si>
    <t>202537</t>
  </si>
  <si>
    <t>202538</t>
  </si>
  <si>
    <t>202539</t>
  </si>
  <si>
    <t>202540</t>
  </si>
  <si>
    <t>202541</t>
  </si>
  <si>
    <t>202542</t>
  </si>
  <si>
    <t>202543</t>
  </si>
  <si>
    <t>202544</t>
  </si>
  <si>
    <t>202545</t>
  </si>
  <si>
    <t>202546</t>
  </si>
  <si>
    <t>202547</t>
  </si>
  <si>
    <t>202548</t>
  </si>
  <si>
    <t>202549</t>
  </si>
  <si>
    <t>202550</t>
  </si>
  <si>
    <t>202551</t>
  </si>
  <si>
    <t>202552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</si>
  <si>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</si>
  <si>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</si>
  <si>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</si>
  <si>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</si>
  <si>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</si>
  <si>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</si>
  <si>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</si>
  <si>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</si>
  <si>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</si>
  <si>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</si>
  <si>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ART</t>
  </si>
  <si>
    <t>INK+IVY</t>
  </si>
  <si>
    <t>Botanical Waterfall|Botanical Waterfall|Botanical Waterfall</t>
  </si>
  <si>
    <t>CANVAS</t>
  </si>
  <si>
    <t>Green</t>
  </si>
  <si>
    <t>19.4"Wx25.4"Hx1.35"D Set of 2 Canvas Size:18"x24"</t>
  </si>
  <si>
    <t>II95C-0154</t>
  </si>
  <si>
    <t>B0CMZQ1VCF</t>
  </si>
  <si>
    <t>B</t>
  </si>
  <si>
    <t>China</t>
  </si>
  <si>
    <t>QianKang</t>
  </si>
  <si>
    <t>202550
(01/10/2026)</t>
  </si>
  <si>
    <t>N/A</t>
  </si>
  <si>
    <t/>
  </si>
  <si>
    <t>Cerulean Stones|Cerulean Stones|Cerulean Stones</t>
  </si>
  <si>
    <t>AWD</t>
  </si>
  <si>
    <t>Blue</t>
  </si>
  <si>
    <t>13.78x23.62x1.2"</t>
  </si>
  <si>
    <t>MT95B-0064</t>
  </si>
  <si>
    <t>B09MH8P8MZ</t>
  </si>
  <si>
    <t>A+</t>
  </si>
  <si>
    <t>202552
(01/24/2026)</t>
  </si>
  <si>
    <t>Henna|Henna|Henna</t>
  </si>
  <si>
    <t>Off White</t>
  </si>
  <si>
    <t>39.5x15.75x1.25"</t>
  </si>
  <si>
    <t>II95B-0152</t>
  </si>
  <si>
    <t>B0CMZS6JCY</t>
  </si>
  <si>
    <t>Nova|Nova|Nova</t>
  </si>
  <si>
    <t>DEC. MIRROR</t>
  </si>
  <si>
    <t>Natural</t>
  </si>
  <si>
    <t>26x39x1.15"</t>
  </si>
  <si>
    <t>II95F-0155</t>
  </si>
  <si>
    <t>B0D368HHQX</t>
  </si>
  <si>
    <t>A</t>
  </si>
  <si>
    <t>Vietnam</t>
  </si>
  <si>
    <t>202605
(02/28/2026)</t>
  </si>
  <si>
    <t>Total AMZ actual sales Last 26 wks</t>
    <phoneticPr fontId="4" type="noConversion"/>
  </si>
  <si>
    <r>
      <t xml:space="preserve">3. </t>
    </r>
    <r>
      <rPr>
        <b/>
        <sz val="11"/>
        <rFont val="宋体"/>
        <family val="3"/>
        <charset val="134"/>
      </rPr>
      <t>在</t>
    </r>
    <r>
      <rPr>
        <b/>
        <sz val="11"/>
        <rFont val="Calibri"/>
        <family val="3"/>
      </rPr>
      <t>promo AMZ</t>
    </r>
    <r>
      <rPr>
        <b/>
        <sz val="11"/>
        <rFont val="宋体"/>
        <family val="3"/>
        <charset val="134"/>
      </rPr>
      <t>点进去以后的</t>
    </r>
    <r>
      <rPr>
        <b/>
        <sz val="11"/>
        <rFont val="Calibri"/>
        <family val="3"/>
      </rPr>
      <t>Forecast</t>
    </r>
    <r>
      <rPr>
        <b/>
        <sz val="11"/>
        <rFont val="宋体"/>
        <family val="3"/>
        <charset val="134"/>
      </rPr>
      <t>界面增加</t>
    </r>
    <r>
      <rPr>
        <b/>
        <sz val="11"/>
        <rFont val="Calibri"/>
        <family val="3"/>
      </rPr>
      <t>4</t>
    </r>
    <r>
      <rPr>
        <b/>
        <sz val="11"/>
        <rFont val="宋体"/>
        <family val="3"/>
        <charset val="134"/>
      </rPr>
      <t>行</t>
    </r>
    <phoneticPr fontId="4" type="noConversion"/>
  </si>
  <si>
    <t>Total BP AMZ FCST Future 26 wks</t>
    <phoneticPr fontId="4" type="noConversion"/>
  </si>
  <si>
    <t>Total P70 AMZ FCST Future 26 wks</t>
    <phoneticPr fontId="4" type="noConversion"/>
  </si>
  <si>
    <t>Total P90 AMZ FCST Future 26 wks</t>
    <phoneticPr fontId="4" type="noConversion"/>
  </si>
  <si>
    <t>P70/BP FCST Var%</t>
    <phoneticPr fontId="4" type="noConversion"/>
  </si>
  <si>
    <t>P90/BP FCST Var%</t>
    <phoneticPr fontId="4" type="noConversion"/>
  </si>
  <si>
    <r>
      <t>P70 AMZ FCST</t>
    </r>
    <r>
      <rPr>
        <b/>
        <sz val="11"/>
        <rFont val="宋体"/>
        <family val="3"/>
        <charset val="134"/>
      </rPr>
      <t>（只抓</t>
    </r>
    <r>
      <rPr>
        <b/>
        <sz val="11"/>
        <rFont val="Calibri"/>
        <family val="2"/>
      </rPr>
      <t>future 26 wks</t>
    </r>
    <r>
      <rPr>
        <b/>
        <sz val="11"/>
        <rFont val="宋体"/>
        <family val="3"/>
        <charset val="134"/>
      </rPr>
      <t>的数据即可，</t>
    </r>
    <r>
      <rPr>
        <b/>
        <sz val="11"/>
        <rFont val="Calibri"/>
        <family val="2"/>
      </rPr>
      <t>26 wks</t>
    </r>
    <r>
      <rPr>
        <b/>
        <sz val="11"/>
        <rFont val="宋体"/>
        <family val="3"/>
        <charset val="134"/>
      </rPr>
      <t>以后空着就行）和</t>
    </r>
    <r>
      <rPr>
        <b/>
        <sz val="11"/>
        <rFont val="Calibri"/>
        <family val="2"/>
      </rPr>
      <t xml:space="preserve">P70/BP FCST Var </t>
    </r>
    <r>
      <rPr>
        <b/>
        <sz val="11"/>
        <rFont val="宋体"/>
        <family val="2"/>
        <charset val="134"/>
      </rPr>
      <t>（</t>
    </r>
    <r>
      <rPr>
        <b/>
        <sz val="11"/>
        <rFont val="宋体"/>
        <family val="3"/>
        <charset val="134"/>
      </rPr>
      <t>显示每周的</t>
    </r>
    <r>
      <rPr>
        <b/>
        <sz val="11"/>
        <rFont val="Calibri"/>
        <family val="2"/>
      </rPr>
      <t>P70 FCST</t>
    </r>
    <r>
      <rPr>
        <b/>
        <sz val="11"/>
        <rFont val="宋体"/>
        <family val="3"/>
        <charset val="134"/>
      </rPr>
      <t>减去</t>
    </r>
    <r>
      <rPr>
        <b/>
        <sz val="11"/>
        <rFont val="Calibri"/>
        <family val="2"/>
      </rPr>
      <t>current BP forecast qty</t>
    </r>
    <r>
      <rPr>
        <b/>
        <sz val="11"/>
        <rFont val="宋体"/>
        <family val="3"/>
        <charset val="134"/>
      </rPr>
      <t>的绝对值，算出来是</t>
    </r>
    <r>
      <rPr>
        <b/>
        <sz val="11"/>
        <rFont val="Calibri"/>
        <family val="2"/>
      </rPr>
      <t>0</t>
    </r>
    <r>
      <rPr>
        <b/>
        <sz val="11"/>
        <rFont val="宋体"/>
        <family val="3"/>
        <charset val="134"/>
      </rPr>
      <t>要显示</t>
    </r>
    <r>
      <rPr>
        <b/>
        <sz val="11"/>
        <rFont val="Calibri"/>
        <family val="2"/>
      </rPr>
      <t>0</t>
    </r>
    <r>
      <rPr>
        <b/>
        <sz val="11"/>
        <rFont val="宋体"/>
        <family val="3"/>
        <charset val="134"/>
      </rPr>
      <t>不要空着）</t>
    </r>
    <phoneticPr fontId="4" type="noConversion"/>
  </si>
  <si>
    <r>
      <rPr>
        <b/>
        <sz val="11"/>
        <rFont val="Calibri"/>
        <family val="2"/>
      </rPr>
      <t>P90 AMZ FCST</t>
    </r>
    <r>
      <rPr>
        <b/>
        <sz val="11"/>
        <rFont val="宋体"/>
        <family val="3"/>
        <charset val="134"/>
      </rPr>
      <t>和</t>
    </r>
    <r>
      <rPr>
        <b/>
        <sz val="11"/>
        <rFont val="Calibri"/>
        <family val="2"/>
      </rPr>
      <t>P90/BP FCST Var</t>
    </r>
    <r>
      <rPr>
        <b/>
        <sz val="11"/>
        <rFont val="宋体"/>
        <family val="3"/>
        <charset val="134"/>
      </rPr>
      <t>（具体操作和前面</t>
    </r>
    <r>
      <rPr>
        <b/>
        <sz val="11"/>
        <rFont val="Calibri"/>
        <family val="2"/>
      </rPr>
      <t>P70</t>
    </r>
    <r>
      <rPr>
        <b/>
        <sz val="11"/>
        <rFont val="宋体"/>
        <family val="3"/>
        <charset val="134"/>
      </rPr>
      <t>一样，只是</t>
    </r>
    <r>
      <rPr>
        <b/>
        <sz val="11"/>
        <rFont val="Calibri"/>
        <family val="2"/>
      </rPr>
      <t>FCST</t>
    </r>
    <r>
      <rPr>
        <b/>
        <sz val="11"/>
        <rFont val="宋体"/>
        <family val="3"/>
        <charset val="134"/>
      </rPr>
      <t>那边用</t>
    </r>
    <r>
      <rPr>
        <b/>
        <sz val="11"/>
        <rFont val="Calibri"/>
        <family val="2"/>
      </rPr>
      <t>P90 FCST</t>
    </r>
    <r>
      <rPr>
        <b/>
        <sz val="11"/>
        <rFont val="宋体"/>
        <family val="3"/>
        <charset val="134"/>
      </rPr>
      <t>即可）</t>
    </r>
    <phoneticPr fontId="4" type="noConversion"/>
  </si>
  <si>
    <t>P70 FCST is higher than BP FCST</t>
    <phoneticPr fontId="4" type="noConversion"/>
  </si>
  <si>
    <t>P90 FCST is lower than BP FCST</t>
    <phoneticPr fontId="4" type="noConversion"/>
  </si>
  <si>
    <t>P90/P70 FCST Var%</t>
    <phoneticPr fontId="4" type="noConversion"/>
  </si>
  <si>
    <t>P90/P70 FCST Var% &lt; 50% and P90 FCST is higher than BP FCST</t>
    <phoneticPr fontId="4" type="noConversion"/>
  </si>
  <si>
    <t>P70 P90 BP FCST Var Alert</t>
    <phoneticPr fontId="4" type="noConversion"/>
  </si>
  <si>
    <t>New item without actual sales and P90 FCST is higher than BP FCST</t>
    <phoneticPr fontId="4" type="noConversion"/>
  </si>
  <si>
    <r>
      <t xml:space="preserve">1. </t>
    </r>
    <r>
      <rPr>
        <b/>
        <sz val="11"/>
        <rFont val="宋体"/>
        <family val="3"/>
        <charset val="134"/>
      </rPr>
      <t>请在</t>
    </r>
    <r>
      <rPr>
        <b/>
        <sz val="11"/>
        <rFont val="Calibri"/>
        <family val="2"/>
      </rPr>
      <t>AMZ Wkly Report</t>
    </r>
    <r>
      <rPr>
        <b/>
        <sz val="11"/>
        <rFont val="宋体"/>
        <family val="3"/>
        <charset val="134"/>
      </rPr>
      <t>报表</t>
    </r>
    <r>
      <rPr>
        <b/>
        <sz val="11"/>
        <rFont val="Calibri"/>
        <family val="3"/>
      </rPr>
      <t>POS</t>
    </r>
    <r>
      <rPr>
        <b/>
        <sz val="11"/>
        <rFont val="宋体"/>
        <family val="3"/>
        <charset val="134"/>
      </rPr>
      <t>页面的</t>
    </r>
    <r>
      <rPr>
        <b/>
        <sz val="11"/>
        <rFont val="Calibri"/>
        <family val="3"/>
      </rPr>
      <t>POS Program Tier</t>
    </r>
    <r>
      <rPr>
        <b/>
        <sz val="11"/>
        <rFont val="宋体"/>
        <family val="3"/>
        <charset val="134"/>
      </rPr>
      <t>列后增加几列，同时在上方增加查询条件P70 P90 BP FCST Var Alert（可以多选）</t>
    </r>
    <phoneticPr fontId="4" type="noConversion"/>
  </si>
  <si>
    <r>
      <rPr>
        <b/>
        <sz val="11"/>
        <rFont val="宋体"/>
        <family val="2"/>
        <charset val="134"/>
      </rPr>
      <t>每周一中午</t>
    </r>
    <r>
      <rPr>
        <b/>
        <sz val="11"/>
        <rFont val="Calibri"/>
        <family val="2"/>
      </rPr>
      <t>forecast service</t>
    </r>
    <r>
      <rPr>
        <b/>
        <sz val="11"/>
        <rFont val="宋体"/>
        <family val="2"/>
        <charset val="134"/>
      </rPr>
      <t>运行完成后，请通过邮件推送的方式将</t>
    </r>
    <r>
      <rPr>
        <b/>
        <sz val="11"/>
        <rFont val="Calibri"/>
        <family val="2"/>
        <charset val="134"/>
      </rPr>
      <t>P70 P90 BP FCST Var Alert</t>
    </r>
    <r>
      <rPr>
        <b/>
        <sz val="11"/>
        <rFont val="宋体"/>
        <family val="2"/>
        <charset val="134"/>
      </rPr>
      <t>不为空的产品发送给</t>
    </r>
    <r>
      <rPr>
        <b/>
        <sz val="11"/>
        <rFont val="Calibri"/>
        <family val="2"/>
      </rPr>
      <t>chinaplanning@jlachina.com</t>
    </r>
    <r>
      <rPr>
        <b/>
        <sz val="11"/>
        <rFont val="宋体"/>
        <family val="2"/>
        <charset val="134"/>
      </rPr>
      <t>，格式和增加列以后的</t>
    </r>
    <r>
      <rPr>
        <b/>
        <sz val="11"/>
        <rFont val="Calibri"/>
        <family val="2"/>
      </rPr>
      <t>AMZ wkly report POS</t>
    </r>
    <r>
      <rPr>
        <b/>
        <sz val="11"/>
        <rFont val="宋体"/>
        <family val="2"/>
        <charset val="134"/>
      </rPr>
      <t>界面一致</t>
    </r>
    <phoneticPr fontId="4" type="noConversion"/>
  </si>
  <si>
    <r>
      <t xml:space="preserve">2. </t>
    </r>
    <r>
      <rPr>
        <b/>
        <sz val="11"/>
        <rFont val="宋体"/>
        <family val="3"/>
        <charset val="134"/>
      </rPr>
      <t>在</t>
    </r>
    <r>
      <rPr>
        <b/>
        <sz val="11"/>
        <rFont val="Calibri"/>
        <family val="3"/>
      </rPr>
      <t>E-Com Replenishment Plan</t>
    </r>
    <r>
      <rPr>
        <b/>
        <sz val="11"/>
        <rFont val="宋体"/>
        <family val="3"/>
        <charset val="134"/>
      </rPr>
      <t>界面</t>
    </r>
    <r>
      <rPr>
        <b/>
        <sz val="11"/>
        <rFont val="Calibri"/>
        <family val="3"/>
      </rPr>
      <t>AMZ POS</t>
    </r>
    <r>
      <rPr>
        <b/>
        <sz val="11"/>
        <rFont val="宋体"/>
        <family val="3"/>
        <charset val="134"/>
      </rPr>
      <t>和</t>
    </r>
    <r>
      <rPr>
        <b/>
        <sz val="11"/>
        <rFont val="Calibri"/>
        <family val="3"/>
      </rPr>
      <t>fineline</t>
    </r>
    <r>
      <rPr>
        <b/>
        <sz val="11"/>
        <rFont val="宋体"/>
        <family val="3"/>
        <charset val="134"/>
      </rPr>
      <t>左侧（下面红框位置）显示</t>
    </r>
    <r>
      <rPr>
        <b/>
        <sz val="11"/>
        <rFont val="Calibri"/>
        <family val="3"/>
      </rPr>
      <t>future 26</t>
    </r>
    <r>
      <rPr>
        <b/>
        <sz val="11"/>
        <rFont val="宋体"/>
        <family val="3"/>
        <charset val="134"/>
      </rPr>
      <t xml:space="preserve"> </t>
    </r>
    <r>
      <rPr>
        <b/>
        <sz val="11"/>
        <rFont val="Calibri"/>
        <family val="3"/>
      </rPr>
      <t>wks</t>
    </r>
    <r>
      <rPr>
        <b/>
        <sz val="11"/>
        <rFont val="宋体"/>
        <family val="3"/>
        <charset val="134"/>
      </rPr>
      <t>的</t>
    </r>
    <r>
      <rPr>
        <b/>
        <sz val="11"/>
        <rFont val="Calibri"/>
        <family val="3"/>
      </rPr>
      <t>P70/BP FCST Var%</t>
    </r>
    <r>
      <rPr>
        <b/>
        <sz val="11"/>
        <rFont val="宋体"/>
        <family val="3"/>
        <charset val="134"/>
      </rPr>
      <t>和</t>
    </r>
    <r>
      <rPr>
        <b/>
        <sz val="11"/>
        <rFont val="Calibri"/>
        <family val="3"/>
      </rPr>
      <t>P90/BP FCST Var%</t>
    </r>
    <phoneticPr fontId="4" type="noConversion"/>
  </si>
  <si>
    <r>
      <rPr>
        <b/>
        <sz val="11"/>
        <rFont val="宋体"/>
        <family val="3"/>
        <charset val="134"/>
      </rPr>
      <t>其中</t>
    </r>
    <r>
      <rPr>
        <b/>
        <sz val="11"/>
        <rFont val="Calibri"/>
        <family val="2"/>
      </rPr>
      <t>P70</t>
    </r>
    <r>
      <rPr>
        <b/>
        <sz val="11"/>
        <rFont val="宋体"/>
        <family val="3"/>
        <charset val="134"/>
      </rPr>
      <t>和</t>
    </r>
    <r>
      <rPr>
        <b/>
        <sz val="11"/>
        <rFont val="Calibri"/>
        <family val="2"/>
      </rPr>
      <t>P90 AMZ FCST</t>
    </r>
    <r>
      <rPr>
        <b/>
        <sz val="11"/>
        <rFont val="宋体"/>
        <family val="3"/>
        <charset val="134"/>
      </rPr>
      <t>的数据请从</t>
    </r>
    <r>
      <rPr>
        <b/>
        <sz val="11"/>
        <rFont val="Calibri"/>
        <family val="2"/>
      </rPr>
      <t>Tableau BI</t>
    </r>
    <r>
      <rPr>
        <b/>
        <sz val="11"/>
        <rFont val="宋体"/>
        <family val="3"/>
        <charset val="134"/>
      </rPr>
      <t>报表</t>
    </r>
    <r>
      <rPr>
        <b/>
        <sz val="11"/>
        <rFont val="Calibri"/>
        <family val="2"/>
      </rPr>
      <t>Amazon Inventory&amp;WOS</t>
    </r>
    <r>
      <rPr>
        <b/>
        <sz val="11"/>
        <rFont val="宋体"/>
        <family val="3"/>
        <charset val="134"/>
      </rPr>
      <t>的源数据获取（具体位置请问下</t>
    </r>
    <r>
      <rPr>
        <b/>
        <sz val="11"/>
        <rFont val="Calibri"/>
        <family val="2"/>
      </rPr>
      <t>BI team)</t>
    </r>
    <r>
      <rPr>
        <b/>
        <sz val="11"/>
        <rFont val="宋体"/>
        <family val="3"/>
        <charset val="134"/>
      </rPr>
      <t>，通常</t>
    </r>
    <r>
      <rPr>
        <b/>
        <sz val="11"/>
        <rFont val="Calibri"/>
        <family val="3"/>
        <charset val="134"/>
      </rPr>
      <t>P70</t>
    </r>
    <r>
      <rPr>
        <b/>
        <sz val="11"/>
        <rFont val="宋体"/>
        <family val="3"/>
        <charset val="134"/>
      </rPr>
      <t>的值是小于</t>
    </r>
    <r>
      <rPr>
        <b/>
        <sz val="11"/>
        <rFont val="Calibri"/>
        <family val="3"/>
      </rPr>
      <t>P90</t>
    </r>
    <r>
      <rPr>
        <b/>
        <sz val="11"/>
        <rFont val="宋体"/>
        <family val="3"/>
        <charset val="134"/>
      </rPr>
      <t>的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</si>
</sst>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sz val="10"/>
      <color rgb="FFFFFFFF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Calibri"/>
      <family val="3"/>
    </font>
    <font>
      <b/>
      <sz val="11"/>
      <name val="Calibri"/>
      <family val="3"/>
      <charset val="134"/>
    </font>
    <font>
      <b/>
      <sz val="11"/>
      <name val="Calibri"/>
      <family val="2"/>
      <charset val="134"/>
    </font>
    <font>
      <b/>
      <sz val="11"/>
      <name val="宋体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5" fillId="3" borderId="1" xfId="0" applyFont="1" applyFill="1" applyBorder="1" applyAlignment="1">
      <alignment horizontal="center" wrapText="1"/>
    </xf>
    <xf numFmtId="0" fontId="6" fillId="3" borderId="0" xfId="0" applyFont="1" applyFill="1"/>
    <xf numFmtId="9" fontId="2" fillId="0" borderId="1" xfId="1" applyFont="1" applyBorder="1" applyAlignment="1"/>
    <xf numFmtId="0" fontId="6" fillId="0" borderId="0" xfId="0" applyFont="1"/>
    <xf numFmtId="0" fontId="9" fillId="0" borderId="0" xfId="0" applyFont="1"/>
    <xf numFmtId="0" fontId="10" fillId="0" borderId="0" xfId="0" applyFont="1"/>
    <xf numFmtId="9" fontId="2" fillId="3" borderId="1" xfId="1" applyFont="1" applyFill="1" applyBorder="1" applyAlignment="1"/>
    <xf numFmtId="0" fontId="2" fillId="0" borderId="0" xfId="0" applyFont="1"/>
    <xf numFmtId="9" fontId="2" fillId="0" borderId="0" xfId="1" applyFont="1" applyBorder="1" applyAlignment="1"/>
    <xf numFmtId="9" fontId="2" fillId="0" borderId="1" xfId="1" applyFont="1" applyFill="1" applyBorder="1" applyAlignment="1"/>
    <xf numFmtId="0" fontId="2" fillId="3" borderId="1" xfId="0" applyFont="1" applyFill="1" applyBorder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20</xdr:col>
      <xdr:colOff>17546</xdr:colOff>
      <xdr:row>57</xdr:row>
      <xdr:rowOff>94500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13BD79A-5A62-EF17-6E2B-9263AC37C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24150"/>
          <a:ext cx="12028571" cy="6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61</xdr:row>
      <xdr:rowOff>19050</xdr:rowOff>
    </xdr:from>
    <xdr:to>
      <xdr:col>8</xdr:col>
      <xdr:colOff>189923</xdr:colOff>
      <xdr:row>70</xdr:row>
      <xdr:rowOff>114074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298D91D-822B-8D94-0087-BAF37642D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9410700"/>
          <a:ext cx="4619048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9525</xdr:rowOff>
    </xdr:from>
    <xdr:to>
      <xdr:col>17</xdr:col>
      <xdr:colOff>27281</xdr:colOff>
      <xdr:row>91</xdr:row>
      <xdr:rowOff>161573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B75EAFA-56C8-1465-360A-DD635DFD8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449175"/>
          <a:ext cx="10352381" cy="2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</xdr:row>
      <xdr:rowOff>66675</xdr:rowOff>
    </xdr:from>
    <xdr:to>
      <xdr:col>22</xdr:col>
      <xdr:colOff>274184</xdr:colOff>
      <xdr:row>25</xdr:row>
      <xdr:rowOff>123484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ABA8A4D-FB36-47F3-963E-078319CB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2600325"/>
          <a:ext cx="16323809" cy="27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V76"/>
  <sheetViews>
    <sheetView tabSelected="1" zoomScaleNormal="100" workbookViewId="0">
      <selection activeCell="E1" sqref="E1"/>
    </sheetView>
  </sheetViews>
  <sheetFormatPr defaultColWidth="8.42578125" defaultRowHeight="15"/>
  <cols>
    <col min="13" max="13" width="18.140625" customWidth="1"/>
    <col min="16" max="16" width="10.28515625" customWidth="1"/>
    <col min="22" max="22" width="53.140625" customWidth="1"/>
  </cols>
  <sheetData>
    <row r="2" spans="1:74">
      <c r="A2" s="4" t="s">
        <v>117</v>
      </c>
    </row>
    <row r="3" spans="1:74">
      <c r="A3" s="8" t="s">
        <v>118</v>
      </c>
    </row>
    <row r="4" spans="1:74">
      <c r="A4" s="7" t="s">
        <v>120</v>
      </c>
    </row>
    <row r="6" spans="1:74" ht="64.5" customHeigh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3" t="s">
        <v>102</v>
      </c>
      <c r="P6" s="3" t="s">
        <v>104</v>
      </c>
      <c r="Q6" s="3" t="s">
        <v>105</v>
      </c>
      <c r="R6" s="3" t="s">
        <v>107</v>
      </c>
      <c r="S6" s="3" t="s">
        <v>106</v>
      </c>
      <c r="T6" s="3" t="s">
        <v>108</v>
      </c>
      <c r="U6" s="3" t="s">
        <v>113</v>
      </c>
      <c r="V6" s="3" t="s">
        <v>115</v>
      </c>
      <c r="W6" s="1" t="s">
        <v>14</v>
      </c>
      <c r="X6" s="1" t="s">
        <v>15</v>
      </c>
      <c r="Y6" s="1" t="s">
        <v>16</v>
      </c>
      <c r="Z6" s="1" t="s">
        <v>17</v>
      </c>
      <c r="AA6" s="1" t="s">
        <v>18</v>
      </c>
      <c r="AB6" s="1" t="s">
        <v>19</v>
      </c>
      <c r="AC6" s="1" t="s">
        <v>20</v>
      </c>
      <c r="AD6" s="1" t="s">
        <v>21</v>
      </c>
      <c r="AE6" s="1" t="s">
        <v>22</v>
      </c>
      <c r="AF6" s="1" t="s">
        <v>23</v>
      </c>
      <c r="AG6" s="1" t="s">
        <v>24</v>
      </c>
      <c r="AH6" s="1" t="s">
        <v>25</v>
      </c>
      <c r="AI6" s="1" t="s">
        <v>26</v>
      </c>
      <c r="AJ6" s="1" t="s">
        <v>27</v>
      </c>
      <c r="AK6" s="1" t="s">
        <v>28</v>
      </c>
      <c r="AL6" s="1" t="s">
        <v>29</v>
      </c>
      <c r="AM6" s="1" t="s">
        <v>30</v>
      </c>
      <c r="AN6" s="1" t="s">
        <v>31</v>
      </c>
      <c r="AO6" s="1" t="s">
        <v>32</v>
      </c>
      <c r="AP6" s="1" t="s">
        <v>33</v>
      </c>
      <c r="AQ6" s="1" t="s">
        <v>34</v>
      </c>
      <c r="AR6" s="1" t="s">
        <v>35</v>
      </c>
      <c r="AS6" s="1" t="s">
        <v>36</v>
      </c>
      <c r="AT6" s="1" t="s">
        <v>37</v>
      </c>
      <c r="AU6" s="1" t="s">
        <v>38</v>
      </c>
      <c r="AV6" s="1" t="s">
        <v>39</v>
      </c>
      <c r="AW6" s="1" t="s">
        <v>40</v>
      </c>
      <c r="AX6" s="1" t="s">
        <v>41</v>
      </c>
      <c r="AY6" s="1" t="s">
        <v>42</v>
      </c>
      <c r="AZ6" s="1" t="s">
        <v>43</v>
      </c>
      <c r="BA6" s="1" t="s">
        <v>44</v>
      </c>
      <c r="BB6" s="1" t="s">
        <v>45</v>
      </c>
      <c r="BC6" s="1" t="s">
        <v>46</v>
      </c>
      <c r="BD6" s="1" t="s">
        <v>47</v>
      </c>
      <c r="BE6" s="1" t="s">
        <v>48</v>
      </c>
      <c r="BF6" s="1" t="s">
        <v>49</v>
      </c>
      <c r="BG6" s="1" t="s">
        <v>50</v>
      </c>
      <c r="BH6" s="1" t="s">
        <v>51</v>
      </c>
      <c r="BI6" s="1" t="s">
        <v>52</v>
      </c>
      <c r="BJ6" s="1" t="s">
        <v>53</v>
      </c>
      <c r="BK6" s="1" t="s">
        <v>54</v>
      </c>
      <c r="BL6" s="1" t="s">
        <v>55</v>
      </c>
      <c r="BM6" s="1" t="s">
        <v>56</v>
      </c>
      <c r="BN6" s="1" t="s">
        <v>57</v>
      </c>
      <c r="BO6" s="1" t="s">
        <v>58</v>
      </c>
      <c r="BP6" s="1" t="s">
        <v>59</v>
      </c>
      <c r="BQ6" s="1" t="s">
        <v>60</v>
      </c>
      <c r="BR6" s="1" t="s">
        <v>61</v>
      </c>
      <c r="BS6" s="1" t="s">
        <v>62</v>
      </c>
      <c r="BT6" s="1" t="s">
        <v>63</v>
      </c>
      <c r="BU6" s="1" t="s">
        <v>64</v>
      </c>
      <c r="BV6" s="1" t="s">
        <v>65</v>
      </c>
    </row>
    <row r="7" spans="1:74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>
        <v>3</v>
      </c>
      <c r="M7" s="2" t="s">
        <v>77</v>
      </c>
      <c r="N7" s="2" t="s">
        <v>78</v>
      </c>
      <c r="O7" s="2">
        <v>100</v>
      </c>
      <c r="P7" s="2">
        <v>110</v>
      </c>
      <c r="Q7" s="2">
        <v>100</v>
      </c>
      <c r="R7" s="5">
        <f>Q7/P7-1</f>
        <v>-9.0909090909090939E-2</v>
      </c>
      <c r="S7" s="2">
        <v>150</v>
      </c>
      <c r="T7" s="5">
        <f>S7/P7-1</f>
        <v>0.36363636363636354</v>
      </c>
      <c r="U7" s="5">
        <f>S7/Q7-1</f>
        <v>0.5</v>
      </c>
      <c r="V7" s="5"/>
      <c r="W7" s="2">
        <v>1</v>
      </c>
      <c r="X7" s="2">
        <v>0</v>
      </c>
      <c r="Y7" s="2">
        <v>1</v>
      </c>
      <c r="Z7" s="2">
        <v>0</v>
      </c>
      <c r="AA7" s="2">
        <v>0</v>
      </c>
      <c r="AB7" s="2">
        <v>2</v>
      </c>
      <c r="AC7" s="2">
        <v>2</v>
      </c>
      <c r="AD7" s="2">
        <v>1</v>
      </c>
      <c r="AE7" s="2" t="s">
        <v>79</v>
      </c>
      <c r="AF7" s="2" t="s">
        <v>79</v>
      </c>
      <c r="AG7" s="2" t="s">
        <v>79</v>
      </c>
      <c r="AH7" s="2" t="s">
        <v>79</v>
      </c>
      <c r="AI7" s="2" t="s">
        <v>79</v>
      </c>
      <c r="AJ7" s="2">
        <v>1</v>
      </c>
      <c r="AK7" s="2">
        <v>1</v>
      </c>
      <c r="AL7" s="2">
        <v>1</v>
      </c>
      <c r="AM7" s="2">
        <v>1</v>
      </c>
      <c r="AN7" s="2">
        <v>1</v>
      </c>
      <c r="AO7" s="2" t="s">
        <v>79</v>
      </c>
      <c r="AP7" s="2" t="s">
        <v>79</v>
      </c>
      <c r="AQ7" s="2" t="s">
        <v>79</v>
      </c>
      <c r="AR7" s="2">
        <v>0</v>
      </c>
      <c r="AS7" s="2">
        <v>1</v>
      </c>
      <c r="AT7" s="2" t="s">
        <v>79</v>
      </c>
      <c r="AU7" s="2" t="s">
        <v>79</v>
      </c>
      <c r="AV7" s="2">
        <v>1</v>
      </c>
      <c r="AW7" s="2">
        <v>1</v>
      </c>
      <c r="AX7" s="2">
        <v>1</v>
      </c>
      <c r="AY7" s="2">
        <v>1</v>
      </c>
      <c r="AZ7" s="2">
        <v>1</v>
      </c>
      <c r="BA7" s="2">
        <v>1</v>
      </c>
      <c r="BB7" s="2">
        <v>1</v>
      </c>
      <c r="BC7" s="2">
        <v>1</v>
      </c>
      <c r="BD7" s="2">
        <v>1</v>
      </c>
      <c r="BE7" s="2">
        <v>1</v>
      </c>
      <c r="BF7" s="2">
        <v>1</v>
      </c>
      <c r="BG7" s="2">
        <v>1</v>
      </c>
      <c r="BH7" s="2">
        <v>1</v>
      </c>
      <c r="BI7" s="2">
        <v>1</v>
      </c>
      <c r="BJ7" s="2">
        <v>1</v>
      </c>
      <c r="BK7" s="2">
        <v>1</v>
      </c>
      <c r="BL7" s="2">
        <v>1</v>
      </c>
      <c r="BM7" s="2">
        <v>1</v>
      </c>
      <c r="BN7" s="2">
        <v>1</v>
      </c>
      <c r="BO7" s="2">
        <v>1</v>
      </c>
      <c r="BP7" s="2">
        <v>1</v>
      </c>
      <c r="BQ7" s="2">
        <v>1</v>
      </c>
      <c r="BR7" s="2">
        <v>1</v>
      </c>
      <c r="BS7" s="2">
        <v>1</v>
      </c>
      <c r="BT7" s="2">
        <v>1</v>
      </c>
      <c r="BU7" s="2">
        <v>1</v>
      </c>
      <c r="BV7" s="2">
        <v>1</v>
      </c>
    </row>
    <row r="8" spans="1:74">
      <c r="A8" s="2" t="s">
        <v>66</v>
      </c>
      <c r="B8" s="2" t="s">
        <v>67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84</v>
      </c>
      <c r="H8" s="2" t="s">
        <v>85</v>
      </c>
      <c r="I8" s="2" t="s">
        <v>86</v>
      </c>
      <c r="J8" s="2" t="s">
        <v>75</v>
      </c>
      <c r="K8" s="2" t="s">
        <v>76</v>
      </c>
      <c r="L8" s="2">
        <v>4</v>
      </c>
      <c r="M8" s="2" t="s">
        <v>87</v>
      </c>
      <c r="N8" s="2" t="s">
        <v>78</v>
      </c>
      <c r="O8" s="2">
        <v>100</v>
      </c>
      <c r="P8" s="2">
        <v>110</v>
      </c>
      <c r="Q8" s="2">
        <v>120</v>
      </c>
      <c r="R8" s="9">
        <f>Q8/P8-1</f>
        <v>9.0909090909090828E-2</v>
      </c>
      <c r="S8" s="2">
        <v>140</v>
      </c>
      <c r="T8" s="5">
        <f>S8/P8-1</f>
        <v>0.27272727272727271</v>
      </c>
      <c r="U8" s="5">
        <f t="shared" ref="U8:U9" si="0">S8/Q8-1</f>
        <v>0.16666666666666674</v>
      </c>
      <c r="V8" s="5" t="s">
        <v>111</v>
      </c>
      <c r="W8" s="2">
        <v>6</v>
      </c>
      <c r="X8" s="2">
        <v>6</v>
      </c>
      <c r="Y8" s="2">
        <v>10</v>
      </c>
      <c r="Z8" s="2">
        <v>5</v>
      </c>
      <c r="AA8" s="2">
        <v>5</v>
      </c>
      <c r="AB8" s="2">
        <v>6</v>
      </c>
      <c r="AC8" s="2">
        <v>7</v>
      </c>
      <c r="AD8" s="2">
        <v>10</v>
      </c>
      <c r="AE8" s="2">
        <v>19</v>
      </c>
      <c r="AF8" s="2">
        <v>13</v>
      </c>
      <c r="AG8" s="2">
        <v>10</v>
      </c>
      <c r="AH8" s="2">
        <v>10</v>
      </c>
      <c r="AI8" s="2">
        <v>5</v>
      </c>
      <c r="AJ8" s="2">
        <v>20</v>
      </c>
      <c r="AK8" s="2">
        <v>16</v>
      </c>
      <c r="AL8" s="2">
        <v>21</v>
      </c>
      <c r="AM8" s="2">
        <v>7</v>
      </c>
      <c r="AN8" s="2">
        <v>7</v>
      </c>
      <c r="AO8" s="2">
        <v>15</v>
      </c>
      <c r="AP8" s="2">
        <v>25</v>
      </c>
      <c r="AQ8" s="2">
        <v>18</v>
      </c>
      <c r="AR8" s="2">
        <v>11</v>
      </c>
      <c r="AS8" s="2">
        <v>14</v>
      </c>
      <c r="AT8" s="2">
        <v>24</v>
      </c>
      <c r="AU8" s="2">
        <v>0</v>
      </c>
      <c r="AV8" s="2">
        <v>15</v>
      </c>
      <c r="AW8" s="2">
        <v>15</v>
      </c>
      <c r="AX8" s="2">
        <v>15</v>
      </c>
      <c r="AY8" s="2">
        <v>15</v>
      </c>
      <c r="AZ8" s="2">
        <v>13</v>
      </c>
      <c r="BA8" s="2">
        <v>13</v>
      </c>
      <c r="BB8" s="2">
        <v>13</v>
      </c>
      <c r="BC8" s="2">
        <v>13</v>
      </c>
      <c r="BD8" s="2">
        <v>13</v>
      </c>
      <c r="BE8" s="2">
        <v>13</v>
      </c>
      <c r="BF8" s="2">
        <v>13</v>
      </c>
      <c r="BG8" s="2">
        <v>13</v>
      </c>
      <c r="BH8" s="2">
        <v>13</v>
      </c>
      <c r="BI8" s="2">
        <v>11</v>
      </c>
      <c r="BJ8" s="2">
        <v>11</v>
      </c>
      <c r="BK8" s="2">
        <v>11</v>
      </c>
      <c r="BL8" s="2">
        <v>11</v>
      </c>
      <c r="BM8" s="2">
        <v>15</v>
      </c>
      <c r="BN8" s="2">
        <v>15</v>
      </c>
      <c r="BO8" s="2">
        <v>17</v>
      </c>
      <c r="BP8" s="2">
        <v>17</v>
      </c>
      <c r="BQ8" s="2">
        <v>13</v>
      </c>
      <c r="BR8" s="2">
        <v>13</v>
      </c>
      <c r="BS8" s="2">
        <v>13</v>
      </c>
      <c r="BT8" s="2">
        <v>13</v>
      </c>
      <c r="BU8" s="2">
        <v>13</v>
      </c>
      <c r="BV8" s="2">
        <v>15</v>
      </c>
    </row>
    <row r="9" spans="1:74">
      <c r="A9" s="2" t="s">
        <v>66</v>
      </c>
      <c r="B9" s="2" t="s">
        <v>67</v>
      </c>
      <c r="C9" s="2" t="s">
        <v>88</v>
      </c>
      <c r="D9" s="2" t="s">
        <v>81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74</v>
      </c>
      <c r="J9" s="2" t="s">
        <v>75</v>
      </c>
      <c r="K9" s="2" t="s">
        <v>76</v>
      </c>
      <c r="L9" s="2">
        <v>4</v>
      </c>
      <c r="M9" s="2" t="s">
        <v>87</v>
      </c>
      <c r="N9" s="2" t="s">
        <v>78</v>
      </c>
      <c r="O9" s="2">
        <v>100</v>
      </c>
      <c r="P9" s="2">
        <v>110</v>
      </c>
      <c r="Q9" s="2">
        <v>90</v>
      </c>
      <c r="R9" s="5">
        <f>Q9/P9-1</f>
        <v>-0.18181818181818177</v>
      </c>
      <c r="S9" s="2">
        <v>100</v>
      </c>
      <c r="T9" s="9">
        <f>S9/P9-1</f>
        <v>-9.0909090909090939E-2</v>
      </c>
      <c r="U9" s="5">
        <f t="shared" si="0"/>
        <v>0.11111111111111116</v>
      </c>
      <c r="V9" s="5" t="s">
        <v>112</v>
      </c>
      <c r="W9" s="2">
        <v>2</v>
      </c>
      <c r="X9" s="2">
        <v>3</v>
      </c>
      <c r="Y9" s="2">
        <v>4</v>
      </c>
      <c r="Z9" s="2">
        <v>0</v>
      </c>
      <c r="AA9" s="2">
        <v>1</v>
      </c>
      <c r="AB9" s="2">
        <v>4</v>
      </c>
      <c r="AC9" s="2">
        <v>6</v>
      </c>
      <c r="AD9" s="2">
        <v>2</v>
      </c>
      <c r="AE9" s="2">
        <v>9</v>
      </c>
      <c r="AF9" s="2">
        <v>4</v>
      </c>
      <c r="AG9" s="2">
        <v>6</v>
      </c>
      <c r="AH9" s="2">
        <v>5</v>
      </c>
      <c r="AI9" s="2">
        <v>8</v>
      </c>
      <c r="AJ9" s="2">
        <v>7</v>
      </c>
      <c r="AK9" s="2">
        <v>3</v>
      </c>
      <c r="AL9" s="2">
        <v>3</v>
      </c>
      <c r="AM9" s="2">
        <v>1</v>
      </c>
      <c r="AN9" s="2">
        <v>3</v>
      </c>
      <c r="AO9" s="2">
        <v>6</v>
      </c>
      <c r="AP9" s="2">
        <v>3</v>
      </c>
      <c r="AQ9" s="2">
        <v>0</v>
      </c>
      <c r="AR9" s="2">
        <v>0</v>
      </c>
      <c r="AS9" s="2">
        <v>1</v>
      </c>
      <c r="AT9" s="2">
        <v>3</v>
      </c>
      <c r="AU9" s="2">
        <v>0</v>
      </c>
      <c r="AV9" s="2">
        <v>4</v>
      </c>
      <c r="AW9" s="2">
        <v>4</v>
      </c>
      <c r="AX9" s="2">
        <v>4</v>
      </c>
      <c r="AY9" s="2">
        <v>4</v>
      </c>
      <c r="AZ9" s="2">
        <v>4</v>
      </c>
      <c r="BA9" s="2">
        <v>4</v>
      </c>
      <c r="BB9" s="2">
        <v>4</v>
      </c>
      <c r="BC9" s="2">
        <v>4</v>
      </c>
      <c r="BD9" s="2">
        <v>4</v>
      </c>
      <c r="BE9" s="2">
        <v>4</v>
      </c>
      <c r="BF9" s="2">
        <v>4</v>
      </c>
      <c r="BG9" s="2">
        <v>4</v>
      </c>
      <c r="BH9" s="2">
        <v>4</v>
      </c>
      <c r="BI9" s="2">
        <v>3</v>
      </c>
      <c r="BJ9" s="2">
        <v>3</v>
      </c>
      <c r="BK9" s="2">
        <v>3</v>
      </c>
      <c r="BL9" s="2">
        <v>3</v>
      </c>
      <c r="BM9" s="2">
        <v>4</v>
      </c>
      <c r="BN9" s="2">
        <v>4</v>
      </c>
      <c r="BO9" s="2">
        <v>5</v>
      </c>
      <c r="BP9" s="2">
        <v>5</v>
      </c>
      <c r="BQ9" s="2">
        <v>4</v>
      </c>
      <c r="BR9" s="2">
        <v>4</v>
      </c>
      <c r="BS9" s="2">
        <v>4</v>
      </c>
      <c r="BT9" s="2">
        <v>4</v>
      </c>
      <c r="BU9" s="2">
        <v>4</v>
      </c>
      <c r="BV9" s="2">
        <v>4</v>
      </c>
    </row>
    <row r="10" spans="1:74">
      <c r="A10" s="2" t="s">
        <v>66</v>
      </c>
      <c r="B10" s="2" t="s">
        <v>67</v>
      </c>
      <c r="C10" s="2" t="s">
        <v>93</v>
      </c>
      <c r="D10" s="2" t="s">
        <v>94</v>
      </c>
      <c r="E10" s="2" t="s">
        <v>95</v>
      </c>
      <c r="F10" s="2" t="s">
        <v>96</v>
      </c>
      <c r="G10" s="2" t="s">
        <v>97</v>
      </c>
      <c r="H10" s="2" t="s">
        <v>98</v>
      </c>
      <c r="I10" s="2" t="s">
        <v>99</v>
      </c>
      <c r="J10" s="2" t="s">
        <v>100</v>
      </c>
      <c r="K10" s="2" t="s">
        <v>76</v>
      </c>
      <c r="L10" s="2">
        <v>5</v>
      </c>
      <c r="M10" s="2" t="s">
        <v>101</v>
      </c>
      <c r="N10" s="2" t="s">
        <v>78</v>
      </c>
      <c r="O10" s="2">
        <v>100</v>
      </c>
      <c r="P10" s="2">
        <v>110</v>
      </c>
      <c r="Q10" s="2">
        <v>100</v>
      </c>
      <c r="R10" s="5">
        <f>Q10/P10-1</f>
        <v>-9.0909090909090939E-2</v>
      </c>
      <c r="S10" s="2">
        <v>140</v>
      </c>
      <c r="T10" s="9">
        <f>S10/P10-1</f>
        <v>0.27272727272727271</v>
      </c>
      <c r="U10" s="9">
        <f>S10/Q10-1</f>
        <v>0.39999999999999991</v>
      </c>
      <c r="V10" s="5" t="s">
        <v>114</v>
      </c>
      <c r="W10" s="2">
        <v>0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0</v>
      </c>
      <c r="AD10" s="2">
        <v>1</v>
      </c>
      <c r="AE10" s="2">
        <v>0</v>
      </c>
      <c r="AF10" s="2">
        <v>0</v>
      </c>
      <c r="AG10" s="2">
        <v>0</v>
      </c>
      <c r="AH10" s="2">
        <v>4</v>
      </c>
      <c r="AI10" s="2">
        <v>7</v>
      </c>
      <c r="AJ10" s="2">
        <v>0</v>
      </c>
      <c r="AK10" s="2">
        <v>1</v>
      </c>
      <c r="AL10" s="2">
        <v>2</v>
      </c>
      <c r="AM10" s="2">
        <v>0</v>
      </c>
      <c r="AN10" s="2">
        <v>2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1</v>
      </c>
      <c r="AW10" s="2">
        <v>1</v>
      </c>
      <c r="AX10" s="2">
        <v>1</v>
      </c>
      <c r="AY10" s="2">
        <v>1</v>
      </c>
      <c r="AZ10" s="2">
        <v>1</v>
      </c>
      <c r="BA10" s="2">
        <v>1</v>
      </c>
      <c r="BB10" s="2">
        <v>1</v>
      </c>
      <c r="BC10" s="2">
        <v>1</v>
      </c>
      <c r="BD10" s="2">
        <v>1</v>
      </c>
      <c r="BE10" s="2">
        <v>1</v>
      </c>
      <c r="BF10" s="2">
        <v>1</v>
      </c>
      <c r="BG10" s="2">
        <v>1</v>
      </c>
      <c r="BH10" s="2">
        <v>1</v>
      </c>
      <c r="BI10" s="2">
        <v>1</v>
      </c>
      <c r="BJ10" s="2">
        <v>1</v>
      </c>
      <c r="BK10" s="2">
        <v>1</v>
      </c>
      <c r="BL10" s="2">
        <v>1</v>
      </c>
      <c r="BM10" s="2">
        <v>1</v>
      </c>
      <c r="BN10" s="2">
        <v>1</v>
      </c>
      <c r="BO10" s="2">
        <v>1</v>
      </c>
      <c r="BP10" s="2">
        <v>1</v>
      </c>
      <c r="BQ10" s="2">
        <v>1</v>
      </c>
      <c r="BR10" s="2">
        <v>1</v>
      </c>
      <c r="BS10" s="2">
        <v>1</v>
      </c>
      <c r="BT10" s="2">
        <v>1</v>
      </c>
      <c r="BU10" s="2">
        <v>1</v>
      </c>
      <c r="BV10" s="2">
        <v>1</v>
      </c>
    </row>
    <row r="11" spans="1:74">
      <c r="A11" s="2" t="s">
        <v>66</v>
      </c>
      <c r="B11" s="2" t="s">
        <v>67</v>
      </c>
      <c r="C11" s="2" t="s">
        <v>93</v>
      </c>
      <c r="D11" s="2" t="s">
        <v>94</v>
      </c>
      <c r="E11" s="2" t="s">
        <v>95</v>
      </c>
      <c r="F11" s="2" t="s">
        <v>96</v>
      </c>
      <c r="G11" s="2" t="s">
        <v>97</v>
      </c>
      <c r="H11" s="2" t="s">
        <v>98</v>
      </c>
      <c r="I11" s="2" t="s">
        <v>99</v>
      </c>
      <c r="J11" s="2" t="s">
        <v>100</v>
      </c>
      <c r="K11" s="2" t="s">
        <v>76</v>
      </c>
      <c r="L11" s="2">
        <v>5</v>
      </c>
      <c r="M11" s="2" t="s">
        <v>101</v>
      </c>
      <c r="N11" s="2" t="s">
        <v>78</v>
      </c>
      <c r="O11" s="13"/>
      <c r="P11" s="2">
        <v>110</v>
      </c>
      <c r="Q11" s="2">
        <v>100</v>
      </c>
      <c r="R11" s="5">
        <f>Q11/P11-1</f>
        <v>-9.0909090909090939E-2</v>
      </c>
      <c r="S11" s="2">
        <v>120</v>
      </c>
      <c r="T11" s="9">
        <f>S11/P11-1</f>
        <v>9.0909090909090828E-2</v>
      </c>
      <c r="U11" s="12">
        <f>S11/Q11-1</f>
        <v>0.19999999999999996</v>
      </c>
      <c r="V11" s="5" t="s">
        <v>116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</v>
      </c>
      <c r="AW11" s="2">
        <v>1</v>
      </c>
      <c r="AX11" s="2">
        <v>1</v>
      </c>
      <c r="AY11" s="2">
        <v>1</v>
      </c>
      <c r="AZ11" s="2">
        <v>1</v>
      </c>
      <c r="BA11" s="2">
        <v>1</v>
      </c>
      <c r="BB11" s="2">
        <v>1</v>
      </c>
      <c r="BC11" s="2">
        <v>1</v>
      </c>
      <c r="BD11" s="2">
        <v>1</v>
      </c>
      <c r="BE11" s="2">
        <v>1</v>
      </c>
      <c r="BF11" s="2">
        <v>1</v>
      </c>
      <c r="BG11" s="2">
        <v>1</v>
      </c>
      <c r="BH11" s="2">
        <v>1</v>
      </c>
      <c r="BI11" s="2">
        <v>1</v>
      </c>
      <c r="BJ11" s="2">
        <v>1</v>
      </c>
      <c r="BK11" s="2">
        <v>1</v>
      </c>
      <c r="BL11" s="2">
        <v>1</v>
      </c>
      <c r="BM11" s="2">
        <v>1</v>
      </c>
      <c r="BN11" s="2">
        <v>1</v>
      </c>
      <c r="BO11" s="2">
        <v>1</v>
      </c>
      <c r="BP11" s="2">
        <v>1</v>
      </c>
      <c r="BQ11" s="2">
        <v>1</v>
      </c>
      <c r="BR11" s="2">
        <v>1</v>
      </c>
      <c r="BS11" s="2">
        <v>1</v>
      </c>
      <c r="BT11" s="2">
        <v>1</v>
      </c>
      <c r="BU11" s="2">
        <v>1</v>
      </c>
      <c r="BV11" s="2">
        <v>1</v>
      </c>
    </row>
    <row r="12" spans="1:7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0"/>
      <c r="T12" s="11"/>
      <c r="U12" s="11"/>
      <c r="V12" s="11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</row>
    <row r="13" spans="1:7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0"/>
      <c r="T13" s="11"/>
      <c r="U13" s="11"/>
      <c r="V13" s="11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</row>
    <row r="14" spans="1:7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1"/>
      <c r="S14" s="10"/>
      <c r="T14" s="11"/>
      <c r="U14" s="11"/>
      <c r="V14" s="11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</row>
    <row r="15" spans="1:7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  <c r="S15" s="10"/>
      <c r="T15" s="11"/>
      <c r="U15" s="11"/>
      <c r="V15" s="11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</row>
    <row r="16" spans="1:7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/>
      <c r="S16" s="10"/>
      <c r="T16" s="11"/>
      <c r="U16" s="11"/>
      <c r="V16" s="11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</row>
    <row r="17" spans="1:7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1"/>
      <c r="S17" s="10"/>
      <c r="T17" s="11"/>
      <c r="U17" s="11"/>
      <c r="V17" s="11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</row>
    <row r="18" spans="1:7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/>
      <c r="S18" s="10"/>
      <c r="T18" s="11"/>
      <c r="U18" s="11"/>
      <c r="V18" s="11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</row>
    <row r="19" spans="1:7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/>
      <c r="S19" s="10"/>
      <c r="T19" s="11"/>
      <c r="U19" s="11"/>
      <c r="V19" s="11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</row>
    <row r="20" spans="1:7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1"/>
      <c r="S20" s="10"/>
      <c r="T20" s="11"/>
      <c r="U20" s="11"/>
      <c r="V20" s="11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</row>
    <row r="21" spans="1:7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1"/>
      <c r="S21" s="10"/>
      <c r="T21" s="11"/>
      <c r="U21" s="11"/>
      <c r="V21" s="11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</row>
    <row r="22" spans="1:7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1"/>
      <c r="S22" s="10"/>
      <c r="T22" s="11"/>
      <c r="U22" s="11"/>
      <c r="V22" s="11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</row>
    <row r="23" spans="1:7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1"/>
      <c r="S23" s="10"/>
      <c r="T23" s="11"/>
      <c r="U23" s="11"/>
      <c r="V23" s="11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</row>
    <row r="24" spans="1:7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1"/>
      <c r="S24" s="10"/>
      <c r="T24" s="11"/>
      <c r="U24" s="11"/>
      <c r="V24" s="11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</row>
    <row r="25" spans="1:7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/>
      <c r="S25" s="10"/>
      <c r="T25" s="11"/>
      <c r="U25" s="11"/>
      <c r="V25" s="11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</row>
    <row r="26" spans="1:7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0"/>
      <c r="T26" s="11"/>
      <c r="U26" s="11"/>
      <c r="V26" s="11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</row>
    <row r="60" spans="1:1">
      <c r="A60" s="4" t="s">
        <v>119</v>
      </c>
    </row>
    <row r="74" spans="1:1">
      <c r="A74" s="4" t="s">
        <v>103</v>
      </c>
    </row>
    <row r="75" spans="1:1">
      <c r="A75" s="6" t="s">
        <v>109</v>
      </c>
    </row>
    <row r="76" spans="1:1">
      <c r="A76" s="8" t="s">
        <v>110</v>
      </c>
    </row>
  </sheetData>
  <phoneticPr fontId="4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钱抗</cp:lastModifiedBy>
  <dcterms:modified xsi:type="dcterms:W3CDTF">2025-10-11T08:20:08Z</dcterms:modified>
</cp:coreProperties>
</file>