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<sst xmlns="http://schemas.openxmlformats.org/spreadsheetml/2006/main" count="36" uniqueCount="36">
  <si>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</si>
  <si>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</si>
  <si>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</si>
  <si>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09/01/2025</t>
  </si>
  <si>
    <t>End Date:</t>
  </si>
  <si>
    <t>09/30/2025</t>
  </si>
  <si>
    <t>Report Run Date:</t>
  </si>
  <si>
    <t>10/06/2025</t>
  </si>
  <si>
    <t>Division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</si>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</sst>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4783</v>
      </c>
      <c r="C5" s="11">
        <f>=ROUNDDOWN(10.2639484978541,0)</f>
      </c>
      <c r="D5" s="11">
        <v>7556</v>
      </c>
      <c r="E5" s="12">
        <v>0.8222</v>
      </c>
      <c r="F5" s="11"/>
      <c r="G5" s="11">
        <f>=ROUNDDOWN({0},0)</f>
      </c>
      <c r="H5" s="11"/>
      <c r="I5" s="12"/>
      <c r="J5" s="11">
        <v>96</v>
      </c>
      <c r="K5" s="13">
        <v>4527.08</v>
      </c>
      <c r="L5" s="11">
        <v>96</v>
      </c>
      <c r="M5" s="14">
        <v>47.16</v>
      </c>
      <c r="N5" s="11">
        <v>43</v>
      </c>
      <c r="O5" s="13">
        <v>1578.95</v>
      </c>
      <c r="P5" s="11">
        <v>136</v>
      </c>
      <c r="Q5" s="14">
        <v>11.61</v>
      </c>
      <c r="R5" s="12">
        <v>1.2326</v>
      </c>
      <c r="S5" s="12">
        <v>1.8671</v>
      </c>
      <c r="T5" s="12">
        <v>-0.2941</v>
      </c>
      <c r="U5" s="12">
        <v>3.062</v>
      </c>
      <c r="V5" s="11">
        <v>96</v>
      </c>
      <c r="W5" s="13">
        <v>4527.08</v>
      </c>
      <c r="X5" s="11">
        <v>78</v>
      </c>
      <c r="Y5" s="11">
        <v>43</v>
      </c>
      <c r="Z5" s="13">
        <v>1578.95</v>
      </c>
      <c r="AA5" s="11">
        <v>120</v>
      </c>
      <c r="AB5" s="12">
        <v>1.2326</v>
      </c>
      <c r="AC5" s="12">
        <v>1.8671</v>
      </c>
    </row>
    <row r="6">
      <c r="A6" s="10" t="s">
        <v>33</v>
      </c>
      <c r="B6" s="11">
        <v>33177</v>
      </c>
      <c r="C6" s="11">
        <f>=ROUNDDOWN(10.9850341037017,0)</f>
      </c>
      <c r="D6" s="11">
        <v>40933</v>
      </c>
      <c r="E6" s="12">
        <v>0.9</v>
      </c>
      <c r="F6" s="11"/>
      <c r="G6" s="11">
        <f>=ROUNDDOWN({0},0)</f>
      </c>
      <c r="H6" s="11">
        <v>3209</v>
      </c>
      <c r="I6" s="12">
        <v>0.7464</v>
      </c>
      <c r="J6" s="11">
        <v>793</v>
      </c>
      <c r="K6" s="13">
        <v>127528.6</v>
      </c>
      <c r="L6" s="11">
        <v>378</v>
      </c>
      <c r="M6" s="14">
        <v>337.38</v>
      </c>
      <c r="N6" s="11">
        <v>2013</v>
      </c>
      <c r="O6" s="13">
        <v>324402.52</v>
      </c>
      <c r="P6" s="11">
        <v>587</v>
      </c>
      <c r="Q6" s="14">
        <v>552.64</v>
      </c>
      <c r="R6" s="12">
        <v>-0.6061</v>
      </c>
      <c r="S6" s="12">
        <v>-0.6069</v>
      </c>
      <c r="T6" s="12">
        <v>-0.356</v>
      </c>
      <c r="U6" s="12">
        <v>-0.3895</v>
      </c>
      <c r="V6" s="11">
        <v>793</v>
      </c>
      <c r="W6" s="13">
        <v>127528.6</v>
      </c>
      <c r="X6" s="11">
        <v>319</v>
      </c>
      <c r="Y6" s="11">
        <v>2013</v>
      </c>
      <c r="Z6" s="13">
        <v>324402.52</v>
      </c>
      <c r="AA6" s="11">
        <v>483</v>
      </c>
      <c r="AB6" s="12">
        <v>-0.6061</v>
      </c>
      <c r="AC6" s="12">
        <v>-0.6069</v>
      </c>
    </row>
    <row r="7">
      <c r="A7" s="10" t="s">
        <v>34</v>
      </c>
      <c r="B7" s="11">
        <v>1465</v>
      </c>
      <c r="C7" s="11">
        <f>=ROUNDDOWN(9.08808933002481,0)</f>
      </c>
      <c r="D7" s="11">
        <v>4051</v>
      </c>
      <c r="E7" s="12">
        <v>0.8417</v>
      </c>
      <c r="F7" s="11"/>
      <c r="G7" s="11">
        <f>=ROUNDDOWN({0},0)</f>
      </c>
      <c r="H7" s="11"/>
      <c r="I7" s="12"/>
      <c r="J7" s="11">
        <v>42</v>
      </c>
      <c r="K7" s="13">
        <v>2405.8</v>
      </c>
      <c r="L7" s="11">
        <v>65</v>
      </c>
      <c r="M7" s="14">
        <v>37.01</v>
      </c>
      <c r="N7" s="11">
        <v>17</v>
      </c>
      <c r="O7" s="13">
        <v>1155.7</v>
      </c>
      <c r="P7" s="11">
        <v>140</v>
      </c>
      <c r="Q7" s="14">
        <v>8.26</v>
      </c>
      <c r="R7" s="12">
        <v>1.4706</v>
      </c>
      <c r="S7" s="12">
        <v>1.0817</v>
      </c>
      <c r="T7" s="12">
        <v>-0.5357</v>
      </c>
      <c r="U7" s="12">
        <v>3.4806</v>
      </c>
      <c r="V7" s="11">
        <v>42</v>
      </c>
      <c r="W7" s="13">
        <v>2405.8</v>
      </c>
      <c r="X7" s="11">
        <v>63</v>
      </c>
      <c r="Y7" s="11">
        <v>17</v>
      </c>
      <c r="Z7" s="13">
        <v>1155.7</v>
      </c>
      <c r="AA7" s="11">
        <v>118</v>
      </c>
      <c r="AB7" s="12">
        <v>1.4706</v>
      </c>
      <c r="AC7" s="12">
        <v>1.0817</v>
      </c>
    </row>
    <row r="8">
      <c r="A8" s="19" t="s">
        <v>35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931</v>
      </c>
      <c r="K8" s="17">
        <v>134461.48</v>
      </c>
      <c r="L8" s="15">
        <v>539</v>
      </c>
      <c r="M8" s="18">
        <v>249.46</v>
      </c>
      <c r="N8" s="15">
        <v>2073</v>
      </c>
      <c r="O8" s="17">
        <v>327137.17</v>
      </c>
      <c r="P8" s="15">
        <v>863</v>
      </c>
      <c r="Q8" s="18">
        <v>379.07</v>
      </c>
      <c r="R8" s="16">
        <v>-0.5509</v>
      </c>
      <c r="S8" s="16">
        <v>-0.589</v>
      </c>
      <c r="T8" s="16">
        <v>-0.3754</v>
      </c>
      <c r="U8" s="16">
        <v>-0.3419</v>
      </c>
      <c r="V8" s="15">
        <v>931</v>
      </c>
      <c r="W8" s="17">
        <v>134461.48</v>
      </c>
      <c r="X8" s="15">
        <v>460</v>
      </c>
      <c r="Y8" s="15">
        <v>2073</v>
      </c>
      <c r="Z8" s="17">
        <v>327137.17</v>
      </c>
      <c r="AA8" s="15">
        <v>721</v>
      </c>
      <c r="AB8" s="16">
        <v>-0.5509</v>
      </c>
      <c r="AC8" s="16">
        <v>-0.589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