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<sst xmlns="http://schemas.openxmlformats.org/spreadsheetml/2006/main" count="70" uniqueCount="70">
  <si>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</si>
  <si>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</si>
  <si>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</si>
  <si>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</si>
  <si>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</si>
  <si>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</si>
  <si>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</si>
  <si>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10/02/2025</t>
  </si>
  <si>
    <t>Division</t>
  </si>
  <si>
    <t>Current And Future Inventory</t>
  </si>
  <si>
    <t>Current And History Sales Comparison</t>
  </si>
  <si>
    <t>CSNSTORES</t>
  </si>
  <si>
    <t>KOHLDSN</t>
  </si>
  <si>
    <t>ASHFURNDS</t>
  </si>
  <si>
    <t>OLLIIX</t>
  </si>
  <si>
    <t>OVERSTOCK01</t>
  </si>
  <si>
    <t>AMAZON</t>
  </si>
  <si>
    <t>HDDS</t>
  </si>
  <si>
    <t>MACY02</t>
  </si>
  <si>
    <t>KIRKLANDDS</t>
  </si>
  <si>
    <t>JCPENNEY01</t>
  </si>
  <si>
    <t>TGTDVS</t>
  </si>
  <si>
    <t>ROOMECOM</t>
  </si>
  <si>
    <t>ZOLA</t>
  </si>
  <si>
    <t>LAMPDS</t>
  </si>
  <si>
    <t>DLBRAND</t>
  </si>
  <si>
    <t>AMERSIGNDS</t>
  </si>
  <si>
    <t>DESINC</t>
  </si>
  <si>
    <t>HOUZZ</t>
  </si>
  <si>
    <t>LOWESDS</t>
  </si>
  <si>
    <t>BLK01</t>
  </si>
  <si>
    <t>AAFESDS</t>
  </si>
  <si>
    <t>NRTPORT</t>
  </si>
  <si>
    <t>BEALLSDS</t>
  </si>
  <si>
    <t>BIGLOTSDS</t>
  </si>
  <si>
    <t>BLOOM02</t>
  </si>
  <si>
    <t>CHEWYDS</t>
  </si>
  <si>
    <t>COSTCO01</t>
  </si>
  <si>
    <t>DLCROSCILL</t>
  </si>
  <si>
    <t>DLHWALMART</t>
  </si>
  <si>
    <t>FINGERHUTDS</t>
  </si>
  <si>
    <t>HHGLOBALTTS</t>
  </si>
  <si>
    <t>HSNDS</t>
  </si>
  <si>
    <t>JLAHOSP</t>
  </si>
  <si>
    <t>NORDSTRACKDS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</si>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</sst>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11150</v>
      </c>
      <c r="C5" s="11">
        <f>=ROUNDDOWN(9.78241796806457,0)</f>
      </c>
      <c r="D5" s="11">
        <v>18629</v>
      </c>
      <c r="E5" s="12">
        <v>0.7105</v>
      </c>
      <c r="F5" s="11"/>
      <c r="G5" s="11">
        <f>=ROUNDDOWN({0},0)</f>
      </c>
      <c r="H5" s="11"/>
      <c r="I5" s="12"/>
      <c r="J5" s="11">
        <v>4428</v>
      </c>
      <c r="K5" s="13">
        <v>242027.47</v>
      </c>
      <c r="L5" s="11">
        <v>106</v>
      </c>
      <c r="M5" s="14">
        <v>2283.28</v>
      </c>
      <c r="N5" s="11">
        <v>4971</v>
      </c>
      <c r="O5" s="13">
        <v>260555.13</v>
      </c>
      <c r="P5" s="11">
        <v>166</v>
      </c>
      <c r="Q5" s="14">
        <v>1569.61</v>
      </c>
      <c r="R5" s="12">
        <v>-0.1092</v>
      </c>
      <c r="S5" s="12">
        <v>-0.0711</v>
      </c>
      <c r="T5" s="12">
        <v>-0.3614</v>
      </c>
      <c r="U5" s="12">
        <v>0.4547</v>
      </c>
      <c r="V5" s="11">
        <v>1357</v>
      </c>
      <c r="W5" s="13">
        <v>64620.5</v>
      </c>
      <c r="X5" s="11">
        <v>105</v>
      </c>
      <c r="Y5" s="11">
        <v>1466</v>
      </c>
      <c r="Z5" s="13">
        <v>73080.86</v>
      </c>
      <c r="AA5" s="11">
        <v>164</v>
      </c>
      <c r="AB5" s="12">
        <v>-0.0744</v>
      </c>
      <c r="AC5" s="12">
        <v>-0.1158</v>
      </c>
      <c r="AD5" s="11">
        <v>215</v>
      </c>
      <c r="AE5" s="13">
        <v>8440.85</v>
      </c>
      <c r="AF5" s="11">
        <v>103</v>
      </c>
      <c r="AG5" s="11">
        <v>662</v>
      </c>
      <c r="AH5" s="13">
        <v>26149.44</v>
      </c>
      <c r="AI5" s="11">
        <v>166</v>
      </c>
      <c r="AJ5" s="12">
        <v>-0.6752</v>
      </c>
      <c r="AK5" s="12">
        <v>-0.6772</v>
      </c>
      <c r="AL5" s="11">
        <v>57</v>
      </c>
      <c r="AM5" s="13">
        <v>2716.25</v>
      </c>
      <c r="AN5" s="11">
        <v>69</v>
      </c>
      <c r="AO5" s="11">
        <v>45</v>
      </c>
      <c r="AP5" s="13">
        <v>1962.2</v>
      </c>
      <c r="AQ5" s="11">
        <v>93</v>
      </c>
      <c r="AR5" s="12">
        <v>0.2667</v>
      </c>
      <c r="AS5" s="12">
        <v>0.3843</v>
      </c>
      <c r="AT5" s="11">
        <v>347</v>
      </c>
      <c r="AU5" s="13">
        <v>19547.8</v>
      </c>
      <c r="AV5" s="11">
        <v>106</v>
      </c>
      <c r="AW5" s="11">
        <v>424</v>
      </c>
      <c r="AX5" s="13">
        <v>21871.31</v>
      </c>
      <c r="AY5" s="11">
        <v>166</v>
      </c>
      <c r="AZ5" s="12">
        <v>-0.1816</v>
      </c>
      <c r="BA5" s="12">
        <v>-0.1062</v>
      </c>
      <c r="BB5" s="11">
        <v>148</v>
      </c>
      <c r="BC5" s="13">
        <v>8831.59</v>
      </c>
      <c r="BD5" s="11">
        <v>85</v>
      </c>
      <c r="BE5" s="11">
        <v>139</v>
      </c>
      <c r="BF5" s="13">
        <v>9090.08</v>
      </c>
      <c r="BG5" s="11">
        <v>166</v>
      </c>
      <c r="BH5" s="12">
        <v>0.0647</v>
      </c>
      <c r="BI5" s="12">
        <v>-0.0284</v>
      </c>
      <c r="BJ5" s="11">
        <v>1421</v>
      </c>
      <c r="BK5" s="13">
        <v>90787.66</v>
      </c>
      <c r="BL5" s="11">
        <v>100</v>
      </c>
      <c r="BM5" s="11">
        <v>892</v>
      </c>
      <c r="BN5" s="13">
        <v>56098.33</v>
      </c>
      <c r="BO5" s="11">
        <v>152</v>
      </c>
      <c r="BP5" s="12">
        <v>0.593</v>
      </c>
      <c r="BQ5" s="12">
        <v>0.6184</v>
      </c>
      <c r="BR5" s="11">
        <v>103</v>
      </c>
      <c r="BS5" s="13">
        <v>6077.32</v>
      </c>
      <c r="BT5" s="11">
        <v>103</v>
      </c>
      <c r="BU5" s="11">
        <v>53</v>
      </c>
      <c r="BV5" s="13">
        <v>3474.03</v>
      </c>
      <c r="BW5" s="11">
        <v>78</v>
      </c>
      <c r="BX5" s="12">
        <v>0.9434</v>
      </c>
      <c r="BY5" s="12">
        <v>0.7494</v>
      </c>
      <c r="BZ5" s="11">
        <v>96</v>
      </c>
      <c r="CA5" s="13">
        <v>4527.08</v>
      </c>
      <c r="CB5" s="11">
        <v>88</v>
      </c>
      <c r="CC5" s="11">
        <v>43</v>
      </c>
      <c r="CD5" s="13">
        <v>1578.95</v>
      </c>
      <c r="CE5" s="11">
        <v>141</v>
      </c>
      <c r="CF5" s="12">
        <v>1.2326</v>
      </c>
      <c r="CG5" s="12">
        <v>1.8671</v>
      </c>
      <c r="CH5" s="11">
        <v>104</v>
      </c>
      <c r="CI5" s="13">
        <v>5744.83</v>
      </c>
      <c r="CJ5" s="11">
        <v>38</v>
      </c>
      <c r="CK5" s="11">
        <v>572</v>
      </c>
      <c r="CL5" s="13">
        <v>30755.95</v>
      </c>
      <c r="CM5" s="11">
        <v>107</v>
      </c>
      <c r="CN5" s="12">
        <v>-0.8182</v>
      </c>
      <c r="CO5" s="12">
        <v>-0.8132</v>
      </c>
      <c r="CP5" s="11">
        <v>98</v>
      </c>
      <c r="CQ5" s="13">
        <v>4101.27</v>
      </c>
      <c r="CR5" s="11">
        <v>61</v>
      </c>
      <c r="CS5" s="11">
        <v>91</v>
      </c>
      <c r="CT5" s="13">
        <v>3546.76</v>
      </c>
      <c r="CU5" s="11">
        <v>103</v>
      </c>
      <c r="CV5" s="12">
        <v>0.0769</v>
      </c>
      <c r="CW5" s="12">
        <v>0.1563</v>
      </c>
      <c r="CX5" s="11">
        <v>197</v>
      </c>
      <c r="CY5" s="13">
        <v>11756.14</v>
      </c>
      <c r="CZ5" s="11">
        <v>81</v>
      </c>
      <c r="DA5" s="11">
        <v>224</v>
      </c>
      <c r="DB5" s="13">
        <v>12339.41</v>
      </c>
      <c r="DC5" s="11">
        <v>128</v>
      </c>
      <c r="DD5" s="12">
        <v>-0.1205</v>
      </c>
      <c r="DE5" s="12">
        <v>-0.0473</v>
      </c>
      <c r="DF5" s="11">
        <v>54</v>
      </c>
      <c r="DG5" s="13">
        <v>2314.3</v>
      </c>
      <c r="DH5" s="11">
        <v>88</v>
      </c>
      <c r="DI5" s="11">
        <v>45</v>
      </c>
      <c r="DJ5" s="13">
        <v>2105.24</v>
      </c>
      <c r="DK5" s="11">
        <v>139</v>
      </c>
      <c r="DL5" s="12">
        <v>0.2</v>
      </c>
      <c r="DM5" s="12">
        <v>0.0993</v>
      </c>
      <c r="DN5" s="11">
        <v>43</v>
      </c>
      <c r="DO5" s="13">
        <v>2002.05</v>
      </c>
      <c r="DP5" s="11">
        <v>39</v>
      </c>
      <c r="DQ5" s="11">
        <v>43</v>
      </c>
      <c r="DR5" s="13">
        <v>1902.75</v>
      </c>
      <c r="DS5" s="11">
        <v>49</v>
      </c>
      <c r="DT5" s="12"/>
      <c r="DU5" s="12">
        <v>0.0522</v>
      </c>
      <c r="DV5" s="11">
        <v>64</v>
      </c>
      <c r="DW5" s="13">
        <v>4330.44</v>
      </c>
      <c r="DX5" s="11">
        <v>95</v>
      </c>
      <c r="DY5" s="11">
        <v>81</v>
      </c>
      <c r="DZ5" s="13">
        <v>4711.18</v>
      </c>
      <c r="EA5" s="11">
        <v>136</v>
      </c>
      <c r="EB5" s="12">
        <v>-0.2099</v>
      </c>
      <c r="EC5" s="12">
        <v>-0.0808</v>
      </c>
      <c r="ED5" s="11">
        <v>29</v>
      </c>
      <c r="EE5" s="13">
        <v>2224.05</v>
      </c>
      <c r="EF5" s="11">
        <v>104</v>
      </c>
      <c r="EG5" s="11"/>
      <c r="EH5" s="13"/>
      <c r="EI5" s="11"/>
      <c r="EJ5" s="12"/>
      <c r="EK5" s="12"/>
      <c r="EL5" s="11">
        <v>31</v>
      </c>
      <c r="EM5" s="13">
        <v>1533.93</v>
      </c>
      <c r="EN5" s="11">
        <v>73</v>
      </c>
      <c r="EO5" s="11">
        <v>80</v>
      </c>
      <c r="EP5" s="13">
        <v>4177.68</v>
      </c>
      <c r="EQ5" s="11">
        <v>92</v>
      </c>
      <c r="ER5" s="12">
        <v>-0.6125</v>
      </c>
      <c r="ES5" s="12">
        <v>-0.6328</v>
      </c>
      <c r="ET5" s="11">
        <v>2</v>
      </c>
      <c r="EU5" s="13">
        <v>144.43</v>
      </c>
      <c r="EV5" s="11">
        <v>106</v>
      </c>
      <c r="EW5" s="11">
        <v>66</v>
      </c>
      <c r="EX5" s="13">
        <v>5127.61</v>
      </c>
      <c r="EY5" s="11">
        <v>166</v>
      </c>
      <c r="EZ5" s="12">
        <v>-0.9697</v>
      </c>
      <c r="FA5" s="12">
        <v>-0.9718</v>
      </c>
      <c r="FB5" s="11">
        <v>4</v>
      </c>
      <c r="FC5" s="13">
        <v>209.62</v>
      </c>
      <c r="FD5" s="11">
        <v>76</v>
      </c>
      <c r="FE5" s="11">
        <v>17</v>
      </c>
      <c r="FF5" s="13">
        <v>1188.58</v>
      </c>
      <c r="FG5" s="11">
        <v>93</v>
      </c>
      <c r="FH5" s="12">
        <v>-0.7647</v>
      </c>
      <c r="FI5" s="12">
        <v>-0.8236</v>
      </c>
      <c r="FJ5" s="11">
        <v>40</v>
      </c>
      <c r="FK5" s="13">
        <v>1415.95</v>
      </c>
      <c r="FL5" s="11">
        <v>59</v>
      </c>
      <c r="FM5" s="11">
        <v>4</v>
      </c>
      <c r="FN5" s="13">
        <v>137.36</v>
      </c>
      <c r="FO5" s="11">
        <v>21</v>
      </c>
      <c r="FP5" s="12">
        <v>9</v>
      </c>
      <c r="FQ5" s="12">
        <v>9.3083</v>
      </c>
      <c r="FR5" s="11">
        <v>18</v>
      </c>
      <c r="FS5" s="13">
        <v>701.41</v>
      </c>
      <c r="FT5" s="11">
        <v>35</v>
      </c>
      <c r="FU5" s="11">
        <v>18</v>
      </c>
      <c r="FV5" s="13">
        <v>742.15</v>
      </c>
      <c r="FW5" s="11">
        <v>107</v>
      </c>
      <c r="FX5" s="12"/>
      <c r="FY5" s="12">
        <v>-0.0549</v>
      </c>
      <c r="FZ5" s="11"/>
      <c r="GA5" s="13"/>
      <c r="GB5" s="11"/>
      <c r="GC5" s="11"/>
      <c r="GD5" s="13"/>
      <c r="GE5" s="11"/>
      <c r="GF5" s="12"/>
      <c r="GG5" s="12"/>
      <c r="GH5" s="11"/>
      <c r="GI5" s="13"/>
      <c r="GJ5" s="11">
        <v>92</v>
      </c>
      <c r="GK5" s="11">
        <v>6</v>
      </c>
      <c r="GL5" s="13">
        <v>515.26</v>
      </c>
      <c r="GM5" s="11">
        <v>149</v>
      </c>
      <c r="GN5" s="12"/>
      <c r="GO5" s="12"/>
      <c r="GP5" s="11"/>
      <c r="GQ5" s="13"/>
      <c r="GR5" s="11">
        <v>18</v>
      </c>
      <c r="GS5" s="11"/>
      <c r="GT5" s="13"/>
      <c r="GU5" s="11">
        <v>26</v>
      </c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>
        <v>14</v>
      </c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>
        <v>5</v>
      </c>
      <c r="JE5" s="11"/>
      <c r="JF5" s="13"/>
      <c r="JG5" s="11"/>
      <c r="JH5" s="12"/>
      <c r="JI5" s="12"/>
      <c r="JJ5" s="11"/>
      <c r="JK5" s="13"/>
      <c r="JL5" s="11">
        <v>1</v>
      </c>
      <c r="JM5" s="11"/>
      <c r="JN5" s="13"/>
      <c r="JO5" s="11">
        <v>2</v>
      </c>
      <c r="JP5" s="12"/>
      <c r="JQ5" s="12"/>
      <c r="JR5" s="11"/>
      <c r="JS5" s="13"/>
      <c r="JT5" s="11">
        <v>7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0" t="s">
        <v>67</v>
      </c>
      <c r="B6" s="11">
        <v>72312</v>
      </c>
      <c r="C6" s="11">
        <f>=ROUNDDOWN(15.1721533329137,0)</f>
      </c>
      <c r="D6" s="11">
        <v>67637</v>
      </c>
      <c r="E6" s="12">
        <v>0.8072</v>
      </c>
      <c r="F6" s="11"/>
      <c r="G6" s="11">
        <f>=ROUNDDOWN({0},0)</f>
      </c>
      <c r="H6" s="11">
        <v>3660</v>
      </c>
      <c r="I6" s="12">
        <v>0.8211</v>
      </c>
      <c r="J6" s="11">
        <v>22497</v>
      </c>
      <c r="K6" s="13">
        <v>4021053.49</v>
      </c>
      <c r="L6" s="11">
        <v>421</v>
      </c>
      <c r="M6" s="14">
        <v>9551.2</v>
      </c>
      <c r="N6" s="11">
        <v>20272</v>
      </c>
      <c r="O6" s="13">
        <v>3521900.77</v>
      </c>
      <c r="P6" s="11">
        <v>648</v>
      </c>
      <c r="Q6" s="14">
        <v>5435.03</v>
      </c>
      <c r="R6" s="12">
        <v>0.1098</v>
      </c>
      <c r="S6" s="12">
        <v>0.1417</v>
      </c>
      <c r="T6" s="12">
        <v>-0.3503</v>
      </c>
      <c r="U6" s="12">
        <v>0.7573</v>
      </c>
      <c r="V6" s="11">
        <v>8422</v>
      </c>
      <c r="W6" s="13">
        <v>1470400.93</v>
      </c>
      <c r="X6" s="11">
        <v>413</v>
      </c>
      <c r="Y6" s="11">
        <v>9292</v>
      </c>
      <c r="Z6" s="13">
        <v>1498215.01</v>
      </c>
      <c r="AA6" s="11">
        <v>640</v>
      </c>
      <c r="AB6" s="12">
        <v>-0.0936</v>
      </c>
      <c r="AC6" s="12">
        <v>-0.0186</v>
      </c>
      <c r="AD6" s="11">
        <v>3120</v>
      </c>
      <c r="AE6" s="13">
        <v>486589.8</v>
      </c>
      <c r="AF6" s="11">
        <v>389</v>
      </c>
      <c r="AG6" s="11">
        <v>448</v>
      </c>
      <c r="AH6" s="13">
        <v>69345.01</v>
      </c>
      <c r="AI6" s="11">
        <v>612</v>
      </c>
      <c r="AJ6" s="12">
        <v>5.9643</v>
      </c>
      <c r="AK6" s="12">
        <v>6.0169</v>
      </c>
      <c r="AL6" s="11">
        <v>2610</v>
      </c>
      <c r="AM6" s="13">
        <v>490517.63</v>
      </c>
      <c r="AN6" s="11">
        <v>161</v>
      </c>
      <c r="AO6" s="11">
        <v>1253</v>
      </c>
      <c r="AP6" s="13">
        <v>222412.02</v>
      </c>
      <c r="AQ6" s="11">
        <v>205</v>
      </c>
      <c r="AR6" s="12">
        <v>1.083</v>
      </c>
      <c r="AS6" s="12">
        <v>1.2054</v>
      </c>
      <c r="AT6" s="11">
        <v>2049</v>
      </c>
      <c r="AU6" s="13">
        <v>417790.16</v>
      </c>
      <c r="AV6" s="11">
        <v>414</v>
      </c>
      <c r="AW6" s="11">
        <v>2007</v>
      </c>
      <c r="AX6" s="13">
        <v>399177.04</v>
      </c>
      <c r="AY6" s="11">
        <v>611</v>
      </c>
      <c r="AZ6" s="12">
        <v>0.0209</v>
      </c>
      <c r="BA6" s="12">
        <v>0.0466</v>
      </c>
      <c r="BB6" s="11">
        <v>1703</v>
      </c>
      <c r="BC6" s="13">
        <v>354814.13</v>
      </c>
      <c r="BD6" s="11">
        <v>352</v>
      </c>
      <c r="BE6" s="11">
        <v>1929</v>
      </c>
      <c r="BF6" s="13">
        <v>423076.3</v>
      </c>
      <c r="BG6" s="11">
        <v>622</v>
      </c>
      <c r="BH6" s="12">
        <v>-0.1172</v>
      </c>
      <c r="BI6" s="12">
        <v>-0.1613</v>
      </c>
      <c r="BJ6" s="11">
        <v>1534</v>
      </c>
      <c r="BK6" s="13">
        <v>262830.86</v>
      </c>
      <c r="BL6" s="11">
        <v>207</v>
      </c>
      <c r="BM6" s="11">
        <v>989</v>
      </c>
      <c r="BN6" s="13">
        <v>168811.76</v>
      </c>
      <c r="BO6" s="11">
        <v>244</v>
      </c>
      <c r="BP6" s="12">
        <v>0.5511</v>
      </c>
      <c r="BQ6" s="12">
        <v>0.5569</v>
      </c>
      <c r="BR6" s="11">
        <v>997</v>
      </c>
      <c r="BS6" s="13">
        <v>178602.29</v>
      </c>
      <c r="BT6" s="11">
        <v>315</v>
      </c>
      <c r="BU6" s="11">
        <v>289</v>
      </c>
      <c r="BV6" s="13">
        <v>55428.67</v>
      </c>
      <c r="BW6" s="11">
        <v>451</v>
      </c>
      <c r="BX6" s="12">
        <v>2.4498</v>
      </c>
      <c r="BY6" s="12">
        <v>2.2222</v>
      </c>
      <c r="BZ6" s="11">
        <v>793</v>
      </c>
      <c r="CA6" s="13">
        <v>127528.6</v>
      </c>
      <c r="CB6" s="11">
        <v>330</v>
      </c>
      <c r="CC6" s="11">
        <v>2013</v>
      </c>
      <c r="CD6" s="13">
        <v>324402.52</v>
      </c>
      <c r="CE6" s="11">
        <v>504</v>
      </c>
      <c r="CF6" s="12">
        <v>-0.6061</v>
      </c>
      <c r="CG6" s="12">
        <v>-0.6069</v>
      </c>
      <c r="CH6" s="11">
        <v>450</v>
      </c>
      <c r="CI6" s="13">
        <v>85139.43</v>
      </c>
      <c r="CJ6" s="11">
        <v>191</v>
      </c>
      <c r="CK6" s="11">
        <v>956</v>
      </c>
      <c r="CL6" s="13">
        <v>191542.8</v>
      </c>
      <c r="CM6" s="11">
        <v>287</v>
      </c>
      <c r="CN6" s="12">
        <v>-0.5293</v>
      </c>
      <c r="CO6" s="12">
        <v>-0.5555</v>
      </c>
      <c r="CP6" s="11">
        <v>181</v>
      </c>
      <c r="CQ6" s="13">
        <v>46569.69</v>
      </c>
      <c r="CR6" s="11">
        <v>192</v>
      </c>
      <c r="CS6" s="11">
        <v>66</v>
      </c>
      <c r="CT6" s="13">
        <v>10549.52</v>
      </c>
      <c r="CU6" s="11">
        <v>290</v>
      </c>
      <c r="CV6" s="12">
        <v>1.7424</v>
      </c>
      <c r="CW6" s="12">
        <v>3.4144</v>
      </c>
      <c r="CX6" s="11">
        <v>191</v>
      </c>
      <c r="CY6" s="13">
        <v>35086.83</v>
      </c>
      <c r="CZ6" s="11">
        <v>251</v>
      </c>
      <c r="DA6" s="11">
        <v>285</v>
      </c>
      <c r="DB6" s="13">
        <v>54446.55</v>
      </c>
      <c r="DC6" s="11">
        <v>478</v>
      </c>
      <c r="DD6" s="12">
        <v>-0.3298</v>
      </c>
      <c r="DE6" s="12">
        <v>-0.3556</v>
      </c>
      <c r="DF6" s="11">
        <v>200</v>
      </c>
      <c r="DG6" s="13">
        <v>23591.88</v>
      </c>
      <c r="DH6" s="11">
        <v>247</v>
      </c>
      <c r="DI6" s="11">
        <v>195</v>
      </c>
      <c r="DJ6" s="13">
        <v>24358.14</v>
      </c>
      <c r="DK6" s="11">
        <v>352</v>
      </c>
      <c r="DL6" s="12">
        <v>0.0256</v>
      </c>
      <c r="DM6" s="12">
        <v>-0.0315</v>
      </c>
      <c r="DN6" s="11">
        <v>86</v>
      </c>
      <c r="DO6" s="13">
        <v>11334.79</v>
      </c>
      <c r="DP6" s="11">
        <v>133</v>
      </c>
      <c r="DQ6" s="11">
        <v>87</v>
      </c>
      <c r="DR6" s="13">
        <v>11219.28</v>
      </c>
      <c r="DS6" s="11">
        <v>203</v>
      </c>
      <c r="DT6" s="12">
        <v>-0.0115</v>
      </c>
      <c r="DU6" s="12">
        <v>0.0103</v>
      </c>
      <c r="DV6" s="11">
        <v>35</v>
      </c>
      <c r="DW6" s="13">
        <v>6195.69</v>
      </c>
      <c r="DX6" s="11">
        <v>312</v>
      </c>
      <c r="DY6" s="11">
        <v>143</v>
      </c>
      <c r="DZ6" s="13">
        <v>20078.28</v>
      </c>
      <c r="EA6" s="11">
        <v>472</v>
      </c>
      <c r="EB6" s="12">
        <v>-0.7552</v>
      </c>
      <c r="EC6" s="12">
        <v>-0.6914</v>
      </c>
      <c r="ED6" s="11">
        <v>26</v>
      </c>
      <c r="EE6" s="13">
        <v>7198.3</v>
      </c>
      <c r="EF6" s="11">
        <v>362</v>
      </c>
      <c r="EG6" s="11"/>
      <c r="EH6" s="13"/>
      <c r="EI6" s="11"/>
      <c r="EJ6" s="12"/>
      <c r="EK6" s="12"/>
      <c r="EL6" s="11">
        <v>60</v>
      </c>
      <c r="EM6" s="13">
        <v>8399.62</v>
      </c>
      <c r="EN6" s="11">
        <v>212</v>
      </c>
      <c r="EO6" s="11">
        <v>186</v>
      </c>
      <c r="EP6" s="13">
        <v>27542.3</v>
      </c>
      <c r="EQ6" s="11">
        <v>322</v>
      </c>
      <c r="ER6" s="12">
        <v>-0.6774</v>
      </c>
      <c r="ES6" s="12">
        <v>-0.695</v>
      </c>
      <c r="ET6" s="11">
        <v>13</v>
      </c>
      <c r="EU6" s="13">
        <v>3743.3</v>
      </c>
      <c r="EV6" s="11">
        <v>330</v>
      </c>
      <c r="EW6" s="11">
        <v>8</v>
      </c>
      <c r="EX6" s="13">
        <v>2118.99</v>
      </c>
      <c r="EY6" s="11">
        <v>568</v>
      </c>
      <c r="EZ6" s="12">
        <v>0.625</v>
      </c>
      <c r="FA6" s="12">
        <v>0.7665</v>
      </c>
      <c r="FB6" s="11">
        <v>18</v>
      </c>
      <c r="FC6" s="13">
        <v>3264.06</v>
      </c>
      <c r="FD6" s="11">
        <v>353</v>
      </c>
      <c r="FE6" s="11">
        <v>116</v>
      </c>
      <c r="FF6" s="13">
        <v>17403.02</v>
      </c>
      <c r="FG6" s="11">
        <v>487</v>
      </c>
      <c r="FH6" s="12">
        <v>-0.8448</v>
      </c>
      <c r="FI6" s="12">
        <v>-0.8124</v>
      </c>
      <c r="FJ6" s="11">
        <v>3</v>
      </c>
      <c r="FK6" s="13">
        <v>395.01</v>
      </c>
      <c r="FL6" s="11">
        <v>19</v>
      </c>
      <c r="FM6" s="11"/>
      <c r="FN6" s="13"/>
      <c r="FO6" s="11"/>
      <c r="FP6" s="12"/>
      <c r="FQ6" s="12"/>
      <c r="FR6" s="11"/>
      <c r="FS6" s="13"/>
      <c r="FT6" s="11">
        <v>26</v>
      </c>
      <c r="FU6" s="11">
        <v>6</v>
      </c>
      <c r="FV6" s="13">
        <v>1325.88</v>
      </c>
      <c r="FW6" s="11">
        <v>271</v>
      </c>
      <c r="FX6" s="12"/>
      <c r="FY6" s="12"/>
      <c r="FZ6" s="11">
        <v>5</v>
      </c>
      <c r="GA6" s="13">
        <v>598.5</v>
      </c>
      <c r="GB6" s="11">
        <v>34</v>
      </c>
      <c r="GC6" s="11">
        <v>4</v>
      </c>
      <c r="GD6" s="13">
        <v>447.68</v>
      </c>
      <c r="GE6" s="11">
        <v>35</v>
      </c>
      <c r="GF6" s="12">
        <v>0.25</v>
      </c>
      <c r="GG6" s="12">
        <v>0.3369</v>
      </c>
      <c r="GH6" s="11">
        <v>1</v>
      </c>
      <c r="GI6" s="13">
        <v>461.99</v>
      </c>
      <c r="GJ6" s="11">
        <v>336</v>
      </c>
      <c r="GK6" s="11"/>
      <c r="GL6" s="13"/>
      <c r="GM6" s="11">
        <v>518</v>
      </c>
      <c r="GN6" s="12"/>
      <c r="GO6" s="12"/>
      <c r="GP6" s="11"/>
      <c r="GQ6" s="13"/>
      <c r="GR6" s="11">
        <v>3</v>
      </c>
      <c r="GS6" s="11"/>
      <c r="GT6" s="13"/>
      <c r="GU6" s="11">
        <v>14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11</v>
      </c>
      <c r="IG6" s="11"/>
      <c r="IH6" s="13"/>
      <c r="II6" s="11"/>
      <c r="IJ6" s="12"/>
      <c r="IK6" s="12"/>
      <c r="IL6" s="11"/>
      <c r="IM6" s="13"/>
      <c r="IN6" s="11">
        <v>16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>
        <v>1</v>
      </c>
      <c r="IZ6" s="12"/>
      <c r="JA6" s="12"/>
      <c r="JB6" s="11"/>
      <c r="JC6" s="13"/>
      <c r="JD6" s="11">
        <v>66</v>
      </c>
      <c r="JE6" s="11"/>
      <c r="JF6" s="13"/>
      <c r="JG6" s="11">
        <v>62</v>
      </c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>
        <v>49</v>
      </c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4796</v>
      </c>
      <c r="C7" s="11">
        <f>=ROUNDDOWN(9.09539161767495,0)</f>
      </c>
      <c r="D7" s="11">
        <v>10438</v>
      </c>
      <c r="E7" s="12">
        <v>0.6274</v>
      </c>
      <c r="F7" s="11"/>
      <c r="G7" s="11">
        <f>=ROUNDDOWN({0},0)</f>
      </c>
      <c r="H7" s="11"/>
      <c r="I7" s="12"/>
      <c r="J7" s="11">
        <v>1600</v>
      </c>
      <c r="K7" s="13">
        <v>118515.54</v>
      </c>
      <c r="L7" s="11">
        <v>69</v>
      </c>
      <c r="M7" s="14">
        <v>1717.62</v>
      </c>
      <c r="N7" s="11">
        <v>2070</v>
      </c>
      <c r="O7" s="13">
        <v>144291.67</v>
      </c>
      <c r="P7" s="11">
        <v>152</v>
      </c>
      <c r="Q7" s="14">
        <v>949.29</v>
      </c>
      <c r="R7" s="12">
        <v>-0.2271</v>
      </c>
      <c r="S7" s="12">
        <v>-0.1786</v>
      </c>
      <c r="T7" s="12">
        <v>-0.5461</v>
      </c>
      <c r="U7" s="12">
        <v>0.8094</v>
      </c>
      <c r="V7" s="11">
        <v>502</v>
      </c>
      <c r="W7" s="13">
        <v>35585.87</v>
      </c>
      <c r="X7" s="11">
        <v>68</v>
      </c>
      <c r="Y7" s="11">
        <v>448</v>
      </c>
      <c r="Z7" s="13">
        <v>29575.84</v>
      </c>
      <c r="AA7" s="11">
        <v>149</v>
      </c>
      <c r="AB7" s="12">
        <v>0.1205</v>
      </c>
      <c r="AC7" s="12">
        <v>0.2032</v>
      </c>
      <c r="AD7" s="11">
        <v>234</v>
      </c>
      <c r="AE7" s="13">
        <v>14631.8</v>
      </c>
      <c r="AF7" s="11">
        <v>68</v>
      </c>
      <c r="AG7" s="11">
        <v>107</v>
      </c>
      <c r="AH7" s="13">
        <v>6364.34</v>
      </c>
      <c r="AI7" s="11">
        <v>152</v>
      </c>
      <c r="AJ7" s="12">
        <v>1.1869</v>
      </c>
      <c r="AK7" s="12">
        <v>1.299</v>
      </c>
      <c r="AL7" s="11">
        <v>38</v>
      </c>
      <c r="AM7" s="13">
        <v>2467.44</v>
      </c>
      <c r="AN7" s="11">
        <v>52</v>
      </c>
      <c r="AO7" s="11"/>
      <c r="AP7" s="13"/>
      <c r="AQ7" s="11">
        <v>10</v>
      </c>
      <c r="AR7" s="12"/>
      <c r="AS7" s="12"/>
      <c r="AT7" s="11">
        <v>270</v>
      </c>
      <c r="AU7" s="13">
        <v>20970.11</v>
      </c>
      <c r="AV7" s="11">
        <v>68</v>
      </c>
      <c r="AW7" s="11">
        <v>279</v>
      </c>
      <c r="AX7" s="13">
        <v>19467.66</v>
      </c>
      <c r="AY7" s="11">
        <v>152</v>
      </c>
      <c r="AZ7" s="12">
        <v>-0.0323</v>
      </c>
      <c r="BA7" s="12">
        <v>0.0772</v>
      </c>
      <c r="BB7" s="11">
        <v>120</v>
      </c>
      <c r="BC7" s="13">
        <v>12336.91</v>
      </c>
      <c r="BD7" s="11">
        <v>37</v>
      </c>
      <c r="BE7" s="11">
        <v>169</v>
      </c>
      <c r="BF7" s="13">
        <v>14067.98</v>
      </c>
      <c r="BG7" s="11">
        <v>149</v>
      </c>
      <c r="BH7" s="12">
        <v>-0.2899</v>
      </c>
      <c r="BI7" s="12">
        <v>-0.1231</v>
      </c>
      <c r="BJ7" s="11">
        <v>109</v>
      </c>
      <c r="BK7" s="13">
        <v>8716.38</v>
      </c>
      <c r="BL7" s="11">
        <v>50</v>
      </c>
      <c r="BM7" s="11">
        <v>430</v>
      </c>
      <c r="BN7" s="13">
        <v>30737.6</v>
      </c>
      <c r="BO7" s="11">
        <v>78</v>
      </c>
      <c r="BP7" s="12">
        <v>-0.7465</v>
      </c>
      <c r="BQ7" s="12">
        <v>-0.7164</v>
      </c>
      <c r="BR7" s="11">
        <v>52</v>
      </c>
      <c r="BS7" s="13">
        <v>4100.19</v>
      </c>
      <c r="BT7" s="11">
        <v>50</v>
      </c>
      <c r="BU7" s="11">
        <v>116</v>
      </c>
      <c r="BV7" s="13">
        <v>6192.61</v>
      </c>
      <c r="BW7" s="11">
        <v>114</v>
      </c>
      <c r="BX7" s="12">
        <v>-0.5517</v>
      </c>
      <c r="BY7" s="12">
        <v>-0.3379</v>
      </c>
      <c r="BZ7" s="11">
        <v>42</v>
      </c>
      <c r="CA7" s="13">
        <v>2405.8</v>
      </c>
      <c r="CB7" s="11">
        <v>67</v>
      </c>
      <c r="CC7" s="11">
        <v>17</v>
      </c>
      <c r="CD7" s="13">
        <v>1155.7</v>
      </c>
      <c r="CE7" s="11">
        <v>129</v>
      </c>
      <c r="CF7" s="12">
        <v>1.4706</v>
      </c>
      <c r="CG7" s="12">
        <v>1.0817</v>
      </c>
      <c r="CH7" s="11">
        <v>29</v>
      </c>
      <c r="CI7" s="13">
        <v>2102.8</v>
      </c>
      <c r="CJ7" s="11">
        <v>22</v>
      </c>
      <c r="CK7" s="11">
        <v>165</v>
      </c>
      <c r="CL7" s="13">
        <v>10671.68</v>
      </c>
      <c r="CM7" s="11">
        <v>63</v>
      </c>
      <c r="CN7" s="12">
        <v>-0.8242</v>
      </c>
      <c r="CO7" s="12">
        <v>-0.803</v>
      </c>
      <c r="CP7" s="11">
        <v>33</v>
      </c>
      <c r="CQ7" s="13">
        <v>1876.49</v>
      </c>
      <c r="CR7" s="11">
        <v>46</v>
      </c>
      <c r="CS7" s="11">
        <v>45</v>
      </c>
      <c r="CT7" s="13">
        <v>3054.83</v>
      </c>
      <c r="CU7" s="11">
        <v>108</v>
      </c>
      <c r="CV7" s="12">
        <v>-0.2667</v>
      </c>
      <c r="CW7" s="12">
        <v>-0.3857</v>
      </c>
      <c r="CX7" s="11">
        <v>65</v>
      </c>
      <c r="CY7" s="13">
        <v>4487.9</v>
      </c>
      <c r="CZ7" s="11">
        <v>55</v>
      </c>
      <c r="DA7" s="11">
        <v>90</v>
      </c>
      <c r="DB7" s="13">
        <v>7161.39</v>
      </c>
      <c r="DC7" s="11">
        <v>112</v>
      </c>
      <c r="DD7" s="12">
        <v>-0.2778</v>
      </c>
      <c r="DE7" s="12">
        <v>-0.3733</v>
      </c>
      <c r="DF7" s="11">
        <v>31</v>
      </c>
      <c r="DG7" s="13">
        <v>1774.78</v>
      </c>
      <c r="DH7" s="11">
        <v>66</v>
      </c>
      <c r="DI7" s="11">
        <v>60</v>
      </c>
      <c r="DJ7" s="13">
        <v>3664.32</v>
      </c>
      <c r="DK7" s="11">
        <v>97</v>
      </c>
      <c r="DL7" s="12">
        <v>-0.4833</v>
      </c>
      <c r="DM7" s="12">
        <v>-0.5157</v>
      </c>
      <c r="DN7" s="11">
        <v>45</v>
      </c>
      <c r="DO7" s="13">
        <v>2852.36</v>
      </c>
      <c r="DP7" s="11">
        <v>27</v>
      </c>
      <c r="DQ7" s="11">
        <v>43</v>
      </c>
      <c r="DR7" s="13">
        <v>3124.15</v>
      </c>
      <c r="DS7" s="11">
        <v>47</v>
      </c>
      <c r="DT7" s="12">
        <v>0.0465</v>
      </c>
      <c r="DU7" s="12">
        <v>-0.087</v>
      </c>
      <c r="DV7" s="11">
        <v>6</v>
      </c>
      <c r="DW7" s="13">
        <v>1257.16</v>
      </c>
      <c r="DX7" s="11">
        <v>58</v>
      </c>
      <c r="DY7" s="11">
        <v>39</v>
      </c>
      <c r="DZ7" s="13">
        <v>3672.27</v>
      </c>
      <c r="EA7" s="11">
        <v>26</v>
      </c>
      <c r="EB7" s="12">
        <v>-0.8462</v>
      </c>
      <c r="EC7" s="12">
        <v>-0.6577</v>
      </c>
      <c r="ED7" s="11">
        <v>11</v>
      </c>
      <c r="EE7" s="13">
        <v>1397.86</v>
      </c>
      <c r="EF7" s="11">
        <v>68</v>
      </c>
      <c r="EG7" s="11"/>
      <c r="EH7" s="13"/>
      <c r="EI7" s="11"/>
      <c r="EJ7" s="12"/>
      <c r="EK7" s="12"/>
      <c r="EL7" s="11">
        <v>8</v>
      </c>
      <c r="EM7" s="13">
        <v>695.92</v>
      </c>
      <c r="EN7" s="11">
        <v>48</v>
      </c>
      <c r="EO7" s="11">
        <v>36</v>
      </c>
      <c r="EP7" s="13">
        <v>3100.94</v>
      </c>
      <c r="EQ7" s="11">
        <v>74</v>
      </c>
      <c r="ER7" s="12">
        <v>-0.7778</v>
      </c>
      <c r="ES7" s="12">
        <v>-0.7756</v>
      </c>
      <c r="ET7" s="11">
        <v>2</v>
      </c>
      <c r="EU7" s="13">
        <v>289.98</v>
      </c>
      <c r="EV7" s="11">
        <v>68</v>
      </c>
      <c r="EW7" s="11">
        <v>4</v>
      </c>
      <c r="EX7" s="13">
        <v>432.46</v>
      </c>
      <c r="EY7" s="11">
        <v>152</v>
      </c>
      <c r="EZ7" s="12">
        <v>-0.5</v>
      </c>
      <c r="FA7" s="12">
        <v>-0.3295</v>
      </c>
      <c r="FB7" s="11">
        <v>3</v>
      </c>
      <c r="FC7" s="13">
        <v>565.79</v>
      </c>
      <c r="FD7" s="11">
        <v>57</v>
      </c>
      <c r="FE7" s="11">
        <v>22</v>
      </c>
      <c r="FF7" s="13">
        <v>1847.9</v>
      </c>
      <c r="FG7" s="11">
        <v>98</v>
      </c>
      <c r="FH7" s="12">
        <v>-0.8636</v>
      </c>
      <c r="FI7" s="12">
        <v>-0.6938</v>
      </c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>
        <v>64</v>
      </c>
      <c r="GK7" s="11"/>
      <c r="GL7" s="13"/>
      <c r="GM7" s="11">
        <v>123</v>
      </c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6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</row>
    <row r="8">
      <c r="A8" s="19" t="s">
        <v>69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28525</v>
      </c>
      <c r="K8" s="17">
        <v>4381596.5</v>
      </c>
      <c r="L8" s="15">
        <v>596</v>
      </c>
      <c r="M8" s="18">
        <v>7351.67</v>
      </c>
      <c r="N8" s="15">
        <v>27313</v>
      </c>
      <c r="O8" s="17">
        <v>3926747.57</v>
      </c>
      <c r="P8" s="15">
        <v>966</v>
      </c>
      <c r="Q8" s="18">
        <v>4064.96</v>
      </c>
      <c r="R8" s="16">
        <v>0.0444</v>
      </c>
      <c r="S8" s="16">
        <v>0.1158</v>
      </c>
      <c r="T8" s="16">
        <v>-0.383</v>
      </c>
      <c r="U8" s="16">
        <v>0.8085</v>
      </c>
      <c r="V8" s="15">
        <v>10281</v>
      </c>
      <c r="W8" s="17">
        <v>1570607.3</v>
      </c>
      <c r="X8" s="15">
        <v>586</v>
      </c>
      <c r="Y8" s="15">
        <v>11206</v>
      </c>
      <c r="Z8" s="17">
        <v>1600871.71</v>
      </c>
      <c r="AA8" s="15">
        <v>953</v>
      </c>
      <c r="AB8" s="16">
        <v>-0.0825</v>
      </c>
      <c r="AC8" s="16">
        <v>-0.0189</v>
      </c>
      <c r="AD8" s="15">
        <v>3569</v>
      </c>
      <c r="AE8" s="17">
        <v>509662.45</v>
      </c>
      <c r="AF8" s="15">
        <v>560</v>
      </c>
      <c r="AG8" s="15">
        <v>1217</v>
      </c>
      <c r="AH8" s="17">
        <v>101858.79</v>
      </c>
      <c r="AI8" s="15">
        <v>930</v>
      </c>
      <c r="AJ8" s="16">
        <v>1.9326</v>
      </c>
      <c r="AK8" s="16">
        <v>4.0036</v>
      </c>
      <c r="AL8" s="15">
        <v>2705</v>
      </c>
      <c r="AM8" s="17">
        <v>495701.32</v>
      </c>
      <c r="AN8" s="15">
        <v>282</v>
      </c>
      <c r="AO8" s="15">
        <v>1298</v>
      </c>
      <c r="AP8" s="17">
        <v>224374.22</v>
      </c>
      <c r="AQ8" s="15">
        <v>308</v>
      </c>
      <c r="AR8" s="16">
        <v>1.084</v>
      </c>
      <c r="AS8" s="16">
        <v>1.2093</v>
      </c>
      <c r="AT8" s="15">
        <v>2666</v>
      </c>
      <c r="AU8" s="17">
        <v>458308.07</v>
      </c>
      <c r="AV8" s="15">
        <v>588</v>
      </c>
      <c r="AW8" s="15">
        <v>2710</v>
      </c>
      <c r="AX8" s="17">
        <v>440516.01</v>
      </c>
      <c r="AY8" s="15">
        <v>929</v>
      </c>
      <c r="AZ8" s="16">
        <v>-0.0162</v>
      </c>
      <c r="BA8" s="16">
        <v>0.0404</v>
      </c>
      <c r="BB8" s="15">
        <v>1971</v>
      </c>
      <c r="BC8" s="17">
        <v>375982.63</v>
      </c>
      <c r="BD8" s="15">
        <v>474</v>
      </c>
      <c r="BE8" s="15">
        <v>2237</v>
      </c>
      <c r="BF8" s="17">
        <v>446234.36</v>
      </c>
      <c r="BG8" s="15">
        <v>937</v>
      </c>
      <c r="BH8" s="16">
        <v>-0.1189</v>
      </c>
      <c r="BI8" s="16">
        <v>-0.1574</v>
      </c>
      <c r="BJ8" s="15">
        <v>3064</v>
      </c>
      <c r="BK8" s="17">
        <v>362334.9</v>
      </c>
      <c r="BL8" s="15">
        <v>357</v>
      </c>
      <c r="BM8" s="15">
        <v>2311</v>
      </c>
      <c r="BN8" s="17">
        <v>255647.69</v>
      </c>
      <c r="BO8" s="15">
        <v>474</v>
      </c>
      <c r="BP8" s="16">
        <v>0.3258</v>
      </c>
      <c r="BQ8" s="16">
        <v>0.4173</v>
      </c>
      <c r="BR8" s="15">
        <v>1152</v>
      </c>
      <c r="BS8" s="17">
        <v>188779.8</v>
      </c>
      <c r="BT8" s="15">
        <v>468</v>
      </c>
      <c r="BU8" s="15">
        <v>458</v>
      </c>
      <c r="BV8" s="17">
        <v>65095.31</v>
      </c>
      <c r="BW8" s="15">
        <v>643</v>
      </c>
      <c r="BX8" s="16">
        <v>1.5153</v>
      </c>
      <c r="BY8" s="16">
        <v>1.9001</v>
      </c>
      <c r="BZ8" s="15">
        <v>931</v>
      </c>
      <c r="CA8" s="17">
        <v>134461.48</v>
      </c>
      <c r="CB8" s="15">
        <v>485</v>
      </c>
      <c r="CC8" s="15">
        <v>2073</v>
      </c>
      <c r="CD8" s="17">
        <v>327137.17</v>
      </c>
      <c r="CE8" s="15">
        <v>774</v>
      </c>
      <c r="CF8" s="16">
        <v>-0.5509</v>
      </c>
      <c r="CG8" s="16">
        <v>-0.589</v>
      </c>
      <c r="CH8" s="15">
        <v>583</v>
      </c>
      <c r="CI8" s="17">
        <v>92987.06</v>
      </c>
      <c r="CJ8" s="15">
        <v>251</v>
      </c>
      <c r="CK8" s="15">
        <v>1693</v>
      </c>
      <c r="CL8" s="17">
        <v>232970.43</v>
      </c>
      <c r="CM8" s="15">
        <v>457</v>
      </c>
      <c r="CN8" s="16">
        <v>-0.6556</v>
      </c>
      <c r="CO8" s="16">
        <v>-0.6009</v>
      </c>
      <c r="CP8" s="15">
        <v>312</v>
      </c>
      <c r="CQ8" s="17">
        <v>52547.45</v>
      </c>
      <c r="CR8" s="15">
        <v>299</v>
      </c>
      <c r="CS8" s="15">
        <v>202</v>
      </c>
      <c r="CT8" s="17">
        <v>17151.11</v>
      </c>
      <c r="CU8" s="15">
        <v>501</v>
      </c>
      <c r="CV8" s="16">
        <v>0.5446</v>
      </c>
      <c r="CW8" s="16">
        <v>2.0638</v>
      </c>
      <c r="CX8" s="15">
        <v>453</v>
      </c>
      <c r="CY8" s="17">
        <v>51330.87</v>
      </c>
      <c r="CZ8" s="15">
        <v>387</v>
      </c>
      <c r="DA8" s="15">
        <v>599</v>
      </c>
      <c r="DB8" s="17">
        <v>73947.35</v>
      </c>
      <c r="DC8" s="15">
        <v>718</v>
      </c>
      <c r="DD8" s="16">
        <v>-0.2437</v>
      </c>
      <c r="DE8" s="16">
        <v>-0.3058</v>
      </c>
      <c r="DF8" s="15">
        <v>285</v>
      </c>
      <c r="DG8" s="17">
        <v>27680.96</v>
      </c>
      <c r="DH8" s="15">
        <v>401</v>
      </c>
      <c r="DI8" s="15">
        <v>300</v>
      </c>
      <c r="DJ8" s="17">
        <v>30127.7</v>
      </c>
      <c r="DK8" s="15">
        <v>588</v>
      </c>
      <c r="DL8" s="16">
        <v>-0.05</v>
      </c>
      <c r="DM8" s="16">
        <v>-0.0812</v>
      </c>
      <c r="DN8" s="15">
        <v>174</v>
      </c>
      <c r="DO8" s="17">
        <v>16189.2</v>
      </c>
      <c r="DP8" s="15">
        <v>199</v>
      </c>
      <c r="DQ8" s="15">
        <v>173</v>
      </c>
      <c r="DR8" s="17">
        <v>16246.18</v>
      </c>
      <c r="DS8" s="15">
        <v>299</v>
      </c>
      <c r="DT8" s="16">
        <v>0.0058</v>
      </c>
      <c r="DU8" s="16">
        <v>-0.0035</v>
      </c>
      <c r="DV8" s="15">
        <v>105</v>
      </c>
      <c r="DW8" s="17">
        <v>11783.29</v>
      </c>
      <c r="DX8" s="15">
        <v>465</v>
      </c>
      <c r="DY8" s="15">
        <v>263</v>
      </c>
      <c r="DZ8" s="17">
        <v>28461.73</v>
      </c>
      <c r="EA8" s="15">
        <v>634</v>
      </c>
      <c r="EB8" s="16">
        <v>-0.6008</v>
      </c>
      <c r="EC8" s="16">
        <v>-0.586</v>
      </c>
      <c r="ED8" s="15">
        <v>66</v>
      </c>
      <c r="EE8" s="17">
        <v>10820.21</v>
      </c>
      <c r="EF8" s="15">
        <v>534</v>
      </c>
      <c r="EG8" s="15"/>
      <c r="EH8" s="17"/>
      <c r="EI8" s="15"/>
      <c r="EJ8" s="16"/>
      <c r="EK8" s="16"/>
      <c r="EL8" s="15">
        <v>99</v>
      </c>
      <c r="EM8" s="17">
        <v>10629.47</v>
      </c>
      <c r="EN8" s="15">
        <v>333</v>
      </c>
      <c r="EO8" s="15">
        <v>302</v>
      </c>
      <c r="EP8" s="17">
        <v>34820.92</v>
      </c>
      <c r="EQ8" s="15">
        <v>488</v>
      </c>
      <c r="ER8" s="16">
        <v>-0.6722</v>
      </c>
      <c r="ES8" s="16">
        <v>-0.6947</v>
      </c>
      <c r="ET8" s="15">
        <v>17</v>
      </c>
      <c r="EU8" s="17">
        <v>4177.71</v>
      </c>
      <c r="EV8" s="15">
        <v>504</v>
      </c>
      <c r="EW8" s="15">
        <v>78</v>
      </c>
      <c r="EX8" s="17">
        <v>7679.06</v>
      </c>
      <c r="EY8" s="15">
        <v>886</v>
      </c>
      <c r="EZ8" s="16">
        <v>-0.7821</v>
      </c>
      <c r="FA8" s="16">
        <v>-0.456</v>
      </c>
      <c r="FB8" s="15">
        <v>25</v>
      </c>
      <c r="FC8" s="17">
        <v>4039.47</v>
      </c>
      <c r="FD8" s="15">
        <v>486</v>
      </c>
      <c r="FE8" s="15">
        <v>155</v>
      </c>
      <c r="FF8" s="17">
        <v>20439.5</v>
      </c>
      <c r="FG8" s="15">
        <v>678</v>
      </c>
      <c r="FH8" s="16">
        <v>-0.8387</v>
      </c>
      <c r="FI8" s="16">
        <v>-0.8024</v>
      </c>
      <c r="FJ8" s="15">
        <v>43</v>
      </c>
      <c r="FK8" s="17">
        <v>1810.96</v>
      </c>
      <c r="FL8" s="15">
        <v>78</v>
      </c>
      <c r="FM8" s="15">
        <v>4</v>
      </c>
      <c r="FN8" s="17">
        <v>137.36</v>
      </c>
      <c r="FO8" s="15">
        <v>21</v>
      </c>
      <c r="FP8" s="16">
        <v>9.75</v>
      </c>
      <c r="FQ8" s="16">
        <v>12.184</v>
      </c>
      <c r="FR8" s="15">
        <v>18</v>
      </c>
      <c r="FS8" s="17">
        <v>701.41</v>
      </c>
      <c r="FT8" s="15">
        <v>61</v>
      </c>
      <c r="FU8" s="15">
        <v>24</v>
      </c>
      <c r="FV8" s="17">
        <v>2068.03</v>
      </c>
      <c r="FW8" s="15">
        <v>378</v>
      </c>
      <c r="FX8" s="16">
        <v>-0.25</v>
      </c>
      <c r="FY8" s="16">
        <v>-0.6608</v>
      </c>
      <c r="FZ8" s="15">
        <v>5</v>
      </c>
      <c r="GA8" s="17">
        <v>598.5</v>
      </c>
      <c r="GB8" s="15">
        <v>34</v>
      </c>
      <c r="GC8" s="15">
        <v>4</v>
      </c>
      <c r="GD8" s="17">
        <v>447.68</v>
      </c>
      <c r="GE8" s="15">
        <v>35</v>
      </c>
      <c r="GF8" s="16">
        <v>0.25</v>
      </c>
      <c r="GG8" s="16">
        <v>0.3369</v>
      </c>
      <c r="GH8" s="15">
        <v>1</v>
      </c>
      <c r="GI8" s="17">
        <v>461.99</v>
      </c>
      <c r="GJ8" s="15">
        <v>492</v>
      </c>
      <c r="GK8" s="15">
        <v>6</v>
      </c>
      <c r="GL8" s="17">
        <v>515.26</v>
      </c>
      <c r="GM8" s="15">
        <v>790</v>
      </c>
      <c r="GN8" s="16">
        <v>-0.8333</v>
      </c>
      <c r="GO8" s="16">
        <v>-0.1034</v>
      </c>
      <c r="GP8" s="15"/>
      <c r="GQ8" s="17"/>
      <c r="GR8" s="15">
        <v>21</v>
      </c>
      <c r="GS8" s="15"/>
      <c r="GT8" s="17"/>
      <c r="GU8" s="15">
        <v>40</v>
      </c>
      <c r="GV8" s="16"/>
      <c r="GW8" s="16"/>
      <c r="GX8" s="15"/>
      <c r="GY8" s="17"/>
      <c r="GZ8" s="15"/>
      <c r="HA8" s="15"/>
      <c r="HB8" s="17"/>
      <c r="HC8" s="15"/>
      <c r="HD8" s="16"/>
      <c r="HE8" s="16"/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>
        <v>11</v>
      </c>
      <c r="IG8" s="15"/>
      <c r="IH8" s="17"/>
      <c r="II8" s="15"/>
      <c r="IJ8" s="16"/>
      <c r="IK8" s="16"/>
      <c r="IL8" s="15"/>
      <c r="IM8" s="17"/>
      <c r="IN8" s="15">
        <v>36</v>
      </c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>
        <v>1</v>
      </c>
      <c r="IZ8" s="16"/>
      <c r="JA8" s="16"/>
      <c r="JB8" s="15"/>
      <c r="JC8" s="17"/>
      <c r="JD8" s="15">
        <v>71</v>
      </c>
      <c r="JE8" s="15"/>
      <c r="JF8" s="17"/>
      <c r="JG8" s="15">
        <v>62</v>
      </c>
      <c r="JH8" s="16"/>
      <c r="JI8" s="16"/>
      <c r="JJ8" s="15"/>
      <c r="JK8" s="17"/>
      <c r="JL8" s="15">
        <v>1</v>
      </c>
      <c r="JM8" s="15"/>
      <c r="JN8" s="17"/>
      <c r="JO8" s="15">
        <v>2</v>
      </c>
      <c r="JP8" s="16"/>
      <c r="JQ8" s="16"/>
      <c r="JR8" s="15"/>
      <c r="JS8" s="17"/>
      <c r="JT8" s="15">
        <v>56</v>
      </c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