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<sst xmlns="http://schemas.openxmlformats.org/spreadsheetml/2006/main" count="50" uniqueCount="50">
  <si>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</si>
  <si>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</si>
  <si>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</si>
  <si>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09/08/2025</t>
  </si>
  <si>
    <t>End Date:</t>
  </si>
  <si>
    <t>09/21/2025</t>
  </si>
  <si>
    <t>Report Run Date:</t>
  </si>
  <si>
    <t>09/22/2025</t>
  </si>
  <si>
    <t>Division</t>
  </si>
  <si>
    <t>Current And Future Inventory</t>
  </si>
  <si>
    <t>Current And History Sales Comparison</t>
  </si>
  <si>
    <t>KOHLDSN</t>
  </si>
  <si>
    <t>JCPENNEY01</t>
  </si>
  <si>
    <t>MACY02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</si>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</sst>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87122</v>
      </c>
      <c r="E5" s="12">
        <v>0.9504</v>
      </c>
      <c r="F5" s="11"/>
      <c r="G5" s="11">
        <f>=ROUNDDOWN({0},0)</f>
      </c>
      <c r="H5" s="11"/>
      <c r="I5" s="12">
        <v>0.8492</v>
      </c>
      <c r="J5" s="11">
        <v>13234</v>
      </c>
      <c r="K5" s="13">
        <v>682789.58</v>
      </c>
      <c r="L5" s="11">
        <v>2177</v>
      </c>
      <c r="M5" s="14">
        <v>313.64</v>
      </c>
      <c r="N5" s="11">
        <v>20096</v>
      </c>
      <c r="O5" s="13">
        <v>928177.52</v>
      </c>
      <c r="P5" s="11">
        <v>1875</v>
      </c>
      <c r="Q5" s="14">
        <v>495.03</v>
      </c>
      <c r="R5" s="12">
        <v>-0.3415</v>
      </c>
      <c r="S5" s="12">
        <v>-0.2644</v>
      </c>
      <c r="T5" s="12">
        <v>0.1611</v>
      </c>
      <c r="U5" s="12">
        <v>-0.3664</v>
      </c>
      <c r="V5" s="11">
        <v>6852</v>
      </c>
      <c r="W5" s="13">
        <v>344603.84</v>
      </c>
      <c r="X5" s="11">
        <v>2016</v>
      </c>
      <c r="Y5" s="11">
        <v>9720</v>
      </c>
      <c r="Z5" s="13">
        <v>386273.62</v>
      </c>
      <c r="AA5" s="11">
        <v>1813</v>
      </c>
      <c r="AB5" s="12">
        <v>-0.2951</v>
      </c>
      <c r="AC5" s="12">
        <v>-0.1079</v>
      </c>
      <c r="AD5" s="11">
        <v>2886</v>
      </c>
      <c r="AE5" s="13">
        <v>155733.89</v>
      </c>
      <c r="AF5" s="11">
        <v>1839</v>
      </c>
      <c r="AG5" s="11">
        <v>2294</v>
      </c>
      <c r="AH5" s="13">
        <v>110685.79</v>
      </c>
      <c r="AI5" s="11">
        <v>1660</v>
      </c>
      <c r="AJ5" s="12">
        <v>0.2581</v>
      </c>
      <c r="AK5" s="12">
        <v>0.407</v>
      </c>
      <c r="AL5" s="11">
        <v>2665</v>
      </c>
      <c r="AM5" s="13">
        <v>148506.49</v>
      </c>
      <c r="AN5" s="11">
        <v>1943</v>
      </c>
      <c r="AO5" s="11">
        <v>5590</v>
      </c>
      <c r="AP5" s="13">
        <v>310752</v>
      </c>
      <c r="AQ5" s="11">
        <v>1666</v>
      </c>
      <c r="AR5" s="12">
        <v>-0.5233</v>
      </c>
      <c r="AS5" s="12">
        <v>-0.5221</v>
      </c>
      <c r="AT5" s="11">
        <v>831</v>
      </c>
      <c r="AU5" s="13">
        <v>33945.36</v>
      </c>
      <c r="AV5" s="11">
        <v>1048</v>
      </c>
      <c r="AW5" s="11">
        <v>2492</v>
      </c>
      <c r="AX5" s="13">
        <v>120466.11</v>
      </c>
      <c r="AY5" s="11">
        <v>1409</v>
      </c>
      <c r="AZ5" s="12">
        <v>-0.6665</v>
      </c>
      <c r="BA5" s="12">
        <v>-0.7182</v>
      </c>
    </row>
    <row r="6">
      <c r="A6" s="10" t="s">
        <v>36</v>
      </c>
      <c r="B6" s="11"/>
      <c r="C6" s="11">
        <f>=ROUNDDOWN({0},0)</f>
      </c>
      <c r="D6" s="11"/>
      <c r="E6" s="12">
        <v>0.2562</v>
      </c>
      <c r="F6" s="11"/>
      <c r="G6" s="11">
        <f>=ROUNDDOWN({0},0)</f>
      </c>
      <c r="H6" s="11"/>
      <c r="I6" s="12"/>
      <c r="J6" s="11">
        <v>201</v>
      </c>
      <c r="K6" s="13">
        <v>3940.64</v>
      </c>
      <c r="L6" s="11">
        <v>69</v>
      </c>
      <c r="M6" s="14">
        <v>57.11</v>
      </c>
      <c r="N6" s="11">
        <v>478</v>
      </c>
      <c r="O6" s="13">
        <v>8017.54</v>
      </c>
      <c r="P6" s="11">
        <v>410</v>
      </c>
      <c r="Q6" s="14">
        <v>19.55</v>
      </c>
      <c r="R6" s="12">
        <v>-0.5795</v>
      </c>
      <c r="S6" s="12">
        <v>-0.5085</v>
      </c>
      <c r="T6" s="12">
        <v>-0.8317</v>
      </c>
      <c r="U6" s="12">
        <v>1.9212</v>
      </c>
      <c r="V6" s="11">
        <v>71</v>
      </c>
      <c r="W6" s="13">
        <v>1388.56</v>
      </c>
      <c r="X6" s="11">
        <v>29</v>
      </c>
      <c r="Y6" s="11"/>
      <c r="Z6" s="13"/>
      <c r="AA6" s="11">
        <v>8</v>
      </c>
      <c r="AB6" s="12"/>
      <c r="AC6" s="12"/>
      <c r="AD6" s="11">
        <v>76</v>
      </c>
      <c r="AE6" s="13">
        <v>1418.98</v>
      </c>
      <c r="AF6" s="11">
        <v>29</v>
      </c>
      <c r="AG6" s="11">
        <v>194</v>
      </c>
      <c r="AH6" s="13">
        <v>3457.75</v>
      </c>
      <c r="AI6" s="11">
        <v>47</v>
      </c>
      <c r="AJ6" s="12">
        <v>-0.6082</v>
      </c>
      <c r="AK6" s="12">
        <v>-0.5896</v>
      </c>
      <c r="AL6" s="11">
        <v>54</v>
      </c>
      <c r="AM6" s="13">
        <v>1133.1</v>
      </c>
      <c r="AN6" s="11">
        <v>69</v>
      </c>
      <c r="AO6" s="11">
        <v>284</v>
      </c>
      <c r="AP6" s="13">
        <v>4559.79</v>
      </c>
      <c r="AQ6" s="11">
        <v>410</v>
      </c>
      <c r="AR6" s="12">
        <v>-0.8099</v>
      </c>
      <c r="AS6" s="12">
        <v>-0.7515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16484</v>
      </c>
      <c r="E7" s="12">
        <v>0.7776</v>
      </c>
      <c r="F7" s="11"/>
      <c r="G7" s="11">
        <f>=ROUNDDOWN({0},0)</f>
      </c>
      <c r="H7" s="11"/>
      <c r="I7" s="12"/>
      <c r="J7" s="11">
        <v>299</v>
      </c>
      <c r="K7" s="13">
        <v>13860.87</v>
      </c>
      <c r="L7" s="11">
        <v>114</v>
      </c>
      <c r="M7" s="14">
        <v>121.59</v>
      </c>
      <c r="N7" s="11">
        <v>448</v>
      </c>
      <c r="O7" s="13">
        <v>21125.77</v>
      </c>
      <c r="P7" s="11">
        <v>164</v>
      </c>
      <c r="Q7" s="14">
        <v>128.82</v>
      </c>
      <c r="R7" s="12">
        <v>-0.3326</v>
      </c>
      <c r="S7" s="12">
        <v>-0.3439</v>
      </c>
      <c r="T7" s="12">
        <v>-0.3049</v>
      </c>
      <c r="U7" s="12">
        <v>-0.0561</v>
      </c>
      <c r="V7" s="11">
        <v>141</v>
      </c>
      <c r="W7" s="13">
        <v>5603.01</v>
      </c>
      <c r="X7" s="11">
        <v>107</v>
      </c>
      <c r="Y7" s="11">
        <v>249</v>
      </c>
      <c r="Z7" s="13">
        <v>11052.86</v>
      </c>
      <c r="AA7" s="11">
        <v>164</v>
      </c>
      <c r="AB7" s="12">
        <v>-0.4337</v>
      </c>
      <c r="AC7" s="12">
        <v>-0.4931</v>
      </c>
      <c r="AD7" s="11">
        <v>39</v>
      </c>
      <c r="AE7" s="13">
        <v>1687.57</v>
      </c>
      <c r="AF7" s="11">
        <v>67</v>
      </c>
      <c r="AG7" s="11">
        <v>54</v>
      </c>
      <c r="AH7" s="13">
        <v>2330.49</v>
      </c>
      <c r="AI7" s="11">
        <v>103</v>
      </c>
      <c r="AJ7" s="12">
        <v>-0.2778</v>
      </c>
      <c r="AK7" s="12">
        <v>-0.2759</v>
      </c>
      <c r="AL7" s="11">
        <v>41</v>
      </c>
      <c r="AM7" s="13">
        <v>2088.39</v>
      </c>
      <c r="AN7" s="11">
        <v>93</v>
      </c>
      <c r="AO7" s="11">
        <v>27</v>
      </c>
      <c r="AP7" s="13">
        <v>949.76</v>
      </c>
      <c r="AQ7" s="11">
        <v>139</v>
      </c>
      <c r="AR7" s="12">
        <v>0.5185</v>
      </c>
      <c r="AS7" s="12">
        <v>1.1989</v>
      </c>
      <c r="AT7" s="11">
        <v>78</v>
      </c>
      <c r="AU7" s="13">
        <v>4481.9</v>
      </c>
      <c r="AV7" s="11">
        <v>88</v>
      </c>
      <c r="AW7" s="11">
        <v>118</v>
      </c>
      <c r="AX7" s="13">
        <v>6792.66</v>
      </c>
      <c r="AY7" s="11">
        <v>148</v>
      </c>
      <c r="AZ7" s="12">
        <v>-0.339</v>
      </c>
      <c r="BA7" s="12">
        <v>-0.3402</v>
      </c>
    </row>
    <row r="8">
      <c r="A8" s="10" t="s">
        <v>38</v>
      </c>
      <c r="B8" s="11"/>
      <c r="C8" s="11">
        <f>=ROUNDDOWN({0},0)</f>
      </c>
      <c r="D8" s="11">
        <v>37253</v>
      </c>
      <c r="E8" s="12">
        <v>0.9931</v>
      </c>
      <c r="F8" s="11"/>
      <c r="G8" s="11">
        <f>=ROUNDDOWN({0},0)</f>
      </c>
      <c r="H8" s="11"/>
      <c r="I8" s="12"/>
      <c r="J8" s="11">
        <v>4013</v>
      </c>
      <c r="K8" s="13">
        <v>122711.64</v>
      </c>
      <c r="L8" s="11">
        <v>250</v>
      </c>
      <c r="M8" s="14">
        <v>490.85</v>
      </c>
      <c r="N8" s="11">
        <v>3361</v>
      </c>
      <c r="O8" s="13">
        <v>95042.63</v>
      </c>
      <c r="P8" s="11">
        <v>289</v>
      </c>
      <c r="Q8" s="14">
        <v>328.87</v>
      </c>
      <c r="R8" s="12">
        <v>0.194</v>
      </c>
      <c r="S8" s="12">
        <v>0.2911</v>
      </c>
      <c r="T8" s="12">
        <v>-0.1349</v>
      </c>
      <c r="U8" s="12">
        <v>0.4925</v>
      </c>
      <c r="V8" s="11">
        <v>2123</v>
      </c>
      <c r="W8" s="13">
        <v>62515.62</v>
      </c>
      <c r="X8" s="11">
        <v>241</v>
      </c>
      <c r="Y8" s="11">
        <v>1579</v>
      </c>
      <c r="Z8" s="13">
        <v>40006.93</v>
      </c>
      <c r="AA8" s="11">
        <v>278</v>
      </c>
      <c r="AB8" s="12">
        <v>0.3445</v>
      </c>
      <c r="AC8" s="12">
        <v>0.5626</v>
      </c>
      <c r="AD8" s="11">
        <v>639</v>
      </c>
      <c r="AE8" s="13">
        <v>19397.36</v>
      </c>
      <c r="AF8" s="11">
        <v>198</v>
      </c>
      <c r="AG8" s="11">
        <v>467</v>
      </c>
      <c r="AH8" s="13">
        <v>11975.78</v>
      </c>
      <c r="AI8" s="11">
        <v>221</v>
      </c>
      <c r="AJ8" s="12">
        <v>0.3683</v>
      </c>
      <c r="AK8" s="12">
        <v>0.6197</v>
      </c>
      <c r="AL8" s="11">
        <v>954</v>
      </c>
      <c r="AM8" s="13">
        <v>31187.66</v>
      </c>
      <c r="AN8" s="11">
        <v>236</v>
      </c>
      <c r="AO8" s="11">
        <v>691</v>
      </c>
      <c r="AP8" s="13">
        <v>22920.22</v>
      </c>
      <c r="AQ8" s="11">
        <v>281</v>
      </c>
      <c r="AR8" s="12">
        <v>0.3806</v>
      </c>
      <c r="AS8" s="12">
        <v>0.3607</v>
      </c>
      <c r="AT8" s="11">
        <v>297</v>
      </c>
      <c r="AU8" s="13">
        <v>9611</v>
      </c>
      <c r="AV8" s="11">
        <v>137</v>
      </c>
      <c r="AW8" s="11">
        <v>624</v>
      </c>
      <c r="AX8" s="13">
        <v>20139.7</v>
      </c>
      <c r="AY8" s="11">
        <v>254</v>
      </c>
      <c r="AZ8" s="12">
        <v>-0.524</v>
      </c>
      <c r="BA8" s="12">
        <v>-0.5228</v>
      </c>
    </row>
    <row r="9">
      <c r="A9" s="10" t="s">
        <v>39</v>
      </c>
      <c r="B9" s="11"/>
      <c r="C9" s="11">
        <f>=ROUNDDOWN({0},0)</f>
      </c>
      <c r="D9" s="11">
        <v>91416</v>
      </c>
      <c r="E9" s="12">
        <v>0.9729</v>
      </c>
      <c r="F9" s="11"/>
      <c r="G9" s="11">
        <f>=ROUNDDOWN({0},0)</f>
      </c>
      <c r="H9" s="11"/>
      <c r="I9" s="12"/>
      <c r="J9" s="11">
        <v>4958</v>
      </c>
      <c r="K9" s="13">
        <v>94654.81</v>
      </c>
      <c r="L9" s="11">
        <v>337</v>
      </c>
      <c r="M9" s="14">
        <v>280.87</v>
      </c>
      <c r="N9" s="11">
        <v>3926</v>
      </c>
      <c r="O9" s="13">
        <v>73269.08</v>
      </c>
      <c r="P9" s="11">
        <v>263</v>
      </c>
      <c r="Q9" s="14">
        <v>278.59</v>
      </c>
      <c r="R9" s="12">
        <v>0.2629</v>
      </c>
      <c r="S9" s="12">
        <v>0.2919</v>
      </c>
      <c r="T9" s="12">
        <v>0.2814</v>
      </c>
      <c r="U9" s="12">
        <v>0.0082</v>
      </c>
      <c r="V9" s="11">
        <v>2318</v>
      </c>
      <c r="W9" s="13">
        <v>41924.1</v>
      </c>
      <c r="X9" s="11">
        <v>297</v>
      </c>
      <c r="Y9" s="11">
        <v>1605</v>
      </c>
      <c r="Z9" s="13">
        <v>28302.01</v>
      </c>
      <c r="AA9" s="11">
        <v>260</v>
      </c>
      <c r="AB9" s="12">
        <v>0.4442</v>
      </c>
      <c r="AC9" s="12">
        <v>0.4813</v>
      </c>
      <c r="AD9" s="11">
        <v>1374</v>
      </c>
      <c r="AE9" s="13">
        <v>26677.74</v>
      </c>
      <c r="AF9" s="11">
        <v>187</v>
      </c>
      <c r="AG9" s="11">
        <v>474</v>
      </c>
      <c r="AH9" s="13">
        <v>8879.75</v>
      </c>
      <c r="AI9" s="11">
        <v>224</v>
      </c>
      <c r="AJ9" s="12">
        <v>1.8987</v>
      </c>
      <c r="AK9" s="12">
        <v>2.0043</v>
      </c>
      <c r="AL9" s="11">
        <v>1039</v>
      </c>
      <c r="AM9" s="13">
        <v>21054.07</v>
      </c>
      <c r="AN9" s="11">
        <v>274</v>
      </c>
      <c r="AO9" s="11">
        <v>1369</v>
      </c>
      <c r="AP9" s="13">
        <v>26894.54</v>
      </c>
      <c r="AQ9" s="11">
        <v>231</v>
      </c>
      <c r="AR9" s="12">
        <v>-0.2411</v>
      </c>
      <c r="AS9" s="12">
        <v>-0.2172</v>
      </c>
      <c r="AT9" s="11">
        <v>227</v>
      </c>
      <c r="AU9" s="13">
        <v>4998.9</v>
      </c>
      <c r="AV9" s="11">
        <v>115</v>
      </c>
      <c r="AW9" s="11">
        <v>478</v>
      </c>
      <c r="AX9" s="13">
        <v>9192.78</v>
      </c>
      <c r="AY9" s="11">
        <v>202</v>
      </c>
      <c r="AZ9" s="12">
        <v>-0.5251</v>
      </c>
      <c r="BA9" s="12">
        <v>-0.4562</v>
      </c>
    </row>
    <row r="10">
      <c r="A10" s="10" t="s">
        <v>40</v>
      </c>
      <c r="B10" s="11"/>
      <c r="C10" s="11">
        <f>=ROUNDDOWN({0},0)</f>
      </c>
      <c r="D10" s="11">
        <v>167390</v>
      </c>
      <c r="E10" s="12">
        <v>0.9767</v>
      </c>
      <c r="F10" s="11"/>
      <c r="G10" s="11">
        <f>=ROUNDDOWN({0},0)</f>
      </c>
      <c r="H10" s="11"/>
      <c r="I10" s="12"/>
      <c r="J10" s="11">
        <v>10410</v>
      </c>
      <c r="K10" s="13">
        <v>398171.14</v>
      </c>
      <c r="L10" s="11">
        <v>1129</v>
      </c>
      <c r="M10" s="14">
        <v>352.68</v>
      </c>
      <c r="N10" s="11">
        <v>12586</v>
      </c>
      <c r="O10" s="13">
        <v>414217.75</v>
      </c>
      <c r="P10" s="11">
        <v>1151</v>
      </c>
      <c r="Q10" s="14">
        <v>359.88</v>
      </c>
      <c r="R10" s="12">
        <v>-0.1729</v>
      </c>
      <c r="S10" s="12">
        <v>-0.0387</v>
      </c>
      <c r="T10" s="12">
        <v>-0.0191</v>
      </c>
      <c r="U10" s="12">
        <v>-0.02</v>
      </c>
      <c r="V10" s="11">
        <v>5680</v>
      </c>
      <c r="W10" s="13">
        <v>216334.04</v>
      </c>
      <c r="X10" s="11">
        <v>921</v>
      </c>
      <c r="Y10" s="11">
        <v>6492</v>
      </c>
      <c r="Z10" s="13">
        <v>213065.01</v>
      </c>
      <c r="AA10" s="11">
        <v>987</v>
      </c>
      <c r="AB10" s="12">
        <v>-0.1251</v>
      </c>
      <c r="AC10" s="12">
        <v>0.0153</v>
      </c>
      <c r="AD10" s="11">
        <v>1639</v>
      </c>
      <c r="AE10" s="13">
        <v>63654.45</v>
      </c>
      <c r="AF10" s="11">
        <v>739</v>
      </c>
      <c r="AG10" s="11">
        <v>1102</v>
      </c>
      <c r="AH10" s="13">
        <v>41440.34</v>
      </c>
      <c r="AI10" s="11">
        <v>761</v>
      </c>
      <c r="AJ10" s="12">
        <v>0.4873</v>
      </c>
      <c r="AK10" s="12">
        <v>0.5361</v>
      </c>
      <c r="AL10" s="11">
        <v>1865</v>
      </c>
      <c r="AM10" s="13">
        <v>70644.62</v>
      </c>
      <c r="AN10" s="11">
        <v>927</v>
      </c>
      <c r="AO10" s="11">
        <v>3624</v>
      </c>
      <c r="AP10" s="13">
        <v>119157.06</v>
      </c>
      <c r="AQ10" s="11">
        <v>946</v>
      </c>
      <c r="AR10" s="12">
        <v>-0.4854</v>
      </c>
      <c r="AS10" s="12">
        <v>-0.4071</v>
      </c>
      <c r="AT10" s="11">
        <v>1226</v>
      </c>
      <c r="AU10" s="13">
        <v>47538.03</v>
      </c>
      <c r="AV10" s="11">
        <v>574</v>
      </c>
      <c r="AW10" s="11">
        <v>1368</v>
      </c>
      <c r="AX10" s="13">
        <v>40555.34</v>
      </c>
      <c r="AY10" s="11">
        <v>753</v>
      </c>
      <c r="AZ10" s="12">
        <v>-0.1038</v>
      </c>
      <c r="BA10" s="12">
        <v>0.1722</v>
      </c>
    </row>
    <row r="11">
      <c r="A11" s="10" t="s">
        <v>41</v>
      </c>
      <c r="B11" s="11"/>
      <c r="C11" s="11">
        <f>=ROUNDDOWN({0},0)</f>
      </c>
      <c r="D11" s="11">
        <v>64777</v>
      </c>
      <c r="E11" s="12">
        <v>0.8714</v>
      </c>
      <c r="F11" s="11"/>
      <c r="G11" s="11">
        <f>=ROUNDDOWN({0},0)</f>
      </c>
      <c r="H11" s="11">
        <v>288</v>
      </c>
      <c r="I11" s="12">
        <v>0.7551</v>
      </c>
      <c r="J11" s="11">
        <v>2055</v>
      </c>
      <c r="K11" s="13">
        <v>293700.37</v>
      </c>
      <c r="L11" s="11">
        <v>435</v>
      </c>
      <c r="M11" s="14">
        <v>675.17</v>
      </c>
      <c r="N11" s="11">
        <v>3625</v>
      </c>
      <c r="O11" s="13">
        <v>528248.2</v>
      </c>
      <c r="P11" s="11">
        <v>634</v>
      </c>
      <c r="Q11" s="14">
        <v>833.2</v>
      </c>
      <c r="R11" s="12">
        <v>-0.4331</v>
      </c>
      <c r="S11" s="12">
        <v>-0.444</v>
      </c>
      <c r="T11" s="12">
        <v>-0.3139</v>
      </c>
      <c r="U11" s="12">
        <v>-0.1897</v>
      </c>
      <c r="V11" s="11">
        <v>499</v>
      </c>
      <c r="W11" s="13">
        <v>71271.22</v>
      </c>
      <c r="X11" s="11">
        <v>405</v>
      </c>
      <c r="Y11" s="11">
        <v>189</v>
      </c>
      <c r="Z11" s="13">
        <v>28817.48</v>
      </c>
      <c r="AA11" s="11">
        <v>603</v>
      </c>
      <c r="AB11" s="12">
        <v>1.6402</v>
      </c>
      <c r="AC11" s="12">
        <v>1.4732</v>
      </c>
      <c r="AD11" s="11">
        <v>39</v>
      </c>
      <c r="AE11" s="13">
        <v>8379</v>
      </c>
      <c r="AF11" s="11">
        <v>199</v>
      </c>
      <c r="AG11" s="11">
        <v>51</v>
      </c>
      <c r="AH11" s="13">
        <v>8118.96</v>
      </c>
      <c r="AI11" s="11">
        <v>279</v>
      </c>
      <c r="AJ11" s="12">
        <v>-0.2353</v>
      </c>
      <c r="AK11" s="12">
        <v>0.032</v>
      </c>
      <c r="AL11" s="11">
        <v>336</v>
      </c>
      <c r="AM11" s="13">
        <v>52723.03</v>
      </c>
      <c r="AN11" s="11">
        <v>346</v>
      </c>
      <c r="AO11" s="11">
        <v>1380</v>
      </c>
      <c r="AP11" s="13">
        <v>221950.75</v>
      </c>
      <c r="AQ11" s="11">
        <v>508</v>
      </c>
      <c r="AR11" s="12">
        <v>-0.7565</v>
      </c>
      <c r="AS11" s="12">
        <v>-0.7625</v>
      </c>
      <c r="AT11" s="11">
        <v>1181</v>
      </c>
      <c r="AU11" s="13">
        <v>161327.12</v>
      </c>
      <c r="AV11" s="11">
        <v>267</v>
      </c>
      <c r="AW11" s="11">
        <v>2005</v>
      </c>
      <c r="AX11" s="13">
        <v>269361.01</v>
      </c>
      <c r="AY11" s="11">
        <v>495</v>
      </c>
      <c r="AZ11" s="12">
        <v>-0.411</v>
      </c>
      <c r="BA11" s="12">
        <v>-0.4011</v>
      </c>
    </row>
    <row r="12">
      <c r="A12" s="10" t="s">
        <v>42</v>
      </c>
      <c r="B12" s="11"/>
      <c r="C12" s="11">
        <f>=ROUNDDOWN({0},0)</f>
      </c>
      <c r="D12" s="11">
        <v>9133</v>
      </c>
      <c r="E12" s="12">
        <v>0.6304</v>
      </c>
      <c r="F12" s="11"/>
      <c r="G12" s="11">
        <f>=ROUNDDOWN({0},0)</f>
      </c>
      <c r="H12" s="11"/>
      <c r="I12" s="12"/>
      <c r="J12" s="11">
        <v>184</v>
      </c>
      <c r="K12" s="13">
        <v>12244.12</v>
      </c>
      <c r="L12" s="11">
        <v>73</v>
      </c>
      <c r="M12" s="14">
        <v>167.73</v>
      </c>
      <c r="N12" s="11">
        <v>137</v>
      </c>
      <c r="O12" s="13">
        <v>9818.32</v>
      </c>
      <c r="P12" s="11">
        <v>151</v>
      </c>
      <c r="Q12" s="14">
        <v>65.02</v>
      </c>
      <c r="R12" s="12">
        <v>0.3431</v>
      </c>
      <c r="S12" s="12">
        <v>0.2471</v>
      </c>
      <c r="T12" s="12">
        <v>-0.5166</v>
      </c>
      <c r="U12" s="12">
        <v>1.5797</v>
      </c>
      <c r="V12" s="11">
        <v>112</v>
      </c>
      <c r="W12" s="13">
        <v>7564.5</v>
      </c>
      <c r="X12" s="11">
        <v>73</v>
      </c>
      <c r="Y12" s="11">
        <v>49</v>
      </c>
      <c r="Z12" s="13">
        <v>3087.12</v>
      </c>
      <c r="AA12" s="11">
        <v>150</v>
      </c>
      <c r="AB12" s="12">
        <v>1.2857</v>
      </c>
      <c r="AC12" s="12">
        <v>1.4503</v>
      </c>
      <c r="AD12" s="11">
        <v>16</v>
      </c>
      <c r="AE12" s="13">
        <v>865.86</v>
      </c>
      <c r="AF12" s="11">
        <v>50</v>
      </c>
      <c r="AG12" s="11">
        <v>29</v>
      </c>
      <c r="AH12" s="13">
        <v>1960.65</v>
      </c>
      <c r="AI12" s="11">
        <v>109</v>
      </c>
      <c r="AJ12" s="12">
        <v>-0.4483</v>
      </c>
      <c r="AK12" s="12">
        <v>-0.5584</v>
      </c>
      <c r="AL12" s="11">
        <v>14</v>
      </c>
      <c r="AM12" s="13">
        <v>773.58</v>
      </c>
      <c r="AN12" s="11">
        <v>71</v>
      </c>
      <c r="AO12" s="11">
        <v>13</v>
      </c>
      <c r="AP12" s="13">
        <v>946.66</v>
      </c>
      <c r="AQ12" s="11">
        <v>130</v>
      </c>
      <c r="AR12" s="12">
        <v>0.0769</v>
      </c>
      <c r="AS12" s="12">
        <v>-0.1828</v>
      </c>
      <c r="AT12" s="11">
        <v>42</v>
      </c>
      <c r="AU12" s="13">
        <v>3040.18</v>
      </c>
      <c r="AV12" s="11">
        <v>60</v>
      </c>
      <c r="AW12" s="11">
        <v>46</v>
      </c>
      <c r="AX12" s="13">
        <v>3823.89</v>
      </c>
      <c r="AY12" s="11">
        <v>134</v>
      </c>
      <c r="AZ12" s="12">
        <v>-0.087</v>
      </c>
      <c r="BA12" s="12">
        <v>-0.205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22</v>
      </c>
      <c r="K13" s="13">
        <v>166.81</v>
      </c>
      <c r="L13" s="11">
        <v>21</v>
      </c>
      <c r="M13" s="14">
        <v>7.94</v>
      </c>
      <c r="N13" s="11"/>
      <c r="O13" s="13"/>
      <c r="P13" s="11">
        <v>22</v>
      </c>
      <c r="Q13" s="14"/>
      <c r="R13" s="12"/>
      <c r="S13" s="12"/>
      <c r="T13" s="12">
        <v>-0.0455</v>
      </c>
      <c r="U13" s="12"/>
      <c r="V13" s="11">
        <v>22</v>
      </c>
      <c r="W13" s="13">
        <v>166.81</v>
      </c>
      <c r="X13" s="11">
        <v>7</v>
      </c>
      <c r="Y13" s="11"/>
      <c r="Z13" s="13"/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6170</v>
      </c>
      <c r="E14" s="12">
        <v>0.8571</v>
      </c>
      <c r="F14" s="11"/>
      <c r="G14" s="11">
        <f>=ROUNDDOWN({0},0)</f>
      </c>
      <c r="H14" s="11"/>
      <c r="I14" s="12"/>
      <c r="J14" s="11">
        <v>19</v>
      </c>
      <c r="K14" s="13">
        <v>806.01</v>
      </c>
      <c r="L14" s="11">
        <v>74</v>
      </c>
      <c r="M14" s="14">
        <v>10.89</v>
      </c>
      <c r="N14" s="11">
        <v>88</v>
      </c>
      <c r="O14" s="13">
        <v>2538.93</v>
      </c>
      <c r="P14" s="11">
        <v>96</v>
      </c>
      <c r="Q14" s="14">
        <v>26.45</v>
      </c>
      <c r="R14" s="12">
        <v>-0.7841</v>
      </c>
      <c r="S14" s="12">
        <v>-0.6825</v>
      </c>
      <c r="T14" s="12">
        <v>-0.2292</v>
      </c>
      <c r="U14" s="12">
        <v>-0.5883</v>
      </c>
      <c r="V14" s="11">
        <v>19</v>
      </c>
      <c r="W14" s="13">
        <v>806.01</v>
      </c>
      <c r="X14" s="11">
        <v>42</v>
      </c>
      <c r="Y14" s="11">
        <v>88</v>
      </c>
      <c r="Z14" s="13">
        <v>2538.93</v>
      </c>
      <c r="AA14" s="11">
        <v>53</v>
      </c>
      <c r="AB14" s="12">
        <v>-0.7841</v>
      </c>
      <c r="AC14" s="12">
        <v>-0.6825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1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5</v>
      </c>
      <c r="K15" s="13">
        <v>203.23</v>
      </c>
      <c r="L15" s="11"/>
      <c r="M15" s="14"/>
      <c r="N15" s="11">
        <v>10</v>
      </c>
      <c r="O15" s="13">
        <v>583.77</v>
      </c>
      <c r="P15" s="11">
        <v>54</v>
      </c>
      <c r="Q15" s="14">
        <v>10.81</v>
      </c>
      <c r="R15" s="12">
        <v>-0.5</v>
      </c>
      <c r="S15" s="12">
        <v>-0.6519</v>
      </c>
      <c r="T15" s="12"/>
      <c r="U15" s="12"/>
      <c r="V15" s="11"/>
      <c r="W15" s="13"/>
      <c r="X15" s="11"/>
      <c r="Y15" s="11">
        <v>1</v>
      </c>
      <c r="Z15" s="13">
        <v>33.81</v>
      </c>
      <c r="AA15" s="11">
        <v>54</v>
      </c>
      <c r="AB15" s="12"/>
      <c r="AC15" s="12"/>
      <c r="AD15" s="11">
        <v>5</v>
      </c>
      <c r="AE15" s="13">
        <v>203.23</v>
      </c>
      <c r="AF15" s="11"/>
      <c r="AG15" s="11">
        <v>9</v>
      </c>
      <c r="AH15" s="13">
        <v>549.96</v>
      </c>
      <c r="AI15" s="11">
        <v>40</v>
      </c>
      <c r="AJ15" s="12">
        <v>-0.4444</v>
      </c>
      <c r="AK15" s="12">
        <v>-0.6305</v>
      </c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130664</v>
      </c>
      <c r="E16" s="12">
        <v>0.9848</v>
      </c>
      <c r="F16" s="11"/>
      <c r="G16" s="11">
        <f>=ROUNDDOWN({0},0)</f>
      </c>
      <c r="H16" s="11"/>
      <c r="I16" s="12"/>
      <c r="J16" s="11">
        <v>7628</v>
      </c>
      <c r="K16" s="13">
        <v>198460.38</v>
      </c>
      <c r="L16" s="11">
        <v>1040</v>
      </c>
      <c r="M16" s="14">
        <v>190.83</v>
      </c>
      <c r="N16" s="11">
        <v>7371</v>
      </c>
      <c r="O16" s="13">
        <v>186062.87</v>
      </c>
      <c r="P16" s="11">
        <v>1051</v>
      </c>
      <c r="Q16" s="14">
        <v>177.03</v>
      </c>
      <c r="R16" s="12">
        <v>0.0349</v>
      </c>
      <c r="S16" s="12">
        <v>0.0666</v>
      </c>
      <c r="T16" s="12">
        <v>-0.0105</v>
      </c>
      <c r="U16" s="12">
        <v>0.078</v>
      </c>
      <c r="V16" s="11">
        <v>2800</v>
      </c>
      <c r="W16" s="13">
        <v>65364</v>
      </c>
      <c r="X16" s="11">
        <v>991</v>
      </c>
      <c r="Y16" s="11">
        <v>2163</v>
      </c>
      <c r="Z16" s="13">
        <v>57732.23</v>
      </c>
      <c r="AA16" s="11">
        <v>989</v>
      </c>
      <c r="AB16" s="12">
        <v>0.2945</v>
      </c>
      <c r="AC16" s="12">
        <v>0.1322</v>
      </c>
      <c r="AD16" s="11">
        <v>1796</v>
      </c>
      <c r="AE16" s="13">
        <v>54672.86</v>
      </c>
      <c r="AF16" s="11">
        <v>976</v>
      </c>
      <c r="AG16" s="11">
        <v>1037</v>
      </c>
      <c r="AH16" s="13">
        <v>27453.53</v>
      </c>
      <c r="AI16" s="11">
        <v>964</v>
      </c>
      <c r="AJ16" s="12">
        <v>0.7319</v>
      </c>
      <c r="AK16" s="12">
        <v>0.9915</v>
      </c>
      <c r="AL16" s="11">
        <v>2100</v>
      </c>
      <c r="AM16" s="13">
        <v>57380</v>
      </c>
      <c r="AN16" s="11">
        <v>983</v>
      </c>
      <c r="AO16" s="11">
        <v>3212</v>
      </c>
      <c r="AP16" s="13">
        <v>80747.6</v>
      </c>
      <c r="AQ16" s="11">
        <v>1041</v>
      </c>
      <c r="AR16" s="12">
        <v>-0.3462</v>
      </c>
      <c r="AS16" s="12">
        <v>-0.2894</v>
      </c>
      <c r="AT16" s="11">
        <v>932</v>
      </c>
      <c r="AU16" s="13">
        <v>21043.52</v>
      </c>
      <c r="AV16" s="11">
        <v>746</v>
      </c>
      <c r="AW16" s="11">
        <v>959</v>
      </c>
      <c r="AX16" s="13">
        <v>20129.51</v>
      </c>
      <c r="AY16" s="11">
        <v>778</v>
      </c>
      <c r="AZ16" s="12">
        <v>-0.0282</v>
      </c>
      <c r="BA16" s="12">
        <v>0.0454</v>
      </c>
    </row>
    <row r="17">
      <c r="A17" s="10" t="s">
        <v>47</v>
      </c>
      <c r="B17" s="11"/>
      <c r="C17" s="11">
        <f>=ROUNDDOWN({0},0)</f>
      </c>
      <c r="D17" s="11">
        <v>45990</v>
      </c>
      <c r="E17" s="12">
        <v>0.9556</v>
      </c>
      <c r="F17" s="11"/>
      <c r="G17" s="11">
        <f>=ROUNDDOWN({0},0)</f>
      </c>
      <c r="H17" s="11"/>
      <c r="I17" s="12"/>
      <c r="J17" s="11">
        <v>7513</v>
      </c>
      <c r="K17" s="13">
        <v>220625.34</v>
      </c>
      <c r="L17" s="11">
        <v>141</v>
      </c>
      <c r="M17" s="14">
        <v>1564.72</v>
      </c>
      <c r="N17" s="11">
        <v>2895</v>
      </c>
      <c r="O17" s="13">
        <v>90160.26</v>
      </c>
      <c r="P17" s="11">
        <v>157</v>
      </c>
      <c r="Q17" s="14">
        <v>574.27</v>
      </c>
      <c r="R17" s="12">
        <v>1.5952</v>
      </c>
      <c r="S17" s="12">
        <v>1.447</v>
      </c>
      <c r="T17" s="12">
        <v>-0.1019</v>
      </c>
      <c r="U17" s="12">
        <v>1.7247</v>
      </c>
      <c r="V17" s="11">
        <v>412</v>
      </c>
      <c r="W17" s="13">
        <v>11767.64</v>
      </c>
      <c r="X17" s="11">
        <v>141</v>
      </c>
      <c r="Y17" s="11">
        <v>648</v>
      </c>
      <c r="Z17" s="13">
        <v>18482.87</v>
      </c>
      <c r="AA17" s="11">
        <v>146</v>
      </c>
      <c r="AB17" s="12">
        <v>-0.3642</v>
      </c>
      <c r="AC17" s="12">
        <v>-0.3633</v>
      </c>
      <c r="AD17" s="11">
        <v>6234</v>
      </c>
      <c r="AE17" s="13">
        <v>180666.88</v>
      </c>
      <c r="AF17" s="11">
        <v>141</v>
      </c>
      <c r="AG17" s="11">
        <v>1245</v>
      </c>
      <c r="AH17" s="13">
        <v>37089.67</v>
      </c>
      <c r="AI17" s="11">
        <v>114</v>
      </c>
      <c r="AJ17" s="12">
        <v>4.0072</v>
      </c>
      <c r="AK17" s="12">
        <v>3.8711</v>
      </c>
      <c r="AL17" s="11">
        <v>698</v>
      </c>
      <c r="AM17" s="13">
        <v>23127.98</v>
      </c>
      <c r="AN17" s="11">
        <v>141</v>
      </c>
      <c r="AO17" s="11">
        <v>574</v>
      </c>
      <c r="AP17" s="13">
        <v>20864.32</v>
      </c>
      <c r="AQ17" s="11">
        <v>129</v>
      </c>
      <c r="AR17" s="12">
        <v>0.216</v>
      </c>
      <c r="AS17" s="12">
        <v>0.1085</v>
      </c>
      <c r="AT17" s="11">
        <v>169</v>
      </c>
      <c r="AU17" s="13">
        <v>5062.84</v>
      </c>
      <c r="AV17" s="11">
        <v>90</v>
      </c>
      <c r="AW17" s="11">
        <v>428</v>
      </c>
      <c r="AX17" s="13">
        <v>13723.4</v>
      </c>
      <c r="AY17" s="11">
        <v>83</v>
      </c>
      <c r="AZ17" s="12">
        <v>-0.6051</v>
      </c>
      <c r="BA17" s="12">
        <v>-0.6311</v>
      </c>
    </row>
    <row r="18">
      <c r="A18" s="10" t="s">
        <v>48</v>
      </c>
      <c r="B18" s="11"/>
      <c r="C18" s="11">
        <f>=ROUNDDOWN({0},0)</f>
      </c>
      <c r="D18" s="11">
        <v>52018</v>
      </c>
      <c r="E18" s="12">
        <v>0.9949</v>
      </c>
      <c r="F18" s="11"/>
      <c r="G18" s="11">
        <f>=ROUNDDOWN({0},0)</f>
      </c>
      <c r="H18" s="11"/>
      <c r="I18" s="12"/>
      <c r="J18" s="11">
        <v>3382</v>
      </c>
      <c r="K18" s="13">
        <v>75485.91</v>
      </c>
      <c r="L18" s="11">
        <v>548</v>
      </c>
      <c r="M18" s="14">
        <v>137.75</v>
      </c>
      <c r="N18" s="11">
        <v>5551</v>
      </c>
      <c r="O18" s="13">
        <v>103738.11</v>
      </c>
      <c r="P18" s="11">
        <v>589</v>
      </c>
      <c r="Q18" s="14">
        <v>176.13</v>
      </c>
      <c r="R18" s="12">
        <v>-0.3907</v>
      </c>
      <c r="S18" s="12">
        <v>-0.2723</v>
      </c>
      <c r="T18" s="12">
        <v>-0.0696</v>
      </c>
      <c r="U18" s="12">
        <v>-0.2179</v>
      </c>
      <c r="V18" s="11">
        <v>2042</v>
      </c>
      <c r="W18" s="13">
        <v>46377.97</v>
      </c>
      <c r="X18" s="11">
        <v>470</v>
      </c>
      <c r="Y18" s="11">
        <v>1832</v>
      </c>
      <c r="Z18" s="13">
        <v>33898.62</v>
      </c>
      <c r="AA18" s="11">
        <v>575</v>
      </c>
      <c r="AB18" s="12">
        <v>0.1146</v>
      </c>
      <c r="AC18" s="12">
        <v>0.3681</v>
      </c>
      <c r="AD18" s="11">
        <v>1172</v>
      </c>
      <c r="AE18" s="13">
        <v>25642.83</v>
      </c>
      <c r="AF18" s="11">
        <v>524</v>
      </c>
      <c r="AG18" s="11">
        <v>2710</v>
      </c>
      <c r="AH18" s="13">
        <v>49668.89</v>
      </c>
      <c r="AI18" s="11">
        <v>565</v>
      </c>
      <c r="AJ18" s="12">
        <v>-0.5675</v>
      </c>
      <c r="AK18" s="12">
        <v>-0.4837</v>
      </c>
      <c r="AL18" s="11">
        <v>17</v>
      </c>
      <c r="AM18" s="13">
        <v>538.43</v>
      </c>
      <c r="AN18" s="11">
        <v>21</v>
      </c>
      <c r="AO18" s="11">
        <v>120</v>
      </c>
      <c r="AP18" s="13">
        <v>3190.4</v>
      </c>
      <c r="AQ18" s="11">
        <v>17</v>
      </c>
      <c r="AR18" s="12">
        <v>-0.8583</v>
      </c>
      <c r="AS18" s="12">
        <v>-0.8312</v>
      </c>
      <c r="AT18" s="11">
        <v>151</v>
      </c>
      <c r="AU18" s="13">
        <v>2926.68</v>
      </c>
      <c r="AV18" s="11">
        <v>76</v>
      </c>
      <c r="AW18" s="11">
        <v>889</v>
      </c>
      <c r="AX18" s="13">
        <v>16980.2</v>
      </c>
      <c r="AY18" s="11">
        <v>372</v>
      </c>
      <c r="AZ18" s="12">
        <v>-0.8301</v>
      </c>
      <c r="BA18" s="12">
        <v>-0.8276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53923</v>
      </c>
      <c r="K19" s="17">
        <v>2117820.85</v>
      </c>
      <c r="L19" s="15">
        <v>6408</v>
      </c>
      <c r="M19" s="18">
        <v>330.5</v>
      </c>
      <c r="N19" s="15">
        <v>60572</v>
      </c>
      <c r="O19" s="17">
        <v>2461000.75</v>
      </c>
      <c r="P19" s="15">
        <v>6906</v>
      </c>
      <c r="Q19" s="18">
        <v>356.36</v>
      </c>
      <c r="R19" s="16">
        <v>-0.1098</v>
      </c>
      <c r="S19" s="16">
        <v>-0.1394</v>
      </c>
      <c r="T19" s="16">
        <v>-0.0721</v>
      </c>
      <c r="U19" s="16">
        <v>-0.0726</v>
      </c>
      <c r="V19" s="15">
        <v>23091</v>
      </c>
      <c r="W19" s="17">
        <v>875687.32</v>
      </c>
      <c r="X19" s="15">
        <v>5740</v>
      </c>
      <c r="Y19" s="15">
        <v>24615</v>
      </c>
      <c r="Z19" s="17">
        <v>823291.49</v>
      </c>
      <c r="AA19" s="15">
        <v>6084</v>
      </c>
      <c r="AB19" s="16">
        <v>-0.0619</v>
      </c>
      <c r="AC19" s="16">
        <v>0.0636</v>
      </c>
      <c r="AD19" s="15">
        <v>15915</v>
      </c>
      <c r="AE19" s="17">
        <v>539000.65</v>
      </c>
      <c r="AF19" s="15">
        <v>4949</v>
      </c>
      <c r="AG19" s="15">
        <v>9666</v>
      </c>
      <c r="AH19" s="17">
        <v>303611.56</v>
      </c>
      <c r="AI19" s="15">
        <v>5087</v>
      </c>
      <c r="AJ19" s="16">
        <v>0.6465</v>
      </c>
      <c r="AK19" s="16">
        <v>0.7753</v>
      </c>
      <c r="AL19" s="15">
        <v>9783</v>
      </c>
      <c r="AM19" s="17">
        <v>409157.35</v>
      </c>
      <c r="AN19" s="15">
        <v>5105</v>
      </c>
      <c r="AO19" s="15">
        <v>16884</v>
      </c>
      <c r="AP19" s="17">
        <v>812933.1</v>
      </c>
      <c r="AQ19" s="15">
        <v>5498</v>
      </c>
      <c r="AR19" s="16">
        <v>-0.4206</v>
      </c>
      <c r="AS19" s="16">
        <v>-0.4967</v>
      </c>
      <c r="AT19" s="15">
        <v>5134</v>
      </c>
      <c r="AU19" s="17">
        <v>293975.53</v>
      </c>
      <c r="AV19" s="15">
        <v>3201</v>
      </c>
      <c r="AW19" s="15">
        <v>9407</v>
      </c>
      <c r="AX19" s="17">
        <v>521164.6</v>
      </c>
      <c r="AY19" s="15">
        <v>4628</v>
      </c>
      <c r="AZ19" s="16">
        <v>-0.4542</v>
      </c>
      <c r="BA19" s="16">
        <v>-0.4359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