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<sst xmlns="http://schemas.openxmlformats.org/spreadsheetml/2006/main" count="77" uniqueCount="77">
  <si>
    <t>Date Type:</t>
  </si>
  <si>
    <t>Shipped Date</t>
  </si>
  <si>
    <t>Start Date:</t>
  </si>
  <si>
    <t>09/01/2024</t>
  </si>
  <si>
    <t>End Date:</t>
  </si>
  <si>
    <t>09/07/2025</t>
  </si>
  <si>
    <t>Report Run Date:</t>
  </si>
  <si>
    <t>09/11/2025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</si>
  <si>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</si>
  <si>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</si>
  <si>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</si>
  <si>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</si>
  <si>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</si>
  <si>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</si>
  <si>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</si>
  <si>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</si>
  <si>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</si>
  <si>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JCPENNEY01</t>
  </si>
  <si>
    <t>TGTDVS</t>
  </si>
  <si>
    <t>OVERSTOCK01</t>
  </si>
  <si>
    <t>OLLIIX</t>
  </si>
  <si>
    <t>HDDS</t>
  </si>
  <si>
    <t>ZOLA</t>
  </si>
  <si>
    <t>BLK01</t>
  </si>
  <si>
    <t>KIRKLANDDS</t>
  </si>
  <si>
    <t>NRTPORT</t>
  </si>
  <si>
    <t>DESINC</t>
  </si>
  <si>
    <t>FINGERHUTDS</t>
  </si>
  <si>
    <t>HSNDS</t>
  </si>
  <si>
    <t>HOUZZ</t>
  </si>
  <si>
    <t>WALMARTDS</t>
  </si>
  <si>
    <t>AAFESDS</t>
  </si>
  <si>
    <t>BEALLSDS</t>
  </si>
  <si>
    <t>LOWESDS</t>
  </si>
  <si>
    <t>AMERSIGNDS</t>
  </si>
  <si>
    <t>ASHFURNDS</t>
  </si>
  <si>
    <t>BIGLOTSDS</t>
  </si>
  <si>
    <t>BLOOM02</t>
  </si>
  <si>
    <t>CHEWYDS</t>
  </si>
  <si>
    <t>COSTCO01</t>
  </si>
  <si>
    <t>DLCROSCILL</t>
  </si>
  <si>
    <t>HHGLOBALTTS</t>
  </si>
  <si>
    <t>LAMPDS</t>
  </si>
  <si>
    <t>NORDSTRACKDS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</si>
  <si>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</si>
  <si>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</si>
  <si>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</si>
  <si>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</si>
  <si>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</si>
  <si>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</si>
  <si>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</si>
  <si>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</si>
  <si>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</si>
  <si>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</si>
  <si>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</si>
  <si>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</si>
  <si>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</si>
  <si>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</si>
  <si>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</si>
  <si>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</si>
  <si>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</si>
  <si>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</si>
  <si>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</si>
  <si>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</si>
  <si>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</si>
  <si>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BATH</t>
  </si>
  <si>
    <t>Madison Park</t>
  </si>
  <si>
    <t>BATH RUG</t>
  </si>
  <si>
    <t>BATH TOWEL</t>
  </si>
  <si>
    <t>FASHION TOWEL</t>
  </si>
  <si>
    <t>SHOWER CURTAIN</t>
  </si>
  <si>
    <t>Madison Park Total</t>
  </si>
  <si>
    <t/>
  </si>
  <si>
    <t>BATH Total</t>
  </si>
  <si>
    <t>TOWL</t>
  </si>
  <si>
    <t>TOWL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</si>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</sst>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S1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45</v>
      </c>
      <c r="M3" s="4" t="s">
        <v>45</v>
      </c>
      <c r="N3" s="4" t="s">
        <v>45</v>
      </c>
      <c r="O3" s="4" t="s">
        <v>45</v>
      </c>
      <c r="P3" s="4" t="s">
        <v>46</v>
      </c>
      <c r="Q3" s="4" t="s">
        <v>46</v>
      </c>
      <c r="R3" s="4" t="s">
        <v>46</v>
      </c>
      <c r="S3" s="4" t="s">
        <v>46</v>
      </c>
      <c r="T3" s="4" t="s">
        <v>47</v>
      </c>
      <c r="U3" s="4" t="s">
        <v>48</v>
      </c>
      <c r="V3" s="4" t="s">
        <v>49</v>
      </c>
      <c r="W3" s="4" t="s">
        <v>50</v>
      </c>
      <c r="X3" s="4" t="s">
        <v>45</v>
      </c>
      <c r="Y3" s="4" t="s">
        <v>45</v>
      </c>
      <c r="Z3" s="4" t="s">
        <v>45</v>
      </c>
      <c r="AA3" s="4" t="s">
        <v>46</v>
      </c>
      <c r="AB3" s="4" t="s">
        <v>46</v>
      </c>
      <c r="AC3" s="4" t="s">
        <v>46</v>
      </c>
      <c r="AD3" s="4" t="s">
        <v>47</v>
      </c>
      <c r="AE3" s="4" t="s">
        <v>48</v>
      </c>
      <c r="AF3" s="4" t="s">
        <v>45</v>
      </c>
      <c r="AG3" s="4" t="s">
        <v>45</v>
      </c>
      <c r="AH3" s="4" t="s">
        <v>45</v>
      </c>
      <c r="AI3" s="4" t="s">
        <v>46</v>
      </c>
      <c r="AJ3" s="4" t="s">
        <v>46</v>
      </c>
      <c r="AK3" s="4" t="s">
        <v>46</v>
      </c>
      <c r="AL3" s="4" t="s">
        <v>47</v>
      </c>
      <c r="AM3" s="4" t="s">
        <v>48</v>
      </c>
      <c r="AN3" s="4" t="s">
        <v>45</v>
      </c>
      <c r="AO3" s="4" t="s">
        <v>45</v>
      </c>
      <c r="AP3" s="4" t="s">
        <v>45</v>
      </c>
      <c r="AQ3" s="4" t="s">
        <v>46</v>
      </c>
      <c r="AR3" s="4" t="s">
        <v>46</v>
      </c>
      <c r="AS3" s="4" t="s">
        <v>46</v>
      </c>
      <c r="AT3" s="4" t="s">
        <v>47</v>
      </c>
      <c r="AU3" s="4" t="s">
        <v>48</v>
      </c>
      <c r="AV3" s="4" t="s">
        <v>45</v>
      </c>
      <c r="AW3" s="4" t="s">
        <v>45</v>
      </c>
      <c r="AX3" s="4" t="s">
        <v>45</v>
      </c>
      <c r="AY3" s="4" t="s">
        <v>46</v>
      </c>
      <c r="AZ3" s="4" t="s">
        <v>46</v>
      </c>
      <c r="BA3" s="4" t="s">
        <v>46</v>
      </c>
      <c r="BB3" s="4" t="s">
        <v>47</v>
      </c>
      <c r="BC3" s="4" t="s">
        <v>48</v>
      </c>
      <c r="BD3" s="4" t="s">
        <v>45</v>
      </c>
      <c r="BE3" s="4" t="s">
        <v>45</v>
      </c>
      <c r="BF3" s="4" t="s">
        <v>45</v>
      </c>
      <c r="BG3" s="4" t="s">
        <v>46</v>
      </c>
      <c r="BH3" s="4" t="s">
        <v>46</v>
      </c>
      <c r="BI3" s="4" t="s">
        <v>46</v>
      </c>
      <c r="BJ3" s="4" t="s">
        <v>47</v>
      </c>
      <c r="BK3" s="4" t="s">
        <v>48</v>
      </c>
      <c r="BL3" s="4" t="s">
        <v>45</v>
      </c>
      <c r="BM3" s="4" t="s">
        <v>45</v>
      </c>
      <c r="BN3" s="4" t="s">
        <v>45</v>
      </c>
      <c r="BO3" s="4" t="s">
        <v>46</v>
      </c>
      <c r="BP3" s="4" t="s">
        <v>46</v>
      </c>
      <c r="BQ3" s="4" t="s">
        <v>46</v>
      </c>
      <c r="BR3" s="4" t="s">
        <v>47</v>
      </c>
      <c r="BS3" s="4" t="s">
        <v>48</v>
      </c>
      <c r="BT3" s="4" t="s">
        <v>45</v>
      </c>
      <c r="BU3" s="4" t="s">
        <v>45</v>
      </c>
      <c r="BV3" s="4" t="s">
        <v>45</v>
      </c>
      <c r="BW3" s="4" t="s">
        <v>46</v>
      </c>
      <c r="BX3" s="4" t="s">
        <v>46</v>
      </c>
      <c r="BY3" s="4" t="s">
        <v>46</v>
      </c>
      <c r="BZ3" s="4" t="s">
        <v>47</v>
      </c>
      <c r="CA3" s="4" t="s">
        <v>48</v>
      </c>
      <c r="CB3" s="4" t="s">
        <v>45</v>
      </c>
      <c r="CC3" s="4" t="s">
        <v>45</v>
      </c>
      <c r="CD3" s="4" t="s">
        <v>45</v>
      </c>
      <c r="CE3" s="4" t="s">
        <v>46</v>
      </c>
      <c r="CF3" s="4" t="s">
        <v>46</v>
      </c>
      <c r="CG3" s="4" t="s">
        <v>46</v>
      </c>
      <c r="CH3" s="4" t="s">
        <v>47</v>
      </c>
      <c r="CI3" s="4" t="s">
        <v>48</v>
      </c>
      <c r="CJ3" s="4" t="s">
        <v>45</v>
      </c>
      <c r="CK3" s="4" t="s">
        <v>45</v>
      </c>
      <c r="CL3" s="4" t="s">
        <v>45</v>
      </c>
      <c r="CM3" s="4" t="s">
        <v>46</v>
      </c>
      <c r="CN3" s="4" t="s">
        <v>46</v>
      </c>
      <c r="CO3" s="4" t="s">
        <v>46</v>
      </c>
      <c r="CP3" s="4" t="s">
        <v>47</v>
      </c>
      <c r="CQ3" s="4" t="s">
        <v>48</v>
      </c>
      <c r="CR3" s="4" t="s">
        <v>45</v>
      </c>
      <c r="CS3" s="4" t="s">
        <v>45</v>
      </c>
      <c r="CT3" s="4" t="s">
        <v>45</v>
      </c>
      <c r="CU3" s="4" t="s">
        <v>46</v>
      </c>
      <c r="CV3" s="4" t="s">
        <v>46</v>
      </c>
      <c r="CW3" s="4" t="s">
        <v>46</v>
      </c>
      <c r="CX3" s="4" t="s">
        <v>47</v>
      </c>
      <c r="CY3" s="4" t="s">
        <v>48</v>
      </c>
      <c r="CZ3" s="4" t="s">
        <v>45</v>
      </c>
      <c r="DA3" s="4" t="s">
        <v>45</v>
      </c>
      <c r="DB3" s="4" t="s">
        <v>45</v>
      </c>
      <c r="DC3" s="4" t="s">
        <v>46</v>
      </c>
      <c r="DD3" s="4" t="s">
        <v>46</v>
      </c>
      <c r="DE3" s="4" t="s">
        <v>46</v>
      </c>
      <c r="DF3" s="4" t="s">
        <v>47</v>
      </c>
      <c r="DG3" s="4" t="s">
        <v>48</v>
      </c>
      <c r="DH3" s="4" t="s">
        <v>45</v>
      </c>
      <c r="DI3" s="4" t="s">
        <v>45</v>
      </c>
      <c r="DJ3" s="4" t="s">
        <v>45</v>
      </c>
      <c r="DK3" s="4" t="s">
        <v>46</v>
      </c>
      <c r="DL3" s="4" t="s">
        <v>46</v>
      </c>
      <c r="DM3" s="4" t="s">
        <v>46</v>
      </c>
      <c r="DN3" s="4" t="s">
        <v>47</v>
      </c>
      <c r="DO3" s="4" t="s">
        <v>48</v>
      </c>
      <c r="DP3" s="4" t="s">
        <v>45</v>
      </c>
      <c r="DQ3" s="4" t="s">
        <v>45</v>
      </c>
      <c r="DR3" s="4" t="s">
        <v>45</v>
      </c>
      <c r="DS3" s="4" t="s">
        <v>46</v>
      </c>
      <c r="DT3" s="4" t="s">
        <v>46</v>
      </c>
      <c r="DU3" s="4" t="s">
        <v>46</v>
      </c>
      <c r="DV3" s="4" t="s">
        <v>47</v>
      </c>
      <c r="DW3" s="4" t="s">
        <v>48</v>
      </c>
      <c r="DX3" s="4" t="s">
        <v>45</v>
      </c>
      <c r="DY3" s="4" t="s">
        <v>45</v>
      </c>
      <c r="DZ3" s="4" t="s">
        <v>45</v>
      </c>
      <c r="EA3" s="4" t="s">
        <v>46</v>
      </c>
      <c r="EB3" s="4" t="s">
        <v>46</v>
      </c>
      <c r="EC3" s="4" t="s">
        <v>46</v>
      </c>
      <c r="ED3" s="4" t="s">
        <v>47</v>
      </c>
      <c r="EE3" s="4" t="s">
        <v>48</v>
      </c>
      <c r="EF3" s="4" t="s">
        <v>45</v>
      </c>
      <c r="EG3" s="4" t="s">
        <v>45</v>
      </c>
      <c r="EH3" s="4" t="s">
        <v>45</v>
      </c>
      <c r="EI3" s="4" t="s">
        <v>46</v>
      </c>
      <c r="EJ3" s="4" t="s">
        <v>46</v>
      </c>
      <c r="EK3" s="4" t="s">
        <v>46</v>
      </c>
      <c r="EL3" s="4" t="s">
        <v>47</v>
      </c>
      <c r="EM3" s="4" t="s">
        <v>48</v>
      </c>
      <c r="EN3" s="4" t="s">
        <v>45</v>
      </c>
      <c r="EO3" s="4" t="s">
        <v>45</v>
      </c>
      <c r="EP3" s="4" t="s">
        <v>45</v>
      </c>
      <c r="EQ3" s="4" t="s">
        <v>46</v>
      </c>
      <c r="ER3" s="4" t="s">
        <v>46</v>
      </c>
      <c r="ES3" s="4" t="s">
        <v>46</v>
      </c>
      <c r="ET3" s="4" t="s">
        <v>47</v>
      </c>
      <c r="EU3" s="4" t="s">
        <v>48</v>
      </c>
      <c r="EV3" s="4" t="s">
        <v>45</v>
      </c>
      <c r="EW3" s="4" t="s">
        <v>45</v>
      </c>
      <c r="EX3" s="4" t="s">
        <v>45</v>
      </c>
      <c r="EY3" s="4" t="s">
        <v>46</v>
      </c>
      <c r="EZ3" s="4" t="s">
        <v>46</v>
      </c>
      <c r="FA3" s="4" t="s">
        <v>46</v>
      </c>
      <c r="FB3" s="4" t="s">
        <v>47</v>
      </c>
      <c r="FC3" s="4" t="s">
        <v>48</v>
      </c>
      <c r="FD3" s="4" t="s">
        <v>45</v>
      </c>
      <c r="FE3" s="4" t="s">
        <v>45</v>
      </c>
      <c r="FF3" s="4" t="s">
        <v>45</v>
      </c>
      <c r="FG3" s="4" t="s">
        <v>46</v>
      </c>
      <c r="FH3" s="4" t="s">
        <v>46</v>
      </c>
      <c r="FI3" s="4" t="s">
        <v>46</v>
      </c>
      <c r="FJ3" s="4" t="s">
        <v>47</v>
      </c>
      <c r="FK3" s="4" t="s">
        <v>48</v>
      </c>
      <c r="FL3" s="4" t="s">
        <v>45</v>
      </c>
      <c r="FM3" s="4" t="s">
        <v>45</v>
      </c>
      <c r="FN3" s="4" t="s">
        <v>45</v>
      </c>
      <c r="FO3" s="4" t="s">
        <v>46</v>
      </c>
      <c r="FP3" s="4" t="s">
        <v>46</v>
      </c>
      <c r="FQ3" s="4" t="s">
        <v>46</v>
      </c>
      <c r="FR3" s="4" t="s">
        <v>47</v>
      </c>
      <c r="FS3" s="4" t="s">
        <v>48</v>
      </c>
      <c r="FT3" s="4" t="s">
        <v>45</v>
      </c>
      <c r="FU3" s="4" t="s">
        <v>45</v>
      </c>
      <c r="FV3" s="4" t="s">
        <v>45</v>
      </c>
      <c r="FW3" s="4" t="s">
        <v>46</v>
      </c>
      <c r="FX3" s="4" t="s">
        <v>46</v>
      </c>
      <c r="FY3" s="4" t="s">
        <v>46</v>
      </c>
      <c r="FZ3" s="4" t="s">
        <v>47</v>
      </c>
      <c r="GA3" s="4" t="s">
        <v>48</v>
      </c>
      <c r="GB3" s="4" t="s">
        <v>45</v>
      </c>
      <c r="GC3" s="4" t="s">
        <v>45</v>
      </c>
      <c r="GD3" s="4" t="s">
        <v>45</v>
      </c>
      <c r="GE3" s="4" t="s">
        <v>46</v>
      </c>
      <c r="GF3" s="4" t="s">
        <v>46</v>
      </c>
      <c r="GG3" s="4" t="s">
        <v>46</v>
      </c>
      <c r="GH3" s="4" t="s">
        <v>47</v>
      </c>
      <c r="GI3" s="4" t="s">
        <v>48</v>
      </c>
      <c r="GJ3" s="4" t="s">
        <v>45</v>
      </c>
      <c r="GK3" s="4" t="s">
        <v>45</v>
      </c>
      <c r="GL3" s="4" t="s">
        <v>45</v>
      </c>
      <c r="GM3" s="4" t="s">
        <v>46</v>
      </c>
      <c r="GN3" s="4" t="s">
        <v>46</v>
      </c>
      <c r="GO3" s="4" t="s">
        <v>46</v>
      </c>
      <c r="GP3" s="4" t="s">
        <v>47</v>
      </c>
      <c r="GQ3" s="4" t="s">
        <v>48</v>
      </c>
      <c r="GR3" s="4" t="s">
        <v>45</v>
      </c>
      <c r="GS3" s="4" t="s">
        <v>45</v>
      </c>
      <c r="GT3" s="4" t="s">
        <v>45</v>
      </c>
      <c r="GU3" s="4" t="s">
        <v>46</v>
      </c>
      <c r="GV3" s="4" t="s">
        <v>46</v>
      </c>
      <c r="GW3" s="4" t="s">
        <v>46</v>
      </c>
      <c r="GX3" s="4" t="s">
        <v>47</v>
      </c>
      <c r="GY3" s="4" t="s">
        <v>48</v>
      </c>
      <c r="GZ3" s="4" t="s">
        <v>45</v>
      </c>
      <c r="HA3" s="4" t="s">
        <v>45</v>
      </c>
      <c r="HB3" s="4" t="s">
        <v>45</v>
      </c>
      <c r="HC3" s="4" t="s">
        <v>46</v>
      </c>
      <c r="HD3" s="4" t="s">
        <v>46</v>
      </c>
      <c r="HE3" s="4" t="s">
        <v>46</v>
      </c>
      <c r="HF3" s="4" t="s">
        <v>47</v>
      </c>
      <c r="HG3" s="4" t="s">
        <v>48</v>
      </c>
      <c r="HH3" s="4" t="s">
        <v>45</v>
      </c>
      <c r="HI3" s="4" t="s">
        <v>45</v>
      </c>
      <c r="HJ3" s="4" t="s">
        <v>45</v>
      </c>
      <c r="HK3" s="4" t="s">
        <v>46</v>
      </c>
      <c r="HL3" s="4" t="s">
        <v>46</v>
      </c>
      <c r="HM3" s="4" t="s">
        <v>46</v>
      </c>
      <c r="HN3" s="4" t="s">
        <v>47</v>
      </c>
      <c r="HO3" s="4" t="s">
        <v>48</v>
      </c>
      <c r="HP3" s="4" t="s">
        <v>45</v>
      </c>
      <c r="HQ3" s="4" t="s">
        <v>45</v>
      </c>
      <c r="HR3" s="4" t="s">
        <v>45</v>
      </c>
      <c r="HS3" s="4" t="s">
        <v>46</v>
      </c>
      <c r="HT3" s="4" t="s">
        <v>46</v>
      </c>
      <c r="HU3" s="4" t="s">
        <v>46</v>
      </c>
      <c r="HV3" s="4" t="s">
        <v>47</v>
      </c>
      <c r="HW3" s="4" t="s">
        <v>48</v>
      </c>
      <c r="HX3" s="4" t="s">
        <v>45</v>
      </c>
      <c r="HY3" s="4" t="s">
        <v>45</v>
      </c>
      <c r="HZ3" s="4" t="s">
        <v>45</v>
      </c>
      <c r="IA3" s="4" t="s">
        <v>46</v>
      </c>
      <c r="IB3" s="4" t="s">
        <v>46</v>
      </c>
      <c r="IC3" s="4" t="s">
        <v>46</v>
      </c>
      <c r="ID3" s="4" t="s">
        <v>47</v>
      </c>
      <c r="IE3" s="4" t="s">
        <v>48</v>
      </c>
      <c r="IF3" s="4" t="s">
        <v>45</v>
      </c>
      <c r="IG3" s="4" t="s">
        <v>45</v>
      </c>
      <c r="IH3" s="4" t="s">
        <v>45</v>
      </c>
      <c r="II3" s="4" t="s">
        <v>46</v>
      </c>
      <c r="IJ3" s="4" t="s">
        <v>46</v>
      </c>
      <c r="IK3" s="4" t="s">
        <v>46</v>
      </c>
      <c r="IL3" s="4" t="s">
        <v>47</v>
      </c>
      <c r="IM3" s="4" t="s">
        <v>48</v>
      </c>
      <c r="IN3" s="4" t="s">
        <v>45</v>
      </c>
      <c r="IO3" s="4" t="s">
        <v>45</v>
      </c>
      <c r="IP3" s="4" t="s">
        <v>45</v>
      </c>
      <c r="IQ3" s="4" t="s">
        <v>46</v>
      </c>
      <c r="IR3" s="4" t="s">
        <v>46</v>
      </c>
      <c r="IS3" s="4" t="s">
        <v>46</v>
      </c>
      <c r="IT3" s="4" t="s">
        <v>47</v>
      </c>
      <c r="IU3" s="4" t="s">
        <v>48</v>
      </c>
      <c r="IV3" s="4" t="s">
        <v>45</v>
      </c>
      <c r="IW3" s="4" t="s">
        <v>45</v>
      </c>
      <c r="IX3" s="4" t="s">
        <v>45</v>
      </c>
      <c r="IY3" s="4" t="s">
        <v>46</v>
      </c>
      <c r="IZ3" s="4" t="s">
        <v>46</v>
      </c>
      <c r="JA3" s="4" t="s">
        <v>46</v>
      </c>
      <c r="JB3" s="4" t="s">
        <v>47</v>
      </c>
      <c r="JC3" s="4" t="s">
        <v>48</v>
      </c>
      <c r="JD3" s="4" t="s">
        <v>45</v>
      </c>
      <c r="JE3" s="4" t="s">
        <v>45</v>
      </c>
      <c r="JF3" s="4" t="s">
        <v>45</v>
      </c>
      <c r="JG3" s="4" t="s">
        <v>46</v>
      </c>
      <c r="JH3" s="4" t="s">
        <v>46</v>
      </c>
      <c r="JI3" s="4" t="s">
        <v>46</v>
      </c>
      <c r="JJ3" s="4" t="s">
        <v>47</v>
      </c>
      <c r="JK3" s="4" t="s">
        <v>48</v>
      </c>
      <c r="JL3" s="4" t="s">
        <v>45</v>
      </c>
      <c r="JM3" s="4" t="s">
        <v>45</v>
      </c>
      <c r="JN3" s="4" t="s">
        <v>45</v>
      </c>
      <c r="JO3" s="4" t="s">
        <v>46</v>
      </c>
      <c r="JP3" s="4" t="s">
        <v>46</v>
      </c>
      <c r="JQ3" s="4" t="s">
        <v>46</v>
      </c>
      <c r="JR3" s="4" t="s">
        <v>47</v>
      </c>
      <c r="JS3" s="4" t="s">
        <v>48</v>
      </c>
    </row>
    <row r="4">
      <c r="A4" s="4" t="s">
        <v>8</v>
      </c>
      <c r="B4" s="4" t="s">
        <v>9</v>
      </c>
      <c r="C4" s="4" t="s">
        <v>10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47</v>
      </c>
      <c r="U4" s="4" t="s">
        <v>48</v>
      </c>
      <c r="V4" s="4" t="s">
        <v>49</v>
      </c>
      <c r="W4" s="4" t="s">
        <v>50</v>
      </c>
      <c r="X4" s="4" t="s">
        <v>63</v>
      </c>
      <c r="Y4" s="4" t="s">
        <v>64</v>
      </c>
      <c r="Z4" s="4" t="s">
        <v>61</v>
      </c>
      <c r="AA4" s="4" t="s">
        <v>63</v>
      </c>
      <c r="AB4" s="4" t="s">
        <v>64</v>
      </c>
      <c r="AC4" s="4" t="s">
        <v>61</v>
      </c>
      <c r="AD4" s="4" t="s">
        <v>47</v>
      </c>
      <c r="AE4" s="4" t="s">
        <v>48</v>
      </c>
      <c r="AF4" s="4" t="s">
        <v>63</v>
      </c>
      <c r="AG4" s="4" t="s">
        <v>64</v>
      </c>
      <c r="AH4" s="4" t="s">
        <v>61</v>
      </c>
      <c r="AI4" s="4" t="s">
        <v>63</v>
      </c>
      <c r="AJ4" s="4" t="s">
        <v>64</v>
      </c>
      <c r="AK4" s="4" t="s">
        <v>61</v>
      </c>
      <c r="AL4" s="4" t="s">
        <v>47</v>
      </c>
      <c r="AM4" s="4" t="s">
        <v>48</v>
      </c>
      <c r="AN4" s="4" t="s">
        <v>63</v>
      </c>
      <c r="AO4" s="4" t="s">
        <v>64</v>
      </c>
      <c r="AP4" s="4" t="s">
        <v>61</v>
      </c>
      <c r="AQ4" s="4" t="s">
        <v>63</v>
      </c>
      <c r="AR4" s="4" t="s">
        <v>64</v>
      </c>
      <c r="AS4" s="4" t="s">
        <v>61</v>
      </c>
      <c r="AT4" s="4" t="s">
        <v>47</v>
      </c>
      <c r="AU4" s="4" t="s">
        <v>48</v>
      </c>
      <c r="AV4" s="4" t="s">
        <v>63</v>
      </c>
      <c r="AW4" s="4" t="s">
        <v>64</v>
      </c>
      <c r="AX4" s="4" t="s">
        <v>61</v>
      </c>
      <c r="AY4" s="4" t="s">
        <v>63</v>
      </c>
      <c r="AZ4" s="4" t="s">
        <v>64</v>
      </c>
      <c r="BA4" s="4" t="s">
        <v>61</v>
      </c>
      <c r="BB4" s="4" t="s">
        <v>47</v>
      </c>
      <c r="BC4" s="4" t="s">
        <v>48</v>
      </c>
      <c r="BD4" s="4" t="s">
        <v>63</v>
      </c>
      <c r="BE4" s="4" t="s">
        <v>64</v>
      </c>
      <c r="BF4" s="4" t="s">
        <v>61</v>
      </c>
      <c r="BG4" s="4" t="s">
        <v>63</v>
      </c>
      <c r="BH4" s="4" t="s">
        <v>64</v>
      </c>
      <c r="BI4" s="4" t="s">
        <v>61</v>
      </c>
      <c r="BJ4" s="4" t="s">
        <v>47</v>
      </c>
      <c r="BK4" s="4" t="s">
        <v>48</v>
      </c>
      <c r="BL4" s="4" t="s">
        <v>63</v>
      </c>
      <c r="BM4" s="4" t="s">
        <v>64</v>
      </c>
      <c r="BN4" s="4" t="s">
        <v>61</v>
      </c>
      <c r="BO4" s="4" t="s">
        <v>63</v>
      </c>
      <c r="BP4" s="4" t="s">
        <v>64</v>
      </c>
      <c r="BQ4" s="4" t="s">
        <v>61</v>
      </c>
      <c r="BR4" s="4" t="s">
        <v>47</v>
      </c>
      <c r="BS4" s="4" t="s">
        <v>48</v>
      </c>
      <c r="BT4" s="4" t="s">
        <v>63</v>
      </c>
      <c r="BU4" s="4" t="s">
        <v>64</v>
      </c>
      <c r="BV4" s="4" t="s">
        <v>61</v>
      </c>
      <c r="BW4" s="4" t="s">
        <v>63</v>
      </c>
      <c r="BX4" s="4" t="s">
        <v>64</v>
      </c>
      <c r="BY4" s="4" t="s">
        <v>61</v>
      </c>
      <c r="BZ4" s="4" t="s">
        <v>47</v>
      </c>
      <c r="CA4" s="4" t="s">
        <v>48</v>
      </c>
      <c r="CB4" s="4" t="s">
        <v>63</v>
      </c>
      <c r="CC4" s="4" t="s">
        <v>64</v>
      </c>
      <c r="CD4" s="4" t="s">
        <v>61</v>
      </c>
      <c r="CE4" s="4" t="s">
        <v>63</v>
      </c>
      <c r="CF4" s="4" t="s">
        <v>64</v>
      </c>
      <c r="CG4" s="4" t="s">
        <v>61</v>
      </c>
      <c r="CH4" s="4" t="s">
        <v>47</v>
      </c>
      <c r="CI4" s="4" t="s">
        <v>48</v>
      </c>
      <c r="CJ4" s="4" t="s">
        <v>63</v>
      </c>
      <c r="CK4" s="4" t="s">
        <v>64</v>
      </c>
      <c r="CL4" s="4" t="s">
        <v>61</v>
      </c>
      <c r="CM4" s="4" t="s">
        <v>63</v>
      </c>
      <c r="CN4" s="4" t="s">
        <v>64</v>
      </c>
      <c r="CO4" s="4" t="s">
        <v>61</v>
      </c>
      <c r="CP4" s="4" t="s">
        <v>47</v>
      </c>
      <c r="CQ4" s="4" t="s">
        <v>48</v>
      </c>
      <c r="CR4" s="4" t="s">
        <v>63</v>
      </c>
      <c r="CS4" s="4" t="s">
        <v>64</v>
      </c>
      <c r="CT4" s="4" t="s">
        <v>61</v>
      </c>
      <c r="CU4" s="4" t="s">
        <v>63</v>
      </c>
      <c r="CV4" s="4" t="s">
        <v>64</v>
      </c>
      <c r="CW4" s="4" t="s">
        <v>61</v>
      </c>
      <c r="CX4" s="4" t="s">
        <v>47</v>
      </c>
      <c r="CY4" s="4" t="s">
        <v>48</v>
      </c>
      <c r="CZ4" s="4" t="s">
        <v>63</v>
      </c>
      <c r="DA4" s="4" t="s">
        <v>64</v>
      </c>
      <c r="DB4" s="4" t="s">
        <v>61</v>
      </c>
      <c r="DC4" s="4" t="s">
        <v>63</v>
      </c>
      <c r="DD4" s="4" t="s">
        <v>64</v>
      </c>
      <c r="DE4" s="4" t="s">
        <v>61</v>
      </c>
      <c r="DF4" s="4" t="s">
        <v>47</v>
      </c>
      <c r="DG4" s="4" t="s">
        <v>48</v>
      </c>
      <c r="DH4" s="4" t="s">
        <v>63</v>
      </c>
      <c r="DI4" s="4" t="s">
        <v>64</v>
      </c>
      <c r="DJ4" s="4" t="s">
        <v>61</v>
      </c>
      <c r="DK4" s="4" t="s">
        <v>63</v>
      </c>
      <c r="DL4" s="4" t="s">
        <v>64</v>
      </c>
      <c r="DM4" s="4" t="s">
        <v>61</v>
      </c>
      <c r="DN4" s="4" t="s">
        <v>47</v>
      </c>
      <c r="DO4" s="4" t="s">
        <v>48</v>
      </c>
      <c r="DP4" s="4" t="s">
        <v>63</v>
      </c>
      <c r="DQ4" s="4" t="s">
        <v>64</v>
      </c>
      <c r="DR4" s="4" t="s">
        <v>61</v>
      </c>
      <c r="DS4" s="4" t="s">
        <v>63</v>
      </c>
      <c r="DT4" s="4" t="s">
        <v>64</v>
      </c>
      <c r="DU4" s="4" t="s">
        <v>61</v>
      </c>
      <c r="DV4" s="4" t="s">
        <v>47</v>
      </c>
      <c r="DW4" s="4" t="s">
        <v>48</v>
      </c>
      <c r="DX4" s="4" t="s">
        <v>63</v>
      </c>
      <c r="DY4" s="4" t="s">
        <v>64</v>
      </c>
      <c r="DZ4" s="4" t="s">
        <v>61</v>
      </c>
      <c r="EA4" s="4" t="s">
        <v>63</v>
      </c>
      <c r="EB4" s="4" t="s">
        <v>64</v>
      </c>
      <c r="EC4" s="4" t="s">
        <v>61</v>
      </c>
      <c r="ED4" s="4" t="s">
        <v>47</v>
      </c>
      <c r="EE4" s="4" t="s">
        <v>48</v>
      </c>
      <c r="EF4" s="4" t="s">
        <v>63</v>
      </c>
      <c r="EG4" s="4" t="s">
        <v>64</v>
      </c>
      <c r="EH4" s="4" t="s">
        <v>61</v>
      </c>
      <c r="EI4" s="4" t="s">
        <v>63</v>
      </c>
      <c r="EJ4" s="4" t="s">
        <v>64</v>
      </c>
      <c r="EK4" s="4" t="s">
        <v>61</v>
      </c>
      <c r="EL4" s="4" t="s">
        <v>47</v>
      </c>
      <c r="EM4" s="4" t="s">
        <v>48</v>
      </c>
      <c r="EN4" s="4" t="s">
        <v>63</v>
      </c>
      <c r="EO4" s="4" t="s">
        <v>64</v>
      </c>
      <c r="EP4" s="4" t="s">
        <v>61</v>
      </c>
      <c r="EQ4" s="4" t="s">
        <v>63</v>
      </c>
      <c r="ER4" s="4" t="s">
        <v>64</v>
      </c>
      <c r="ES4" s="4" t="s">
        <v>61</v>
      </c>
      <c r="ET4" s="4" t="s">
        <v>47</v>
      </c>
      <c r="EU4" s="4" t="s">
        <v>48</v>
      </c>
      <c r="EV4" s="4" t="s">
        <v>63</v>
      </c>
      <c r="EW4" s="4" t="s">
        <v>64</v>
      </c>
      <c r="EX4" s="4" t="s">
        <v>61</v>
      </c>
      <c r="EY4" s="4" t="s">
        <v>63</v>
      </c>
      <c r="EZ4" s="4" t="s">
        <v>64</v>
      </c>
      <c r="FA4" s="4" t="s">
        <v>61</v>
      </c>
      <c r="FB4" s="4" t="s">
        <v>47</v>
      </c>
      <c r="FC4" s="4" t="s">
        <v>48</v>
      </c>
      <c r="FD4" s="4" t="s">
        <v>63</v>
      </c>
      <c r="FE4" s="4" t="s">
        <v>64</v>
      </c>
      <c r="FF4" s="4" t="s">
        <v>61</v>
      </c>
      <c r="FG4" s="4" t="s">
        <v>63</v>
      </c>
      <c r="FH4" s="4" t="s">
        <v>64</v>
      </c>
      <c r="FI4" s="4" t="s">
        <v>61</v>
      </c>
      <c r="FJ4" s="4" t="s">
        <v>47</v>
      </c>
      <c r="FK4" s="4" t="s">
        <v>48</v>
      </c>
      <c r="FL4" s="4" t="s">
        <v>63</v>
      </c>
      <c r="FM4" s="4" t="s">
        <v>64</v>
      </c>
      <c r="FN4" s="4" t="s">
        <v>61</v>
      </c>
      <c r="FO4" s="4" t="s">
        <v>63</v>
      </c>
      <c r="FP4" s="4" t="s">
        <v>64</v>
      </c>
      <c r="FQ4" s="4" t="s">
        <v>61</v>
      </c>
      <c r="FR4" s="4" t="s">
        <v>47</v>
      </c>
      <c r="FS4" s="4" t="s">
        <v>48</v>
      </c>
      <c r="FT4" s="4" t="s">
        <v>63</v>
      </c>
      <c r="FU4" s="4" t="s">
        <v>64</v>
      </c>
      <c r="FV4" s="4" t="s">
        <v>61</v>
      </c>
      <c r="FW4" s="4" t="s">
        <v>63</v>
      </c>
      <c r="FX4" s="4" t="s">
        <v>64</v>
      </c>
      <c r="FY4" s="4" t="s">
        <v>61</v>
      </c>
      <c r="FZ4" s="4" t="s">
        <v>47</v>
      </c>
      <c r="GA4" s="4" t="s">
        <v>48</v>
      </c>
      <c r="GB4" s="4" t="s">
        <v>63</v>
      </c>
      <c r="GC4" s="4" t="s">
        <v>64</v>
      </c>
      <c r="GD4" s="4" t="s">
        <v>61</v>
      </c>
      <c r="GE4" s="4" t="s">
        <v>63</v>
      </c>
      <c r="GF4" s="4" t="s">
        <v>64</v>
      </c>
      <c r="GG4" s="4" t="s">
        <v>61</v>
      </c>
      <c r="GH4" s="4" t="s">
        <v>47</v>
      </c>
      <c r="GI4" s="4" t="s">
        <v>48</v>
      </c>
      <c r="GJ4" s="4" t="s">
        <v>63</v>
      </c>
      <c r="GK4" s="4" t="s">
        <v>64</v>
      </c>
      <c r="GL4" s="4" t="s">
        <v>61</v>
      </c>
      <c r="GM4" s="4" t="s">
        <v>63</v>
      </c>
      <c r="GN4" s="4" t="s">
        <v>64</v>
      </c>
      <c r="GO4" s="4" t="s">
        <v>61</v>
      </c>
      <c r="GP4" s="4" t="s">
        <v>47</v>
      </c>
      <c r="GQ4" s="4" t="s">
        <v>48</v>
      </c>
      <c r="GR4" s="4" t="s">
        <v>63</v>
      </c>
      <c r="GS4" s="4" t="s">
        <v>64</v>
      </c>
      <c r="GT4" s="4" t="s">
        <v>61</v>
      </c>
      <c r="GU4" s="4" t="s">
        <v>63</v>
      </c>
      <c r="GV4" s="4" t="s">
        <v>64</v>
      </c>
      <c r="GW4" s="4" t="s">
        <v>61</v>
      </c>
      <c r="GX4" s="4" t="s">
        <v>47</v>
      </c>
      <c r="GY4" s="4" t="s">
        <v>48</v>
      </c>
      <c r="GZ4" s="4" t="s">
        <v>63</v>
      </c>
      <c r="HA4" s="4" t="s">
        <v>64</v>
      </c>
      <c r="HB4" s="4" t="s">
        <v>61</v>
      </c>
      <c r="HC4" s="4" t="s">
        <v>63</v>
      </c>
      <c r="HD4" s="4" t="s">
        <v>64</v>
      </c>
      <c r="HE4" s="4" t="s">
        <v>61</v>
      </c>
      <c r="HF4" s="4" t="s">
        <v>47</v>
      </c>
      <c r="HG4" s="4" t="s">
        <v>48</v>
      </c>
      <c r="HH4" s="4" t="s">
        <v>63</v>
      </c>
      <c r="HI4" s="4" t="s">
        <v>64</v>
      </c>
      <c r="HJ4" s="4" t="s">
        <v>61</v>
      </c>
      <c r="HK4" s="4" t="s">
        <v>63</v>
      </c>
      <c r="HL4" s="4" t="s">
        <v>64</v>
      </c>
      <c r="HM4" s="4" t="s">
        <v>61</v>
      </c>
      <c r="HN4" s="4" t="s">
        <v>47</v>
      </c>
      <c r="HO4" s="4" t="s">
        <v>48</v>
      </c>
      <c r="HP4" s="4" t="s">
        <v>63</v>
      </c>
      <c r="HQ4" s="4" t="s">
        <v>64</v>
      </c>
      <c r="HR4" s="4" t="s">
        <v>61</v>
      </c>
      <c r="HS4" s="4" t="s">
        <v>63</v>
      </c>
      <c r="HT4" s="4" t="s">
        <v>64</v>
      </c>
      <c r="HU4" s="4" t="s">
        <v>61</v>
      </c>
      <c r="HV4" s="4" t="s">
        <v>47</v>
      </c>
      <c r="HW4" s="4" t="s">
        <v>48</v>
      </c>
      <c r="HX4" s="4" t="s">
        <v>63</v>
      </c>
      <c r="HY4" s="4" t="s">
        <v>64</v>
      </c>
      <c r="HZ4" s="4" t="s">
        <v>61</v>
      </c>
      <c r="IA4" s="4" t="s">
        <v>63</v>
      </c>
      <c r="IB4" s="4" t="s">
        <v>64</v>
      </c>
      <c r="IC4" s="4" t="s">
        <v>61</v>
      </c>
      <c r="ID4" s="4" t="s">
        <v>47</v>
      </c>
      <c r="IE4" s="4" t="s">
        <v>48</v>
      </c>
      <c r="IF4" s="4" t="s">
        <v>63</v>
      </c>
      <c r="IG4" s="4" t="s">
        <v>64</v>
      </c>
      <c r="IH4" s="4" t="s">
        <v>61</v>
      </c>
      <c r="II4" s="4" t="s">
        <v>63</v>
      </c>
      <c r="IJ4" s="4" t="s">
        <v>64</v>
      </c>
      <c r="IK4" s="4" t="s">
        <v>61</v>
      </c>
      <c r="IL4" s="4" t="s">
        <v>47</v>
      </c>
      <c r="IM4" s="4" t="s">
        <v>48</v>
      </c>
      <c r="IN4" s="4" t="s">
        <v>63</v>
      </c>
      <c r="IO4" s="4" t="s">
        <v>64</v>
      </c>
      <c r="IP4" s="4" t="s">
        <v>61</v>
      </c>
      <c r="IQ4" s="4" t="s">
        <v>63</v>
      </c>
      <c r="IR4" s="4" t="s">
        <v>64</v>
      </c>
      <c r="IS4" s="4" t="s">
        <v>61</v>
      </c>
      <c r="IT4" s="4" t="s">
        <v>47</v>
      </c>
      <c r="IU4" s="4" t="s">
        <v>48</v>
      </c>
      <c r="IV4" s="4" t="s">
        <v>63</v>
      </c>
      <c r="IW4" s="4" t="s">
        <v>64</v>
      </c>
      <c r="IX4" s="4" t="s">
        <v>61</v>
      </c>
      <c r="IY4" s="4" t="s">
        <v>63</v>
      </c>
      <c r="IZ4" s="4" t="s">
        <v>64</v>
      </c>
      <c r="JA4" s="4" t="s">
        <v>61</v>
      </c>
      <c r="JB4" s="4" t="s">
        <v>47</v>
      </c>
      <c r="JC4" s="4" t="s">
        <v>48</v>
      </c>
      <c r="JD4" s="4" t="s">
        <v>63</v>
      </c>
      <c r="JE4" s="4" t="s">
        <v>64</v>
      </c>
      <c r="JF4" s="4" t="s">
        <v>61</v>
      </c>
      <c r="JG4" s="4" t="s">
        <v>63</v>
      </c>
      <c r="JH4" s="4" t="s">
        <v>64</v>
      </c>
      <c r="JI4" s="4" t="s">
        <v>61</v>
      </c>
      <c r="JJ4" s="4" t="s">
        <v>47</v>
      </c>
      <c r="JK4" s="4" t="s">
        <v>48</v>
      </c>
      <c r="JL4" s="4" t="s">
        <v>63</v>
      </c>
      <c r="JM4" s="4" t="s">
        <v>64</v>
      </c>
      <c r="JN4" s="4" t="s">
        <v>61</v>
      </c>
      <c r="JO4" s="4" t="s">
        <v>63</v>
      </c>
      <c r="JP4" s="4" t="s">
        <v>64</v>
      </c>
      <c r="JQ4" s="4" t="s">
        <v>61</v>
      </c>
      <c r="JR4" s="4" t="s">
        <v>47</v>
      </c>
      <c r="JS4" s="4" t="s">
        <v>48</v>
      </c>
    </row>
    <row r="5">
      <c r="A5" s="10" t="s">
        <v>65</v>
      </c>
      <c r="B5" s="10" t="s">
        <v>66</v>
      </c>
      <c r="C5" s="10" t="s">
        <v>67</v>
      </c>
      <c r="D5" s="11">
        <v>57867</v>
      </c>
      <c r="E5" s="11">
        <f>=ROUNDDOWN(48.1222453222453,0)</f>
      </c>
      <c r="F5" s="11">
        <v>20280</v>
      </c>
      <c r="G5" s="12">
        <v>0.9935</v>
      </c>
      <c r="H5" s="11"/>
      <c r="I5" s="11">
        <f>=ROUNDDOWN({0},0)</f>
      </c>
      <c r="J5" s="11"/>
      <c r="K5" s="12"/>
      <c r="L5" s="11">
        <v>62353</v>
      </c>
      <c r="M5" s="13">
        <v>1166946.13</v>
      </c>
      <c r="N5" s="11">
        <v>70</v>
      </c>
      <c r="O5" s="14">
        <v>16670.66</v>
      </c>
      <c r="P5" s="11"/>
      <c r="Q5" s="13"/>
      <c r="R5" s="11"/>
      <c r="S5" s="14"/>
      <c r="T5" s="12"/>
      <c r="U5" s="12"/>
      <c r="V5" s="12"/>
      <c r="W5" s="12"/>
      <c r="X5" s="11">
        <v>22719</v>
      </c>
      <c r="Y5" s="13">
        <v>388314.7</v>
      </c>
      <c r="Z5" s="11">
        <v>67</v>
      </c>
      <c r="AA5" s="11"/>
      <c r="AB5" s="13"/>
      <c r="AC5" s="11"/>
      <c r="AD5" s="12"/>
      <c r="AE5" s="12"/>
      <c r="AF5" s="11">
        <v>7937</v>
      </c>
      <c r="AG5" s="13">
        <v>142119.61</v>
      </c>
      <c r="AH5" s="11">
        <v>70</v>
      </c>
      <c r="AI5" s="11"/>
      <c r="AJ5" s="13"/>
      <c r="AK5" s="11"/>
      <c r="AL5" s="12"/>
      <c r="AM5" s="12"/>
      <c r="AN5" s="11">
        <v>10759</v>
      </c>
      <c r="AO5" s="13">
        <v>226312.09</v>
      </c>
      <c r="AP5" s="11">
        <v>70</v>
      </c>
      <c r="AQ5" s="11"/>
      <c r="AR5" s="13"/>
      <c r="AS5" s="11"/>
      <c r="AT5" s="12"/>
      <c r="AU5" s="12"/>
      <c r="AV5" s="11">
        <v>6801</v>
      </c>
      <c r="AW5" s="13">
        <v>125692.63</v>
      </c>
      <c r="AX5" s="11">
        <v>70</v>
      </c>
      <c r="AY5" s="11"/>
      <c r="AZ5" s="13"/>
      <c r="BA5" s="11"/>
      <c r="BB5" s="12"/>
      <c r="BC5" s="12"/>
      <c r="BD5" s="11">
        <v>2942</v>
      </c>
      <c r="BE5" s="13">
        <v>57086.87</v>
      </c>
      <c r="BF5" s="11">
        <v>67</v>
      </c>
      <c r="BG5" s="11"/>
      <c r="BH5" s="13"/>
      <c r="BI5" s="11"/>
      <c r="BJ5" s="12"/>
      <c r="BK5" s="12"/>
      <c r="BL5" s="11">
        <v>4072</v>
      </c>
      <c r="BM5" s="13">
        <v>78913.17</v>
      </c>
      <c r="BN5" s="11">
        <v>34</v>
      </c>
      <c r="BO5" s="11"/>
      <c r="BP5" s="13"/>
      <c r="BQ5" s="11"/>
      <c r="BR5" s="12"/>
      <c r="BS5" s="12"/>
      <c r="BT5" s="11">
        <v>2987</v>
      </c>
      <c r="BU5" s="13">
        <v>60946.92</v>
      </c>
      <c r="BV5" s="11">
        <v>27</v>
      </c>
      <c r="BW5" s="11"/>
      <c r="BX5" s="13"/>
      <c r="BY5" s="11"/>
      <c r="BZ5" s="12"/>
      <c r="CA5" s="12"/>
      <c r="CB5" s="11">
        <v>1612</v>
      </c>
      <c r="CC5" s="13">
        <v>34446.51</v>
      </c>
      <c r="CD5" s="11">
        <v>70</v>
      </c>
      <c r="CE5" s="11"/>
      <c r="CF5" s="13"/>
      <c r="CG5" s="11"/>
      <c r="CH5" s="12"/>
      <c r="CI5" s="12"/>
      <c r="CJ5" s="11">
        <v>1447</v>
      </c>
      <c r="CK5" s="13">
        <v>29817</v>
      </c>
      <c r="CL5" s="11">
        <v>66</v>
      </c>
      <c r="CM5" s="11"/>
      <c r="CN5" s="13"/>
      <c r="CO5" s="11"/>
      <c r="CP5" s="12"/>
      <c r="CQ5" s="12"/>
      <c r="CR5" s="11">
        <v>95</v>
      </c>
      <c r="CS5" s="13">
        <v>1862.1</v>
      </c>
      <c r="CT5" s="11">
        <v>17</v>
      </c>
      <c r="CU5" s="11"/>
      <c r="CV5" s="13"/>
      <c r="CW5" s="11"/>
      <c r="CX5" s="12"/>
      <c r="CY5" s="12"/>
      <c r="CZ5" s="11">
        <v>19</v>
      </c>
      <c r="DA5" s="13">
        <v>333.42</v>
      </c>
      <c r="DB5" s="11"/>
      <c r="DC5" s="11"/>
      <c r="DD5" s="13"/>
      <c r="DE5" s="11"/>
      <c r="DF5" s="12"/>
      <c r="DG5" s="12"/>
      <c r="DH5" s="11">
        <v>576</v>
      </c>
      <c r="DI5" s="13">
        <v>11776.69</v>
      </c>
      <c r="DJ5" s="11">
        <v>27</v>
      </c>
      <c r="DK5" s="11"/>
      <c r="DL5" s="13"/>
      <c r="DM5" s="11"/>
      <c r="DN5" s="12"/>
      <c r="DO5" s="12"/>
      <c r="DP5" s="11">
        <v>29</v>
      </c>
      <c r="DQ5" s="13">
        <v>802.42</v>
      </c>
      <c r="DR5" s="11">
        <v>70</v>
      </c>
      <c r="DS5" s="11"/>
      <c r="DT5" s="13"/>
      <c r="DU5" s="11"/>
      <c r="DV5" s="12"/>
      <c r="DW5" s="12"/>
      <c r="DX5" s="11">
        <v>95</v>
      </c>
      <c r="DY5" s="13">
        <v>3475.85</v>
      </c>
      <c r="DZ5" s="11">
        <v>70</v>
      </c>
      <c r="EA5" s="11"/>
      <c r="EB5" s="13"/>
      <c r="EC5" s="11"/>
      <c r="ED5" s="12"/>
      <c r="EE5" s="12"/>
      <c r="EF5" s="11">
        <v>59</v>
      </c>
      <c r="EG5" s="13">
        <v>1171.33</v>
      </c>
      <c r="EH5" s="11"/>
      <c r="EI5" s="11"/>
      <c r="EJ5" s="13"/>
      <c r="EK5" s="11"/>
      <c r="EL5" s="12"/>
      <c r="EM5" s="12"/>
      <c r="EN5" s="11"/>
      <c r="EO5" s="13"/>
      <c r="EP5" s="11">
        <v>27</v>
      </c>
      <c r="EQ5" s="11"/>
      <c r="ER5" s="13"/>
      <c r="ES5" s="11"/>
      <c r="ET5" s="12"/>
      <c r="EU5" s="12"/>
      <c r="EV5" s="11">
        <v>95</v>
      </c>
      <c r="EW5" s="13">
        <v>2087.68</v>
      </c>
      <c r="EX5" s="11">
        <v>56</v>
      </c>
      <c r="EY5" s="11"/>
      <c r="EZ5" s="13"/>
      <c r="FA5" s="11"/>
      <c r="FB5" s="12"/>
      <c r="FC5" s="12"/>
      <c r="FD5" s="11">
        <v>12</v>
      </c>
      <c r="FE5" s="13">
        <v>191.64</v>
      </c>
      <c r="FF5" s="11">
        <v>15</v>
      </c>
      <c r="FG5" s="11"/>
      <c r="FH5" s="13"/>
      <c r="FI5" s="11"/>
      <c r="FJ5" s="12"/>
      <c r="FK5" s="12"/>
      <c r="FL5" s="11">
        <v>53</v>
      </c>
      <c r="FM5" s="13">
        <v>899.76</v>
      </c>
      <c r="FN5" s="11">
        <v>19</v>
      </c>
      <c r="FO5" s="11"/>
      <c r="FP5" s="13"/>
      <c r="FQ5" s="11"/>
      <c r="FR5" s="12"/>
      <c r="FS5" s="12"/>
      <c r="FT5" s="11">
        <v>39</v>
      </c>
      <c r="FU5" s="13">
        <v>620.44</v>
      </c>
      <c r="FV5" s="11">
        <v>61</v>
      </c>
      <c r="FW5" s="11"/>
      <c r="FX5" s="13"/>
      <c r="FY5" s="11"/>
      <c r="FZ5" s="12"/>
      <c r="GA5" s="12"/>
      <c r="GB5" s="11">
        <v>5</v>
      </c>
      <c r="GC5" s="13">
        <v>75.3</v>
      </c>
      <c r="GD5" s="11">
        <v>1</v>
      </c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>
        <v>66</v>
      </c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</row>
    <row r="6">
      <c r="A6" s="10" t="s">
        <v>65</v>
      </c>
      <c r="B6" s="10" t="s">
        <v>66</v>
      </c>
      <c r="C6" s="10" t="s">
        <v>68</v>
      </c>
      <c r="D6" s="11"/>
      <c r="E6" s="11">
        <f>=ROUNDDOWN({0},0)</f>
      </c>
      <c r="F6" s="11">
        <v>4238</v>
      </c>
      <c r="G6" s="12"/>
      <c r="H6" s="11"/>
      <c r="I6" s="11">
        <f>=ROUNDDOWN({0},0)</f>
      </c>
      <c r="J6" s="11"/>
      <c r="K6" s="12"/>
      <c r="L6" s="11"/>
      <c r="M6" s="13"/>
      <c r="N6" s="11"/>
      <c r="O6" s="14"/>
      <c r="P6" s="11"/>
      <c r="Q6" s="13"/>
      <c r="R6" s="11"/>
      <c r="S6" s="14"/>
      <c r="T6" s="12"/>
      <c r="U6" s="12"/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/>
      <c r="AG6" s="13"/>
      <c r="AH6" s="11"/>
      <c r="AI6" s="11"/>
      <c r="AJ6" s="13"/>
      <c r="AK6" s="11"/>
      <c r="AL6" s="12"/>
      <c r="AM6" s="12"/>
      <c r="AN6" s="11"/>
      <c r="AO6" s="13"/>
      <c r="AP6" s="11"/>
      <c r="AQ6" s="11"/>
      <c r="AR6" s="13"/>
      <c r="AS6" s="11"/>
      <c r="AT6" s="12"/>
      <c r="AU6" s="12"/>
      <c r="AV6" s="11"/>
      <c r="AW6" s="13"/>
      <c r="AX6" s="11"/>
      <c r="AY6" s="11"/>
      <c r="AZ6" s="13"/>
      <c r="BA6" s="11"/>
      <c r="BB6" s="12"/>
      <c r="BC6" s="12"/>
      <c r="BD6" s="11"/>
      <c r="BE6" s="13"/>
      <c r="BF6" s="11"/>
      <c r="BG6" s="11"/>
      <c r="BH6" s="13"/>
      <c r="BI6" s="11"/>
      <c r="BJ6" s="12"/>
      <c r="BK6" s="12"/>
      <c r="BL6" s="11"/>
      <c r="BM6" s="13"/>
      <c r="BN6" s="11"/>
      <c r="BO6" s="11"/>
      <c r="BP6" s="13"/>
      <c r="BQ6" s="11"/>
      <c r="BR6" s="12"/>
      <c r="BS6" s="12"/>
      <c r="BT6" s="11"/>
      <c r="BU6" s="13"/>
      <c r="BV6" s="11"/>
      <c r="BW6" s="11"/>
      <c r="BX6" s="13"/>
      <c r="BY6" s="11"/>
      <c r="BZ6" s="12"/>
      <c r="CA6" s="12"/>
      <c r="CB6" s="11"/>
      <c r="CC6" s="13"/>
      <c r="CD6" s="11"/>
      <c r="CE6" s="11"/>
      <c r="CF6" s="13"/>
      <c r="CG6" s="11"/>
      <c r="CH6" s="12"/>
      <c r="CI6" s="12"/>
      <c r="CJ6" s="11"/>
      <c r="CK6" s="13"/>
      <c r="CL6" s="11"/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</row>
    <row r="7">
      <c r="A7" s="10" t="s">
        <v>65</v>
      </c>
      <c r="B7" s="10" t="s">
        <v>66</v>
      </c>
      <c r="C7" s="10" t="s">
        <v>69</v>
      </c>
      <c r="D7" s="11">
        <v>17037</v>
      </c>
      <c r="E7" s="11">
        <f>=ROUNDDOWN(54.206172446707,0)</f>
      </c>
      <c r="F7" s="11">
        <v>14706</v>
      </c>
      <c r="G7" s="12">
        <v>0.9734</v>
      </c>
      <c r="H7" s="11"/>
      <c r="I7" s="11">
        <f>=ROUNDDOWN({0},0)</f>
      </c>
      <c r="J7" s="11"/>
      <c r="K7" s="12"/>
      <c r="L7" s="11">
        <v>25739</v>
      </c>
      <c r="M7" s="13">
        <v>949361.1</v>
      </c>
      <c r="N7" s="11">
        <v>10</v>
      </c>
      <c r="O7" s="14">
        <v>94936.11</v>
      </c>
      <c r="P7" s="11"/>
      <c r="Q7" s="13"/>
      <c r="R7" s="11"/>
      <c r="S7" s="14"/>
      <c r="T7" s="12"/>
      <c r="U7" s="12"/>
      <c r="V7" s="12"/>
      <c r="W7" s="12"/>
      <c r="X7" s="11">
        <v>17716</v>
      </c>
      <c r="Y7" s="13">
        <v>665349.18</v>
      </c>
      <c r="Z7" s="11">
        <v>10</v>
      </c>
      <c r="AA7" s="11"/>
      <c r="AB7" s="13"/>
      <c r="AC7" s="11"/>
      <c r="AD7" s="12"/>
      <c r="AE7" s="12"/>
      <c r="AF7" s="11">
        <v>2228</v>
      </c>
      <c r="AG7" s="13">
        <v>74471.46</v>
      </c>
      <c r="AH7" s="11">
        <v>10</v>
      </c>
      <c r="AI7" s="11"/>
      <c r="AJ7" s="13"/>
      <c r="AK7" s="11"/>
      <c r="AL7" s="12"/>
      <c r="AM7" s="12"/>
      <c r="AN7" s="11">
        <v>1903</v>
      </c>
      <c r="AO7" s="13">
        <v>68430.87</v>
      </c>
      <c r="AP7" s="11">
        <v>9</v>
      </c>
      <c r="AQ7" s="11"/>
      <c r="AR7" s="13"/>
      <c r="AS7" s="11"/>
      <c r="AT7" s="12"/>
      <c r="AU7" s="12"/>
      <c r="AV7" s="11">
        <v>1392</v>
      </c>
      <c r="AW7" s="13">
        <v>46204.82</v>
      </c>
      <c r="AX7" s="11">
        <v>10</v>
      </c>
      <c r="AY7" s="11"/>
      <c r="AZ7" s="13"/>
      <c r="BA7" s="11"/>
      <c r="BB7" s="12"/>
      <c r="BC7" s="12"/>
      <c r="BD7" s="11">
        <v>991</v>
      </c>
      <c r="BE7" s="13">
        <v>36902.3</v>
      </c>
      <c r="BF7" s="11">
        <v>10</v>
      </c>
      <c r="BG7" s="11"/>
      <c r="BH7" s="13"/>
      <c r="BI7" s="11"/>
      <c r="BJ7" s="12"/>
      <c r="BK7" s="12"/>
      <c r="BL7" s="11">
        <v>249</v>
      </c>
      <c r="BM7" s="13">
        <v>8669.62</v>
      </c>
      <c r="BN7" s="11"/>
      <c r="BO7" s="11"/>
      <c r="BP7" s="13"/>
      <c r="BQ7" s="11"/>
      <c r="BR7" s="12"/>
      <c r="BS7" s="12"/>
      <c r="BT7" s="11">
        <v>765</v>
      </c>
      <c r="BU7" s="13">
        <v>29684.93</v>
      </c>
      <c r="BV7" s="11">
        <v>5</v>
      </c>
      <c r="BW7" s="11"/>
      <c r="BX7" s="13"/>
      <c r="BY7" s="11"/>
      <c r="BZ7" s="12"/>
      <c r="CA7" s="12"/>
      <c r="CB7" s="11">
        <v>235</v>
      </c>
      <c r="CC7" s="13">
        <v>9077.81</v>
      </c>
      <c r="CD7" s="11">
        <v>10</v>
      </c>
      <c r="CE7" s="11"/>
      <c r="CF7" s="13"/>
      <c r="CG7" s="11"/>
      <c r="CH7" s="12"/>
      <c r="CI7" s="12"/>
      <c r="CJ7" s="11">
        <v>36</v>
      </c>
      <c r="CK7" s="13">
        <v>1333.44</v>
      </c>
      <c r="CL7" s="11">
        <v>10</v>
      </c>
      <c r="CM7" s="11"/>
      <c r="CN7" s="13"/>
      <c r="CO7" s="11"/>
      <c r="CP7" s="12"/>
      <c r="CQ7" s="12"/>
      <c r="CR7" s="11"/>
      <c r="CS7" s="13"/>
      <c r="CT7" s="11">
        <v>2</v>
      </c>
      <c r="CU7" s="11"/>
      <c r="CV7" s="13"/>
      <c r="CW7" s="11"/>
      <c r="CX7" s="12"/>
      <c r="CY7" s="12"/>
      <c r="CZ7" s="11">
        <v>58</v>
      </c>
      <c r="DA7" s="13">
        <v>2037.99</v>
      </c>
      <c r="DB7" s="11">
        <v>5</v>
      </c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>
        <v>34</v>
      </c>
      <c r="DQ7" s="13">
        <v>1624.98</v>
      </c>
      <c r="DR7" s="11">
        <v>10</v>
      </c>
      <c r="DS7" s="11"/>
      <c r="DT7" s="13"/>
      <c r="DU7" s="11"/>
      <c r="DV7" s="12"/>
      <c r="DW7" s="12"/>
      <c r="DX7" s="11">
        <v>63</v>
      </c>
      <c r="DY7" s="13">
        <v>3133.71</v>
      </c>
      <c r="DZ7" s="11">
        <v>10</v>
      </c>
      <c r="EA7" s="11"/>
      <c r="EB7" s="13"/>
      <c r="EC7" s="11"/>
      <c r="ED7" s="12"/>
      <c r="EE7" s="12"/>
      <c r="EF7" s="11">
        <v>19</v>
      </c>
      <c r="EG7" s="13">
        <v>672.21</v>
      </c>
      <c r="EH7" s="11"/>
      <c r="EI7" s="11"/>
      <c r="EJ7" s="13"/>
      <c r="EK7" s="11"/>
      <c r="EL7" s="12"/>
      <c r="EM7" s="12"/>
      <c r="EN7" s="11"/>
      <c r="EO7" s="13"/>
      <c r="EP7" s="11">
        <v>5</v>
      </c>
      <c r="EQ7" s="11"/>
      <c r="ER7" s="13"/>
      <c r="ES7" s="11"/>
      <c r="ET7" s="12"/>
      <c r="EU7" s="12"/>
      <c r="EV7" s="11">
        <v>5</v>
      </c>
      <c r="EW7" s="13">
        <v>179.1</v>
      </c>
      <c r="EX7" s="11">
        <v>10</v>
      </c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>
        <v>13</v>
      </c>
      <c r="FM7" s="13">
        <v>458.64</v>
      </c>
      <c r="FN7" s="11">
        <v>4</v>
      </c>
      <c r="FO7" s="11"/>
      <c r="FP7" s="13"/>
      <c r="FQ7" s="11"/>
      <c r="FR7" s="12"/>
      <c r="FS7" s="12"/>
      <c r="FT7" s="11">
        <v>25</v>
      </c>
      <c r="FU7" s="13">
        <v>870.76</v>
      </c>
      <c r="FV7" s="11">
        <v>8</v>
      </c>
      <c r="FW7" s="11"/>
      <c r="FX7" s="13"/>
      <c r="FY7" s="11"/>
      <c r="FZ7" s="12"/>
      <c r="GA7" s="12"/>
      <c r="GB7" s="11">
        <v>7</v>
      </c>
      <c r="GC7" s="13">
        <v>259.28</v>
      </c>
      <c r="GD7" s="11">
        <v>6</v>
      </c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>
        <v>2</v>
      </c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>
        <v>6</v>
      </c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</row>
    <row r="8">
      <c r="A8" s="10" t="s">
        <v>65</v>
      </c>
      <c r="B8" s="10" t="s">
        <v>66</v>
      </c>
      <c r="C8" s="10" t="s">
        <v>70</v>
      </c>
      <c r="D8" s="11">
        <v>182252</v>
      </c>
      <c r="E8" s="11">
        <f>=ROUNDDOWN(53.9478435899713,0)</f>
      </c>
      <c r="F8" s="11">
        <v>25492</v>
      </c>
      <c r="G8" s="12">
        <v>0.935</v>
      </c>
      <c r="H8" s="11"/>
      <c r="I8" s="11">
        <f>=ROUNDDOWN({0},0)</f>
      </c>
      <c r="J8" s="11"/>
      <c r="K8" s="12"/>
      <c r="L8" s="11">
        <v>179087</v>
      </c>
      <c r="M8" s="13">
        <v>2775010.11</v>
      </c>
      <c r="N8" s="11">
        <v>134</v>
      </c>
      <c r="O8" s="14">
        <v>20709.03</v>
      </c>
      <c r="P8" s="11"/>
      <c r="Q8" s="13"/>
      <c r="R8" s="11"/>
      <c r="S8" s="14"/>
      <c r="T8" s="12"/>
      <c r="U8" s="12"/>
      <c r="V8" s="12"/>
      <c r="W8" s="12"/>
      <c r="X8" s="11">
        <v>108568</v>
      </c>
      <c r="Y8" s="13">
        <v>1626422.59</v>
      </c>
      <c r="Z8" s="11">
        <v>134</v>
      </c>
      <c r="AA8" s="11"/>
      <c r="AB8" s="13"/>
      <c r="AC8" s="11"/>
      <c r="AD8" s="12"/>
      <c r="AE8" s="12"/>
      <c r="AF8" s="11">
        <v>22431</v>
      </c>
      <c r="AG8" s="13">
        <v>354462.9</v>
      </c>
      <c r="AH8" s="11">
        <v>96</v>
      </c>
      <c r="AI8" s="11"/>
      <c r="AJ8" s="13"/>
      <c r="AK8" s="11"/>
      <c r="AL8" s="12"/>
      <c r="AM8" s="12"/>
      <c r="AN8" s="11">
        <v>17193</v>
      </c>
      <c r="AO8" s="13">
        <v>288797.62</v>
      </c>
      <c r="AP8" s="11">
        <v>92</v>
      </c>
      <c r="AQ8" s="11"/>
      <c r="AR8" s="13"/>
      <c r="AS8" s="11"/>
      <c r="AT8" s="12"/>
      <c r="AU8" s="12"/>
      <c r="AV8" s="11">
        <v>8173</v>
      </c>
      <c r="AW8" s="13">
        <v>118737.89</v>
      </c>
      <c r="AX8" s="11">
        <v>131</v>
      </c>
      <c r="AY8" s="11"/>
      <c r="AZ8" s="13"/>
      <c r="BA8" s="11"/>
      <c r="BB8" s="12"/>
      <c r="BC8" s="12"/>
      <c r="BD8" s="11">
        <v>7634</v>
      </c>
      <c r="BE8" s="13">
        <v>126668.23</v>
      </c>
      <c r="BF8" s="11">
        <v>62</v>
      </c>
      <c r="BG8" s="11"/>
      <c r="BH8" s="13"/>
      <c r="BI8" s="11"/>
      <c r="BJ8" s="12"/>
      <c r="BK8" s="12"/>
      <c r="BL8" s="11">
        <v>5490</v>
      </c>
      <c r="BM8" s="13">
        <v>90433.36</v>
      </c>
      <c r="BN8" s="11">
        <v>8</v>
      </c>
      <c r="BO8" s="11"/>
      <c r="BP8" s="13"/>
      <c r="BQ8" s="11"/>
      <c r="BR8" s="12"/>
      <c r="BS8" s="12"/>
      <c r="BT8" s="11">
        <v>3123</v>
      </c>
      <c r="BU8" s="13">
        <v>51595.45</v>
      </c>
      <c r="BV8" s="11">
        <v>62</v>
      </c>
      <c r="BW8" s="11"/>
      <c r="BX8" s="13"/>
      <c r="BY8" s="11"/>
      <c r="BZ8" s="12"/>
      <c r="CA8" s="12"/>
      <c r="CB8" s="11">
        <v>2357</v>
      </c>
      <c r="CC8" s="13">
        <v>43089.65</v>
      </c>
      <c r="CD8" s="11">
        <v>86</v>
      </c>
      <c r="CE8" s="11"/>
      <c r="CF8" s="13"/>
      <c r="CG8" s="11"/>
      <c r="CH8" s="12"/>
      <c r="CI8" s="12"/>
      <c r="CJ8" s="11">
        <v>2347</v>
      </c>
      <c r="CK8" s="13">
        <v>39259.33</v>
      </c>
      <c r="CL8" s="11">
        <v>71</v>
      </c>
      <c r="CM8" s="11"/>
      <c r="CN8" s="13"/>
      <c r="CO8" s="11"/>
      <c r="CP8" s="12"/>
      <c r="CQ8" s="12"/>
      <c r="CR8" s="11">
        <v>275</v>
      </c>
      <c r="CS8" s="13">
        <v>5464.41</v>
      </c>
      <c r="CT8" s="11">
        <v>22</v>
      </c>
      <c r="CU8" s="11"/>
      <c r="CV8" s="13"/>
      <c r="CW8" s="11"/>
      <c r="CX8" s="12"/>
      <c r="CY8" s="12"/>
      <c r="CZ8" s="11">
        <v>63</v>
      </c>
      <c r="DA8" s="13">
        <v>1027.24</v>
      </c>
      <c r="DB8" s="11">
        <v>47</v>
      </c>
      <c r="DC8" s="11"/>
      <c r="DD8" s="13"/>
      <c r="DE8" s="11"/>
      <c r="DF8" s="12"/>
      <c r="DG8" s="12"/>
      <c r="DH8" s="11">
        <v>114</v>
      </c>
      <c r="DI8" s="13">
        <v>1918.97</v>
      </c>
      <c r="DJ8" s="11">
        <v>3</v>
      </c>
      <c r="DK8" s="11"/>
      <c r="DL8" s="13"/>
      <c r="DM8" s="11"/>
      <c r="DN8" s="12"/>
      <c r="DO8" s="12"/>
      <c r="DP8" s="11">
        <v>293</v>
      </c>
      <c r="DQ8" s="13">
        <v>7841.41</v>
      </c>
      <c r="DR8" s="11">
        <v>86</v>
      </c>
      <c r="DS8" s="11"/>
      <c r="DT8" s="13"/>
      <c r="DU8" s="11"/>
      <c r="DV8" s="12"/>
      <c r="DW8" s="12"/>
      <c r="DX8" s="11">
        <v>186</v>
      </c>
      <c r="DY8" s="13">
        <v>6077.95</v>
      </c>
      <c r="DZ8" s="11">
        <v>92</v>
      </c>
      <c r="EA8" s="11"/>
      <c r="EB8" s="13"/>
      <c r="EC8" s="11"/>
      <c r="ED8" s="12"/>
      <c r="EE8" s="12"/>
      <c r="EF8" s="11">
        <v>229</v>
      </c>
      <c r="EG8" s="13">
        <v>3285.67</v>
      </c>
      <c r="EH8" s="11"/>
      <c r="EI8" s="11"/>
      <c r="EJ8" s="13"/>
      <c r="EK8" s="11"/>
      <c r="EL8" s="12"/>
      <c r="EM8" s="12"/>
      <c r="EN8" s="11">
        <v>267</v>
      </c>
      <c r="EO8" s="13">
        <v>4473.36</v>
      </c>
      <c r="EP8" s="11">
        <v>44</v>
      </c>
      <c r="EQ8" s="11"/>
      <c r="ER8" s="13"/>
      <c r="ES8" s="11"/>
      <c r="ET8" s="12"/>
      <c r="EU8" s="12"/>
      <c r="EV8" s="11">
        <v>43</v>
      </c>
      <c r="EW8" s="13">
        <v>832.7</v>
      </c>
      <c r="EX8" s="11">
        <v>85</v>
      </c>
      <c r="EY8" s="11"/>
      <c r="EZ8" s="13"/>
      <c r="FA8" s="11"/>
      <c r="FB8" s="12"/>
      <c r="FC8" s="12"/>
      <c r="FD8" s="11">
        <v>144</v>
      </c>
      <c r="FE8" s="13">
        <v>2238.32</v>
      </c>
      <c r="FF8" s="11">
        <v>11</v>
      </c>
      <c r="FG8" s="11"/>
      <c r="FH8" s="13"/>
      <c r="FI8" s="11"/>
      <c r="FJ8" s="12"/>
      <c r="FK8" s="12"/>
      <c r="FL8" s="11">
        <v>93</v>
      </c>
      <c r="FM8" s="13">
        <v>1410.63</v>
      </c>
      <c r="FN8" s="11">
        <v>19</v>
      </c>
      <c r="FO8" s="11"/>
      <c r="FP8" s="13"/>
      <c r="FQ8" s="11"/>
      <c r="FR8" s="12"/>
      <c r="FS8" s="12"/>
      <c r="FT8" s="11">
        <v>45</v>
      </c>
      <c r="FU8" s="13">
        <v>698.64</v>
      </c>
      <c r="FV8" s="11">
        <v>60</v>
      </c>
      <c r="FW8" s="11"/>
      <c r="FX8" s="13"/>
      <c r="FY8" s="11"/>
      <c r="FZ8" s="12"/>
      <c r="GA8" s="12"/>
      <c r="GB8" s="11">
        <v>19</v>
      </c>
      <c r="GC8" s="13">
        <v>273.79</v>
      </c>
      <c r="GD8" s="11">
        <v>1</v>
      </c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>
        <v>48</v>
      </c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</row>
    <row r="9">
      <c r="A9" s="10" t="s">
        <v>65</v>
      </c>
      <c r="B9" s="10" t="s">
        <v>71</v>
      </c>
      <c r="C9" s="10" t="s">
        <v>72</v>
      </c>
      <c r="D9" s="11">
        <v>257156</v>
      </c>
      <c r="E9" s="11">
        <f>=ROUNDDOWN({0},0)</f>
      </c>
      <c r="F9" s="11">
        <v>64716</v>
      </c>
      <c r="G9" s="12"/>
      <c r="H9" s="11"/>
      <c r="I9" s="11">
        <f>=ROUNDDOWN({0},0)</f>
      </c>
      <c r="J9" s="11"/>
      <c r="K9" s="12"/>
      <c r="L9" s="11">
        <v>267179</v>
      </c>
      <c r="M9" s="13">
        <v>4891317.34</v>
      </c>
      <c r="N9" s="11">
        <v>214</v>
      </c>
      <c r="O9" s="14">
        <v>22856.62</v>
      </c>
      <c r="P9" s="11"/>
      <c r="Q9" s="13"/>
      <c r="R9" s="11"/>
      <c r="S9" s="14"/>
      <c r="T9" s="12"/>
      <c r="U9" s="12"/>
      <c r="V9" s="12"/>
      <c r="W9" s="12"/>
      <c r="X9" s="11">
        <v>149003</v>
      </c>
      <c r="Y9" s="13">
        <v>2680086.47</v>
      </c>
      <c r="Z9" s="11">
        <v>211</v>
      </c>
      <c r="AA9" s="11"/>
      <c r="AB9" s="13"/>
      <c r="AC9" s="11"/>
      <c r="AD9" s="12"/>
      <c r="AE9" s="12"/>
      <c r="AF9" s="11">
        <v>32596</v>
      </c>
      <c r="AG9" s="13">
        <v>571053.97</v>
      </c>
      <c r="AH9" s="11">
        <v>176</v>
      </c>
      <c r="AI9" s="11"/>
      <c r="AJ9" s="13"/>
      <c r="AK9" s="11"/>
      <c r="AL9" s="12"/>
      <c r="AM9" s="12"/>
      <c r="AN9" s="11">
        <v>29855</v>
      </c>
      <c r="AO9" s="13">
        <v>583540.58</v>
      </c>
      <c r="AP9" s="11">
        <v>171</v>
      </c>
      <c r="AQ9" s="11"/>
      <c r="AR9" s="13"/>
      <c r="AS9" s="11"/>
      <c r="AT9" s="12"/>
      <c r="AU9" s="12"/>
      <c r="AV9" s="11">
        <v>16366</v>
      </c>
      <c r="AW9" s="13">
        <v>290635.34</v>
      </c>
      <c r="AX9" s="11">
        <v>211</v>
      </c>
      <c r="AY9" s="11"/>
      <c r="AZ9" s="13"/>
      <c r="BA9" s="11"/>
      <c r="BB9" s="12"/>
      <c r="BC9" s="12"/>
      <c r="BD9" s="11">
        <v>11567</v>
      </c>
      <c r="BE9" s="13">
        <v>220657.4</v>
      </c>
      <c r="BF9" s="11">
        <v>139</v>
      </c>
      <c r="BG9" s="11"/>
      <c r="BH9" s="13"/>
      <c r="BI9" s="11"/>
      <c r="BJ9" s="12"/>
      <c r="BK9" s="12"/>
      <c r="BL9" s="11">
        <v>9811</v>
      </c>
      <c r="BM9" s="13">
        <v>178016.15</v>
      </c>
      <c r="BN9" s="11">
        <v>42</v>
      </c>
      <c r="BO9" s="11"/>
      <c r="BP9" s="13"/>
      <c r="BQ9" s="11"/>
      <c r="BR9" s="12"/>
      <c r="BS9" s="12"/>
      <c r="BT9" s="11">
        <v>6875</v>
      </c>
      <c r="BU9" s="13">
        <v>142227.3</v>
      </c>
      <c r="BV9" s="11">
        <v>94</v>
      </c>
      <c r="BW9" s="11"/>
      <c r="BX9" s="13"/>
      <c r="BY9" s="11"/>
      <c r="BZ9" s="12"/>
      <c r="CA9" s="12"/>
      <c r="CB9" s="11">
        <v>4204</v>
      </c>
      <c r="CC9" s="13">
        <v>86613.97</v>
      </c>
      <c r="CD9" s="11">
        <v>166</v>
      </c>
      <c r="CE9" s="11"/>
      <c r="CF9" s="13"/>
      <c r="CG9" s="11"/>
      <c r="CH9" s="12"/>
      <c r="CI9" s="12"/>
      <c r="CJ9" s="11">
        <v>3830</v>
      </c>
      <c r="CK9" s="13">
        <v>70409.77</v>
      </c>
      <c r="CL9" s="11">
        <v>147</v>
      </c>
      <c r="CM9" s="11"/>
      <c r="CN9" s="13"/>
      <c r="CO9" s="11"/>
      <c r="CP9" s="12"/>
      <c r="CQ9" s="12"/>
      <c r="CR9" s="11">
        <v>370</v>
      </c>
      <c r="CS9" s="13">
        <v>7326.51</v>
      </c>
      <c r="CT9" s="11">
        <v>41</v>
      </c>
      <c r="CU9" s="11"/>
      <c r="CV9" s="13"/>
      <c r="CW9" s="11"/>
      <c r="CX9" s="12"/>
      <c r="CY9" s="12"/>
      <c r="CZ9" s="11">
        <v>140</v>
      </c>
      <c r="DA9" s="13">
        <v>3398.65</v>
      </c>
      <c r="DB9" s="11">
        <v>52</v>
      </c>
      <c r="DC9" s="11"/>
      <c r="DD9" s="13"/>
      <c r="DE9" s="11"/>
      <c r="DF9" s="12"/>
      <c r="DG9" s="12"/>
      <c r="DH9" s="11">
        <v>690</v>
      </c>
      <c r="DI9" s="13">
        <v>13695.66</v>
      </c>
      <c r="DJ9" s="11">
        <v>30</v>
      </c>
      <c r="DK9" s="11"/>
      <c r="DL9" s="13"/>
      <c r="DM9" s="11"/>
      <c r="DN9" s="12"/>
      <c r="DO9" s="12"/>
      <c r="DP9" s="11">
        <v>356</v>
      </c>
      <c r="DQ9" s="13">
        <v>10268.81</v>
      </c>
      <c r="DR9" s="11">
        <v>166</v>
      </c>
      <c r="DS9" s="11"/>
      <c r="DT9" s="13"/>
      <c r="DU9" s="11"/>
      <c r="DV9" s="12"/>
      <c r="DW9" s="12"/>
      <c r="DX9" s="11">
        <v>344</v>
      </c>
      <c r="DY9" s="13">
        <v>12687.51</v>
      </c>
      <c r="DZ9" s="11">
        <v>172</v>
      </c>
      <c r="EA9" s="11"/>
      <c r="EB9" s="13"/>
      <c r="EC9" s="11"/>
      <c r="ED9" s="12"/>
      <c r="EE9" s="12"/>
      <c r="EF9" s="11">
        <v>307</v>
      </c>
      <c r="EG9" s="13">
        <v>5129.21</v>
      </c>
      <c r="EH9" s="11"/>
      <c r="EI9" s="11"/>
      <c r="EJ9" s="13"/>
      <c r="EK9" s="11"/>
      <c r="EL9" s="12"/>
      <c r="EM9" s="12"/>
      <c r="EN9" s="11">
        <v>267</v>
      </c>
      <c r="EO9" s="13">
        <v>4473.36</v>
      </c>
      <c r="EP9" s="11">
        <v>76</v>
      </c>
      <c r="EQ9" s="11"/>
      <c r="ER9" s="13"/>
      <c r="ES9" s="11"/>
      <c r="ET9" s="12"/>
      <c r="EU9" s="12"/>
      <c r="EV9" s="11">
        <v>143</v>
      </c>
      <c r="EW9" s="13">
        <v>3099.48</v>
      </c>
      <c r="EX9" s="11">
        <v>151</v>
      </c>
      <c r="EY9" s="11"/>
      <c r="EZ9" s="13"/>
      <c r="FA9" s="11"/>
      <c r="FB9" s="12"/>
      <c r="FC9" s="12"/>
      <c r="FD9" s="11">
        <v>156</v>
      </c>
      <c r="FE9" s="13">
        <v>2429.96</v>
      </c>
      <c r="FF9" s="11">
        <v>26</v>
      </c>
      <c r="FG9" s="11"/>
      <c r="FH9" s="13"/>
      <c r="FI9" s="11"/>
      <c r="FJ9" s="12"/>
      <c r="FK9" s="12"/>
      <c r="FL9" s="11">
        <v>159</v>
      </c>
      <c r="FM9" s="13">
        <v>2769.03</v>
      </c>
      <c r="FN9" s="11">
        <v>42</v>
      </c>
      <c r="FO9" s="11"/>
      <c r="FP9" s="13"/>
      <c r="FQ9" s="11"/>
      <c r="FR9" s="12"/>
      <c r="FS9" s="12"/>
      <c r="FT9" s="11">
        <v>109</v>
      </c>
      <c r="FU9" s="13">
        <v>2189.84</v>
      </c>
      <c r="FV9" s="11">
        <v>129</v>
      </c>
      <c r="FW9" s="11"/>
      <c r="FX9" s="13"/>
      <c r="FY9" s="11"/>
      <c r="FZ9" s="12"/>
      <c r="GA9" s="12"/>
      <c r="GB9" s="11">
        <v>31</v>
      </c>
      <c r="GC9" s="13">
        <v>608.37</v>
      </c>
      <c r="GD9" s="11">
        <v>8</v>
      </c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>
        <v>2</v>
      </c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>
        <v>120</v>
      </c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</row>
    <row r="10">
      <c r="A10" s="10" t="s">
        <v>73</v>
      </c>
      <c r="B10" s="10" t="s">
        <v>72</v>
      </c>
      <c r="C10" s="10" t="s">
        <v>72</v>
      </c>
      <c r="D10" s="11">
        <v>257156</v>
      </c>
      <c r="E10" s="11">
        <f>=ROUNDDOWN({0},0)</f>
      </c>
      <c r="F10" s="11">
        <v>64716</v>
      </c>
      <c r="G10" s="12"/>
      <c r="H10" s="11"/>
      <c r="I10" s="11">
        <f>=ROUNDDOWN({0},0)</f>
      </c>
      <c r="J10" s="11"/>
      <c r="K10" s="12"/>
      <c r="L10" s="11">
        <v>267179</v>
      </c>
      <c r="M10" s="13">
        <v>4891317.34</v>
      </c>
      <c r="N10" s="11">
        <v>214</v>
      </c>
      <c r="O10" s="14">
        <v>22856.62</v>
      </c>
      <c r="P10" s="11"/>
      <c r="Q10" s="13"/>
      <c r="R10" s="11"/>
      <c r="S10" s="14"/>
      <c r="T10" s="12"/>
      <c r="U10" s="12"/>
      <c r="V10" s="12"/>
      <c r="W10" s="12"/>
      <c r="X10" s="11">
        <v>149003</v>
      </c>
      <c r="Y10" s="13">
        <v>2680086.47</v>
      </c>
      <c r="Z10" s="11">
        <v>211</v>
      </c>
      <c r="AA10" s="11"/>
      <c r="AB10" s="13"/>
      <c r="AC10" s="11"/>
      <c r="AD10" s="12"/>
      <c r="AE10" s="12"/>
      <c r="AF10" s="11">
        <v>32596</v>
      </c>
      <c r="AG10" s="13">
        <v>571053.97</v>
      </c>
      <c r="AH10" s="11">
        <v>176</v>
      </c>
      <c r="AI10" s="11"/>
      <c r="AJ10" s="13"/>
      <c r="AK10" s="11"/>
      <c r="AL10" s="12"/>
      <c r="AM10" s="12"/>
      <c r="AN10" s="11">
        <v>29855</v>
      </c>
      <c r="AO10" s="13">
        <v>583540.58</v>
      </c>
      <c r="AP10" s="11">
        <v>171</v>
      </c>
      <c r="AQ10" s="11"/>
      <c r="AR10" s="13"/>
      <c r="AS10" s="11"/>
      <c r="AT10" s="12"/>
      <c r="AU10" s="12"/>
      <c r="AV10" s="11">
        <v>16366</v>
      </c>
      <c r="AW10" s="13">
        <v>290635.34</v>
      </c>
      <c r="AX10" s="11">
        <v>211</v>
      </c>
      <c r="AY10" s="11"/>
      <c r="AZ10" s="13"/>
      <c r="BA10" s="11"/>
      <c r="BB10" s="12"/>
      <c r="BC10" s="12"/>
      <c r="BD10" s="11">
        <v>11567</v>
      </c>
      <c r="BE10" s="13">
        <v>220657.4</v>
      </c>
      <c r="BF10" s="11">
        <v>139</v>
      </c>
      <c r="BG10" s="11"/>
      <c r="BH10" s="13"/>
      <c r="BI10" s="11"/>
      <c r="BJ10" s="12"/>
      <c r="BK10" s="12"/>
      <c r="BL10" s="11">
        <v>9811</v>
      </c>
      <c r="BM10" s="13">
        <v>178016.15</v>
      </c>
      <c r="BN10" s="11">
        <v>42</v>
      </c>
      <c r="BO10" s="11"/>
      <c r="BP10" s="13"/>
      <c r="BQ10" s="11"/>
      <c r="BR10" s="12"/>
      <c r="BS10" s="12"/>
      <c r="BT10" s="11">
        <v>6875</v>
      </c>
      <c r="BU10" s="13">
        <v>142227.3</v>
      </c>
      <c r="BV10" s="11">
        <v>94</v>
      </c>
      <c r="BW10" s="11"/>
      <c r="BX10" s="13"/>
      <c r="BY10" s="11"/>
      <c r="BZ10" s="12"/>
      <c r="CA10" s="12"/>
      <c r="CB10" s="11">
        <v>4204</v>
      </c>
      <c r="CC10" s="13">
        <v>86613.97</v>
      </c>
      <c r="CD10" s="11">
        <v>166</v>
      </c>
      <c r="CE10" s="11"/>
      <c r="CF10" s="13"/>
      <c r="CG10" s="11"/>
      <c r="CH10" s="12"/>
      <c r="CI10" s="12"/>
      <c r="CJ10" s="11">
        <v>3830</v>
      </c>
      <c r="CK10" s="13">
        <v>70409.77</v>
      </c>
      <c r="CL10" s="11">
        <v>147</v>
      </c>
      <c r="CM10" s="11"/>
      <c r="CN10" s="13"/>
      <c r="CO10" s="11"/>
      <c r="CP10" s="12"/>
      <c r="CQ10" s="12"/>
      <c r="CR10" s="11">
        <v>370</v>
      </c>
      <c r="CS10" s="13">
        <v>7326.51</v>
      </c>
      <c r="CT10" s="11">
        <v>41</v>
      </c>
      <c r="CU10" s="11"/>
      <c r="CV10" s="13"/>
      <c r="CW10" s="11"/>
      <c r="CX10" s="12"/>
      <c r="CY10" s="12"/>
      <c r="CZ10" s="11">
        <v>140</v>
      </c>
      <c r="DA10" s="13">
        <v>3398.65</v>
      </c>
      <c r="DB10" s="11">
        <v>52</v>
      </c>
      <c r="DC10" s="11"/>
      <c r="DD10" s="13"/>
      <c r="DE10" s="11"/>
      <c r="DF10" s="12"/>
      <c r="DG10" s="12"/>
      <c r="DH10" s="11">
        <v>690</v>
      </c>
      <c r="DI10" s="13">
        <v>13695.66</v>
      </c>
      <c r="DJ10" s="11">
        <v>30</v>
      </c>
      <c r="DK10" s="11"/>
      <c r="DL10" s="13"/>
      <c r="DM10" s="11"/>
      <c r="DN10" s="12"/>
      <c r="DO10" s="12"/>
      <c r="DP10" s="11">
        <v>356</v>
      </c>
      <c r="DQ10" s="13">
        <v>10268.81</v>
      </c>
      <c r="DR10" s="11">
        <v>166</v>
      </c>
      <c r="DS10" s="11"/>
      <c r="DT10" s="13"/>
      <c r="DU10" s="11"/>
      <c r="DV10" s="12"/>
      <c r="DW10" s="12"/>
      <c r="DX10" s="11">
        <v>344</v>
      </c>
      <c r="DY10" s="13">
        <v>12687.51</v>
      </c>
      <c r="DZ10" s="11">
        <v>172</v>
      </c>
      <c r="EA10" s="11"/>
      <c r="EB10" s="13"/>
      <c r="EC10" s="11"/>
      <c r="ED10" s="12"/>
      <c r="EE10" s="12"/>
      <c r="EF10" s="11">
        <v>307</v>
      </c>
      <c r="EG10" s="13">
        <v>5129.21</v>
      </c>
      <c r="EH10" s="11"/>
      <c r="EI10" s="11"/>
      <c r="EJ10" s="13"/>
      <c r="EK10" s="11"/>
      <c r="EL10" s="12"/>
      <c r="EM10" s="12"/>
      <c r="EN10" s="11">
        <v>267</v>
      </c>
      <c r="EO10" s="13">
        <v>4473.36</v>
      </c>
      <c r="EP10" s="11">
        <v>76</v>
      </c>
      <c r="EQ10" s="11"/>
      <c r="ER10" s="13"/>
      <c r="ES10" s="11"/>
      <c r="ET10" s="12"/>
      <c r="EU10" s="12"/>
      <c r="EV10" s="11">
        <v>143</v>
      </c>
      <c r="EW10" s="13">
        <v>3099.48</v>
      </c>
      <c r="EX10" s="11">
        <v>151</v>
      </c>
      <c r="EY10" s="11"/>
      <c r="EZ10" s="13"/>
      <c r="FA10" s="11"/>
      <c r="FB10" s="12"/>
      <c r="FC10" s="12"/>
      <c r="FD10" s="11">
        <v>156</v>
      </c>
      <c r="FE10" s="13">
        <v>2429.96</v>
      </c>
      <c r="FF10" s="11">
        <v>26</v>
      </c>
      <c r="FG10" s="11"/>
      <c r="FH10" s="13"/>
      <c r="FI10" s="11"/>
      <c r="FJ10" s="12"/>
      <c r="FK10" s="12"/>
      <c r="FL10" s="11">
        <v>159</v>
      </c>
      <c r="FM10" s="13">
        <v>2769.03</v>
      </c>
      <c r="FN10" s="11">
        <v>42</v>
      </c>
      <c r="FO10" s="11"/>
      <c r="FP10" s="13"/>
      <c r="FQ10" s="11"/>
      <c r="FR10" s="12"/>
      <c r="FS10" s="12"/>
      <c r="FT10" s="11">
        <v>109</v>
      </c>
      <c r="FU10" s="13">
        <v>2189.84</v>
      </c>
      <c r="FV10" s="11">
        <v>129</v>
      </c>
      <c r="FW10" s="11"/>
      <c r="FX10" s="13"/>
      <c r="FY10" s="11"/>
      <c r="FZ10" s="12"/>
      <c r="GA10" s="12"/>
      <c r="GB10" s="11">
        <v>31</v>
      </c>
      <c r="GC10" s="13">
        <v>608.37</v>
      </c>
      <c r="GD10" s="11">
        <v>8</v>
      </c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>
        <v>2</v>
      </c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>
        <v>120</v>
      </c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</row>
    <row r="11">
      <c r="A11" s="10" t="s">
        <v>74</v>
      </c>
      <c r="B11" s="10" t="s">
        <v>66</v>
      </c>
      <c r="C11" s="10" t="s">
        <v>68</v>
      </c>
      <c r="D11" s="11">
        <v>14983</v>
      </c>
      <c r="E11" s="11">
        <f>=ROUNDDOWN(26.143779445123,0)</f>
      </c>
      <c r="F11" s="11">
        <v>15412</v>
      </c>
      <c r="G11" s="12">
        <v>0.9476</v>
      </c>
      <c r="H11" s="11"/>
      <c r="I11" s="11">
        <f>=ROUNDDOWN({0},0)</f>
      </c>
      <c r="J11" s="11"/>
      <c r="K11" s="12"/>
      <c r="L11" s="11">
        <v>33234</v>
      </c>
      <c r="M11" s="13">
        <v>883832.78</v>
      </c>
      <c r="N11" s="11">
        <v>15</v>
      </c>
      <c r="O11" s="14">
        <v>58922.19</v>
      </c>
      <c r="P11" s="11"/>
      <c r="Q11" s="13"/>
      <c r="R11" s="11"/>
      <c r="S11" s="14"/>
      <c r="T11" s="12"/>
      <c r="U11" s="12"/>
      <c r="V11" s="12"/>
      <c r="W11" s="12"/>
      <c r="X11" s="11">
        <v>9012</v>
      </c>
      <c r="Y11" s="13">
        <v>254901.41</v>
      </c>
      <c r="Z11" s="11">
        <v>15</v>
      </c>
      <c r="AA11" s="11"/>
      <c r="AB11" s="13"/>
      <c r="AC11" s="11"/>
      <c r="AD11" s="12"/>
      <c r="AE11" s="12"/>
      <c r="AF11" s="11">
        <v>6488</v>
      </c>
      <c r="AG11" s="13">
        <v>162446.62</v>
      </c>
      <c r="AH11" s="11">
        <v>15</v>
      </c>
      <c r="AI11" s="11"/>
      <c r="AJ11" s="13"/>
      <c r="AK11" s="11"/>
      <c r="AL11" s="12"/>
      <c r="AM11" s="12"/>
      <c r="AN11" s="11">
        <v>3563</v>
      </c>
      <c r="AO11" s="13">
        <v>102042.97</v>
      </c>
      <c r="AP11" s="11">
        <v>15</v>
      </c>
      <c r="AQ11" s="11"/>
      <c r="AR11" s="13"/>
      <c r="AS11" s="11"/>
      <c r="AT11" s="12"/>
      <c r="AU11" s="12"/>
      <c r="AV11" s="11">
        <v>2278</v>
      </c>
      <c r="AW11" s="13">
        <v>53081.22</v>
      </c>
      <c r="AX11" s="11">
        <v>15</v>
      </c>
      <c r="AY11" s="11"/>
      <c r="AZ11" s="13"/>
      <c r="BA11" s="11"/>
      <c r="BB11" s="12"/>
      <c r="BC11" s="12"/>
      <c r="BD11" s="11">
        <v>3845</v>
      </c>
      <c r="BE11" s="13">
        <v>90866.11</v>
      </c>
      <c r="BF11" s="11">
        <v>15</v>
      </c>
      <c r="BG11" s="11"/>
      <c r="BH11" s="13"/>
      <c r="BI11" s="11"/>
      <c r="BJ11" s="12"/>
      <c r="BK11" s="12"/>
      <c r="BL11" s="11">
        <v>4098</v>
      </c>
      <c r="BM11" s="13">
        <v>108325.45</v>
      </c>
      <c r="BN11" s="11">
        <v>4</v>
      </c>
      <c r="BO11" s="11"/>
      <c r="BP11" s="13"/>
      <c r="BQ11" s="11"/>
      <c r="BR11" s="12"/>
      <c r="BS11" s="12"/>
      <c r="BT11" s="11">
        <v>424</v>
      </c>
      <c r="BU11" s="13">
        <v>11970.71</v>
      </c>
      <c r="BV11" s="11"/>
      <c r="BW11" s="11"/>
      <c r="BX11" s="13"/>
      <c r="BY11" s="11"/>
      <c r="BZ11" s="12"/>
      <c r="CA11" s="12"/>
      <c r="CB11" s="11">
        <v>719</v>
      </c>
      <c r="CC11" s="13">
        <v>21177.02</v>
      </c>
      <c r="CD11" s="11">
        <v>15</v>
      </c>
      <c r="CE11" s="11"/>
      <c r="CF11" s="13"/>
      <c r="CG11" s="11"/>
      <c r="CH11" s="12"/>
      <c r="CI11" s="12"/>
      <c r="CJ11" s="11">
        <v>295</v>
      </c>
      <c r="CK11" s="13">
        <v>7578.2</v>
      </c>
      <c r="CL11" s="11">
        <v>15</v>
      </c>
      <c r="CM11" s="11"/>
      <c r="CN11" s="13"/>
      <c r="CO11" s="11"/>
      <c r="CP11" s="12"/>
      <c r="CQ11" s="12"/>
      <c r="CR11" s="11">
        <v>1107</v>
      </c>
      <c r="CS11" s="13">
        <v>31835.26</v>
      </c>
      <c r="CT11" s="11">
        <v>13</v>
      </c>
      <c r="CU11" s="11"/>
      <c r="CV11" s="13"/>
      <c r="CW11" s="11"/>
      <c r="CX11" s="12"/>
      <c r="CY11" s="12"/>
      <c r="CZ11" s="11">
        <v>1222</v>
      </c>
      <c r="DA11" s="13">
        <v>32728.37</v>
      </c>
      <c r="DB11" s="11">
        <v>15</v>
      </c>
      <c r="DC11" s="11"/>
      <c r="DD11" s="13"/>
      <c r="DE11" s="11"/>
      <c r="DF11" s="12"/>
      <c r="DG11" s="12"/>
      <c r="DH11" s="11">
        <v>24</v>
      </c>
      <c r="DI11" s="13">
        <v>618.36</v>
      </c>
      <c r="DJ11" s="11">
        <v>1</v>
      </c>
      <c r="DK11" s="11"/>
      <c r="DL11" s="13"/>
      <c r="DM11" s="11"/>
      <c r="DN11" s="12"/>
      <c r="DO11" s="12"/>
      <c r="DP11" s="11">
        <v>49</v>
      </c>
      <c r="DQ11" s="13">
        <v>3054.93</v>
      </c>
      <c r="DR11" s="11">
        <v>15</v>
      </c>
      <c r="DS11" s="11"/>
      <c r="DT11" s="13"/>
      <c r="DU11" s="11"/>
      <c r="DV11" s="12"/>
      <c r="DW11" s="12"/>
      <c r="DX11" s="11">
        <v>8</v>
      </c>
      <c r="DY11" s="13">
        <v>357.79</v>
      </c>
      <c r="DZ11" s="11">
        <v>15</v>
      </c>
      <c r="EA11" s="11"/>
      <c r="EB11" s="13"/>
      <c r="EC11" s="11"/>
      <c r="ED11" s="12"/>
      <c r="EE11" s="12"/>
      <c r="EF11" s="11">
        <v>3</v>
      </c>
      <c r="EG11" s="13">
        <v>79.38</v>
      </c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>
        <v>1</v>
      </c>
      <c r="EW11" s="13">
        <v>29.94</v>
      </c>
      <c r="EX11" s="11">
        <v>15</v>
      </c>
      <c r="EY11" s="11"/>
      <c r="EZ11" s="13"/>
      <c r="FA11" s="11"/>
      <c r="FB11" s="12"/>
      <c r="FC11" s="12"/>
      <c r="FD11" s="11">
        <v>17</v>
      </c>
      <c r="FE11" s="13">
        <v>428.83</v>
      </c>
      <c r="FF11" s="11">
        <v>2</v>
      </c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>
        <v>18</v>
      </c>
      <c r="FU11" s="13">
        <v>476.28</v>
      </c>
      <c r="FV11" s="11">
        <v>15</v>
      </c>
      <c r="FW11" s="11"/>
      <c r="FX11" s="13"/>
      <c r="FY11" s="11"/>
      <c r="FZ11" s="12"/>
      <c r="GA11" s="12"/>
      <c r="GB11" s="11">
        <v>63</v>
      </c>
      <c r="GC11" s="13">
        <v>1833.93</v>
      </c>
      <c r="GD11" s="11">
        <v>8</v>
      </c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>
        <v>14</v>
      </c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</row>
    <row r="12">
      <c r="A12" s="10" t="s">
        <v>74</v>
      </c>
      <c r="B12" s="10" t="s">
        <v>71</v>
      </c>
      <c r="C12" s="10" t="s">
        <v>72</v>
      </c>
      <c r="D12" s="11">
        <v>14983</v>
      </c>
      <c r="E12" s="11">
        <f>=ROUNDDOWN({0},0)</f>
      </c>
      <c r="F12" s="11">
        <v>15412</v>
      </c>
      <c r="G12" s="12"/>
      <c r="H12" s="11"/>
      <c r="I12" s="11">
        <f>=ROUNDDOWN({0},0)</f>
      </c>
      <c r="J12" s="11"/>
      <c r="K12" s="12"/>
      <c r="L12" s="11">
        <v>33234</v>
      </c>
      <c r="M12" s="13">
        <v>883832.78</v>
      </c>
      <c r="N12" s="11">
        <v>15</v>
      </c>
      <c r="O12" s="14">
        <v>58922.19</v>
      </c>
      <c r="P12" s="11"/>
      <c r="Q12" s="13"/>
      <c r="R12" s="11"/>
      <c r="S12" s="14"/>
      <c r="T12" s="12"/>
      <c r="U12" s="12"/>
      <c r="V12" s="12"/>
      <c r="W12" s="12"/>
      <c r="X12" s="11">
        <v>9012</v>
      </c>
      <c r="Y12" s="13">
        <v>254901.41</v>
      </c>
      <c r="Z12" s="11">
        <v>15</v>
      </c>
      <c r="AA12" s="11"/>
      <c r="AB12" s="13"/>
      <c r="AC12" s="11"/>
      <c r="AD12" s="12"/>
      <c r="AE12" s="12"/>
      <c r="AF12" s="11">
        <v>6488</v>
      </c>
      <c r="AG12" s="13">
        <v>162446.62</v>
      </c>
      <c r="AH12" s="11">
        <v>15</v>
      </c>
      <c r="AI12" s="11"/>
      <c r="AJ12" s="13"/>
      <c r="AK12" s="11"/>
      <c r="AL12" s="12"/>
      <c r="AM12" s="12"/>
      <c r="AN12" s="11">
        <v>3563</v>
      </c>
      <c r="AO12" s="13">
        <v>102042.97</v>
      </c>
      <c r="AP12" s="11">
        <v>15</v>
      </c>
      <c r="AQ12" s="11"/>
      <c r="AR12" s="13"/>
      <c r="AS12" s="11"/>
      <c r="AT12" s="12"/>
      <c r="AU12" s="12"/>
      <c r="AV12" s="11">
        <v>2278</v>
      </c>
      <c r="AW12" s="13">
        <v>53081.22</v>
      </c>
      <c r="AX12" s="11">
        <v>15</v>
      </c>
      <c r="AY12" s="11"/>
      <c r="AZ12" s="13"/>
      <c r="BA12" s="11"/>
      <c r="BB12" s="12"/>
      <c r="BC12" s="12"/>
      <c r="BD12" s="11">
        <v>3845</v>
      </c>
      <c r="BE12" s="13">
        <v>90866.11</v>
      </c>
      <c r="BF12" s="11">
        <v>15</v>
      </c>
      <c r="BG12" s="11"/>
      <c r="BH12" s="13"/>
      <c r="BI12" s="11"/>
      <c r="BJ12" s="12"/>
      <c r="BK12" s="12"/>
      <c r="BL12" s="11">
        <v>4098</v>
      </c>
      <c r="BM12" s="13">
        <v>108325.45</v>
      </c>
      <c r="BN12" s="11">
        <v>4</v>
      </c>
      <c r="BO12" s="11"/>
      <c r="BP12" s="13"/>
      <c r="BQ12" s="11"/>
      <c r="BR12" s="12"/>
      <c r="BS12" s="12"/>
      <c r="BT12" s="11">
        <v>424</v>
      </c>
      <c r="BU12" s="13">
        <v>11970.71</v>
      </c>
      <c r="BV12" s="11"/>
      <c r="BW12" s="11"/>
      <c r="BX12" s="13"/>
      <c r="BY12" s="11"/>
      <c r="BZ12" s="12"/>
      <c r="CA12" s="12"/>
      <c r="CB12" s="11">
        <v>719</v>
      </c>
      <c r="CC12" s="13">
        <v>21177.02</v>
      </c>
      <c r="CD12" s="11">
        <v>15</v>
      </c>
      <c r="CE12" s="11"/>
      <c r="CF12" s="13"/>
      <c r="CG12" s="11"/>
      <c r="CH12" s="12"/>
      <c r="CI12" s="12"/>
      <c r="CJ12" s="11">
        <v>295</v>
      </c>
      <c r="CK12" s="13">
        <v>7578.2</v>
      </c>
      <c r="CL12" s="11">
        <v>15</v>
      </c>
      <c r="CM12" s="11"/>
      <c r="CN12" s="13"/>
      <c r="CO12" s="11"/>
      <c r="CP12" s="12"/>
      <c r="CQ12" s="12"/>
      <c r="CR12" s="11">
        <v>1107</v>
      </c>
      <c r="CS12" s="13">
        <v>31835.26</v>
      </c>
      <c r="CT12" s="11">
        <v>13</v>
      </c>
      <c r="CU12" s="11"/>
      <c r="CV12" s="13"/>
      <c r="CW12" s="11"/>
      <c r="CX12" s="12"/>
      <c r="CY12" s="12"/>
      <c r="CZ12" s="11">
        <v>1222</v>
      </c>
      <c r="DA12" s="13">
        <v>32728.37</v>
      </c>
      <c r="DB12" s="11">
        <v>15</v>
      </c>
      <c r="DC12" s="11"/>
      <c r="DD12" s="13"/>
      <c r="DE12" s="11"/>
      <c r="DF12" s="12"/>
      <c r="DG12" s="12"/>
      <c r="DH12" s="11">
        <v>24</v>
      </c>
      <c r="DI12" s="13">
        <v>618.36</v>
      </c>
      <c r="DJ12" s="11">
        <v>1</v>
      </c>
      <c r="DK12" s="11"/>
      <c r="DL12" s="13"/>
      <c r="DM12" s="11"/>
      <c r="DN12" s="12"/>
      <c r="DO12" s="12"/>
      <c r="DP12" s="11">
        <v>49</v>
      </c>
      <c r="DQ12" s="13">
        <v>3054.93</v>
      </c>
      <c r="DR12" s="11">
        <v>15</v>
      </c>
      <c r="DS12" s="11"/>
      <c r="DT12" s="13"/>
      <c r="DU12" s="11"/>
      <c r="DV12" s="12"/>
      <c r="DW12" s="12"/>
      <c r="DX12" s="11">
        <v>8</v>
      </c>
      <c r="DY12" s="13">
        <v>357.79</v>
      </c>
      <c r="DZ12" s="11">
        <v>15</v>
      </c>
      <c r="EA12" s="11"/>
      <c r="EB12" s="13"/>
      <c r="EC12" s="11"/>
      <c r="ED12" s="12"/>
      <c r="EE12" s="12"/>
      <c r="EF12" s="11">
        <v>3</v>
      </c>
      <c r="EG12" s="13">
        <v>79.38</v>
      </c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>
        <v>1</v>
      </c>
      <c r="EW12" s="13">
        <v>29.94</v>
      </c>
      <c r="EX12" s="11">
        <v>15</v>
      </c>
      <c r="EY12" s="11"/>
      <c r="EZ12" s="13"/>
      <c r="FA12" s="11"/>
      <c r="FB12" s="12"/>
      <c r="FC12" s="12"/>
      <c r="FD12" s="11">
        <v>17</v>
      </c>
      <c r="FE12" s="13">
        <v>428.83</v>
      </c>
      <c r="FF12" s="11">
        <v>2</v>
      </c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>
        <v>18</v>
      </c>
      <c r="FU12" s="13">
        <v>476.28</v>
      </c>
      <c r="FV12" s="11">
        <v>15</v>
      </c>
      <c r="FW12" s="11"/>
      <c r="FX12" s="13"/>
      <c r="FY12" s="11"/>
      <c r="FZ12" s="12"/>
      <c r="GA12" s="12"/>
      <c r="GB12" s="11">
        <v>63</v>
      </c>
      <c r="GC12" s="13">
        <v>1833.93</v>
      </c>
      <c r="GD12" s="11">
        <v>8</v>
      </c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>
        <v>14</v>
      </c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</row>
    <row r="13">
      <c r="A13" s="10" t="s">
        <v>75</v>
      </c>
      <c r="B13" s="10" t="s">
        <v>72</v>
      </c>
      <c r="C13" s="10" t="s">
        <v>72</v>
      </c>
      <c r="D13" s="11">
        <v>14983</v>
      </c>
      <c r="E13" s="11">
        <f>=ROUNDDOWN({0},0)</f>
      </c>
      <c r="F13" s="11">
        <v>15412</v>
      </c>
      <c r="G13" s="12"/>
      <c r="H13" s="11"/>
      <c r="I13" s="11">
        <f>=ROUNDDOWN({0},0)</f>
      </c>
      <c r="J13" s="11"/>
      <c r="K13" s="12"/>
      <c r="L13" s="11">
        <v>33234</v>
      </c>
      <c r="M13" s="13">
        <v>883832.78</v>
      </c>
      <c r="N13" s="11">
        <v>15</v>
      </c>
      <c r="O13" s="14">
        <v>58922.19</v>
      </c>
      <c r="P13" s="11"/>
      <c r="Q13" s="13"/>
      <c r="R13" s="11"/>
      <c r="S13" s="14"/>
      <c r="T13" s="12"/>
      <c r="U13" s="12"/>
      <c r="V13" s="12"/>
      <c r="W13" s="12"/>
      <c r="X13" s="11">
        <v>9012</v>
      </c>
      <c r="Y13" s="13">
        <v>254901.41</v>
      </c>
      <c r="Z13" s="11">
        <v>15</v>
      </c>
      <c r="AA13" s="11"/>
      <c r="AB13" s="13"/>
      <c r="AC13" s="11"/>
      <c r="AD13" s="12"/>
      <c r="AE13" s="12"/>
      <c r="AF13" s="11">
        <v>6488</v>
      </c>
      <c r="AG13" s="13">
        <v>162446.62</v>
      </c>
      <c r="AH13" s="11">
        <v>15</v>
      </c>
      <c r="AI13" s="11"/>
      <c r="AJ13" s="13"/>
      <c r="AK13" s="11"/>
      <c r="AL13" s="12"/>
      <c r="AM13" s="12"/>
      <c r="AN13" s="11">
        <v>3563</v>
      </c>
      <c r="AO13" s="13">
        <v>102042.97</v>
      </c>
      <c r="AP13" s="11">
        <v>15</v>
      </c>
      <c r="AQ13" s="11"/>
      <c r="AR13" s="13"/>
      <c r="AS13" s="11"/>
      <c r="AT13" s="12"/>
      <c r="AU13" s="12"/>
      <c r="AV13" s="11">
        <v>2278</v>
      </c>
      <c r="AW13" s="13">
        <v>53081.22</v>
      </c>
      <c r="AX13" s="11">
        <v>15</v>
      </c>
      <c r="AY13" s="11"/>
      <c r="AZ13" s="13"/>
      <c r="BA13" s="11"/>
      <c r="BB13" s="12"/>
      <c r="BC13" s="12"/>
      <c r="BD13" s="11">
        <v>3845</v>
      </c>
      <c r="BE13" s="13">
        <v>90866.11</v>
      </c>
      <c r="BF13" s="11">
        <v>15</v>
      </c>
      <c r="BG13" s="11"/>
      <c r="BH13" s="13"/>
      <c r="BI13" s="11"/>
      <c r="BJ13" s="12"/>
      <c r="BK13" s="12"/>
      <c r="BL13" s="11">
        <v>4098</v>
      </c>
      <c r="BM13" s="13">
        <v>108325.45</v>
      </c>
      <c r="BN13" s="11">
        <v>4</v>
      </c>
      <c r="BO13" s="11"/>
      <c r="BP13" s="13"/>
      <c r="BQ13" s="11"/>
      <c r="BR13" s="12"/>
      <c r="BS13" s="12"/>
      <c r="BT13" s="11">
        <v>424</v>
      </c>
      <c r="BU13" s="13">
        <v>11970.71</v>
      </c>
      <c r="BV13" s="11"/>
      <c r="BW13" s="11"/>
      <c r="BX13" s="13"/>
      <c r="BY13" s="11"/>
      <c r="BZ13" s="12"/>
      <c r="CA13" s="12"/>
      <c r="CB13" s="11">
        <v>719</v>
      </c>
      <c r="CC13" s="13">
        <v>21177.02</v>
      </c>
      <c r="CD13" s="11">
        <v>15</v>
      </c>
      <c r="CE13" s="11"/>
      <c r="CF13" s="13"/>
      <c r="CG13" s="11"/>
      <c r="CH13" s="12"/>
      <c r="CI13" s="12"/>
      <c r="CJ13" s="11">
        <v>295</v>
      </c>
      <c r="CK13" s="13">
        <v>7578.2</v>
      </c>
      <c r="CL13" s="11">
        <v>15</v>
      </c>
      <c r="CM13" s="11"/>
      <c r="CN13" s="13"/>
      <c r="CO13" s="11"/>
      <c r="CP13" s="12"/>
      <c r="CQ13" s="12"/>
      <c r="CR13" s="11">
        <v>1107</v>
      </c>
      <c r="CS13" s="13">
        <v>31835.26</v>
      </c>
      <c r="CT13" s="11">
        <v>13</v>
      </c>
      <c r="CU13" s="11"/>
      <c r="CV13" s="13"/>
      <c r="CW13" s="11"/>
      <c r="CX13" s="12"/>
      <c r="CY13" s="12"/>
      <c r="CZ13" s="11">
        <v>1222</v>
      </c>
      <c r="DA13" s="13">
        <v>32728.37</v>
      </c>
      <c r="DB13" s="11">
        <v>15</v>
      </c>
      <c r="DC13" s="11"/>
      <c r="DD13" s="13"/>
      <c r="DE13" s="11"/>
      <c r="DF13" s="12"/>
      <c r="DG13" s="12"/>
      <c r="DH13" s="11">
        <v>24</v>
      </c>
      <c r="DI13" s="13">
        <v>618.36</v>
      </c>
      <c r="DJ13" s="11">
        <v>1</v>
      </c>
      <c r="DK13" s="11"/>
      <c r="DL13" s="13"/>
      <c r="DM13" s="11"/>
      <c r="DN13" s="12"/>
      <c r="DO13" s="12"/>
      <c r="DP13" s="11">
        <v>49</v>
      </c>
      <c r="DQ13" s="13">
        <v>3054.93</v>
      </c>
      <c r="DR13" s="11">
        <v>15</v>
      </c>
      <c r="DS13" s="11"/>
      <c r="DT13" s="13"/>
      <c r="DU13" s="11"/>
      <c r="DV13" s="12"/>
      <c r="DW13" s="12"/>
      <c r="DX13" s="11">
        <v>8</v>
      </c>
      <c r="DY13" s="13">
        <v>357.79</v>
      </c>
      <c r="DZ13" s="11">
        <v>15</v>
      </c>
      <c r="EA13" s="11"/>
      <c r="EB13" s="13"/>
      <c r="EC13" s="11"/>
      <c r="ED13" s="12"/>
      <c r="EE13" s="12"/>
      <c r="EF13" s="11">
        <v>3</v>
      </c>
      <c r="EG13" s="13">
        <v>79.38</v>
      </c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>
        <v>1</v>
      </c>
      <c r="EW13" s="13">
        <v>29.94</v>
      </c>
      <c r="EX13" s="11">
        <v>15</v>
      </c>
      <c r="EY13" s="11"/>
      <c r="EZ13" s="13"/>
      <c r="FA13" s="11"/>
      <c r="FB13" s="12"/>
      <c r="FC13" s="12"/>
      <c r="FD13" s="11">
        <v>17</v>
      </c>
      <c r="FE13" s="13">
        <v>428.83</v>
      </c>
      <c r="FF13" s="11">
        <v>2</v>
      </c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>
        <v>18</v>
      </c>
      <c r="FU13" s="13">
        <v>476.28</v>
      </c>
      <c r="FV13" s="11">
        <v>15</v>
      </c>
      <c r="FW13" s="11"/>
      <c r="FX13" s="13"/>
      <c r="FY13" s="11"/>
      <c r="FZ13" s="12"/>
      <c r="GA13" s="12"/>
      <c r="GB13" s="11">
        <v>63</v>
      </c>
      <c r="GC13" s="13">
        <v>1833.93</v>
      </c>
      <c r="GD13" s="11">
        <v>8</v>
      </c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>
        <v>14</v>
      </c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</row>
    <row r="14">
      <c r="A14" s="20" t="s">
        <v>76</v>
      </c>
      <c r="B14" s="15" t="s">
        <v>72</v>
      </c>
      <c r="C14" s="15" t="s">
        <v>72</v>
      </c>
      <c r="D14" s="16"/>
      <c r="E14" s="16">
        <f>=ROUNDDOWN({0},0)</f>
      </c>
      <c r="F14" s="16"/>
      <c r="G14" s="17"/>
      <c r="H14" s="16"/>
      <c r="I14" s="16">
        <f>=ROUNDDOWN({0},0)</f>
      </c>
      <c r="J14" s="16"/>
      <c r="K14" s="17"/>
      <c r="L14" s="16">
        <v>300413</v>
      </c>
      <c r="M14" s="18">
        <v>5775150.12</v>
      </c>
      <c r="N14" s="16">
        <v>229</v>
      </c>
      <c r="O14" s="19">
        <v>25219</v>
      </c>
      <c r="P14" s="16"/>
      <c r="Q14" s="18"/>
      <c r="R14" s="16"/>
      <c r="S14" s="19"/>
      <c r="T14" s="17"/>
      <c r="U14" s="17"/>
      <c r="V14" s="17"/>
      <c r="W14" s="17"/>
      <c r="X14" s="16">
        <v>158015</v>
      </c>
      <c r="Y14" s="18">
        <v>2934987.88</v>
      </c>
      <c r="Z14" s="16">
        <v>226</v>
      </c>
      <c r="AA14" s="16"/>
      <c r="AB14" s="18"/>
      <c r="AC14" s="16"/>
      <c r="AD14" s="17"/>
      <c r="AE14" s="17"/>
      <c r="AF14" s="16">
        <v>39084</v>
      </c>
      <c r="AG14" s="18">
        <v>733500.59</v>
      </c>
      <c r="AH14" s="16">
        <v>191</v>
      </c>
      <c r="AI14" s="16"/>
      <c r="AJ14" s="18"/>
      <c r="AK14" s="16"/>
      <c r="AL14" s="17"/>
      <c r="AM14" s="17"/>
      <c r="AN14" s="16">
        <v>33418</v>
      </c>
      <c r="AO14" s="18">
        <v>685583.55</v>
      </c>
      <c r="AP14" s="16">
        <v>186</v>
      </c>
      <c r="AQ14" s="16"/>
      <c r="AR14" s="18"/>
      <c r="AS14" s="16"/>
      <c r="AT14" s="17"/>
      <c r="AU14" s="17"/>
      <c r="AV14" s="16">
        <v>18644</v>
      </c>
      <c r="AW14" s="18">
        <v>343716.56</v>
      </c>
      <c r="AX14" s="16">
        <v>226</v>
      </c>
      <c r="AY14" s="16"/>
      <c r="AZ14" s="18"/>
      <c r="BA14" s="16"/>
      <c r="BB14" s="17"/>
      <c r="BC14" s="17"/>
      <c r="BD14" s="16">
        <v>15412</v>
      </c>
      <c r="BE14" s="18">
        <v>311523.51</v>
      </c>
      <c r="BF14" s="16">
        <v>154</v>
      </c>
      <c r="BG14" s="16"/>
      <c r="BH14" s="18"/>
      <c r="BI14" s="16"/>
      <c r="BJ14" s="17"/>
      <c r="BK14" s="17"/>
      <c r="BL14" s="16">
        <v>13909</v>
      </c>
      <c r="BM14" s="18">
        <v>286341.6</v>
      </c>
      <c r="BN14" s="16">
        <v>46</v>
      </c>
      <c r="BO14" s="16"/>
      <c r="BP14" s="18"/>
      <c r="BQ14" s="16"/>
      <c r="BR14" s="17"/>
      <c r="BS14" s="17"/>
      <c r="BT14" s="16">
        <v>7299</v>
      </c>
      <c r="BU14" s="18">
        <v>154198.01</v>
      </c>
      <c r="BV14" s="16">
        <v>94</v>
      </c>
      <c r="BW14" s="16"/>
      <c r="BX14" s="18"/>
      <c r="BY14" s="16"/>
      <c r="BZ14" s="17"/>
      <c r="CA14" s="17"/>
      <c r="CB14" s="16">
        <v>4923</v>
      </c>
      <c r="CC14" s="18">
        <v>107790.99</v>
      </c>
      <c r="CD14" s="16">
        <v>181</v>
      </c>
      <c r="CE14" s="16"/>
      <c r="CF14" s="18"/>
      <c r="CG14" s="16"/>
      <c r="CH14" s="17"/>
      <c r="CI14" s="17"/>
      <c r="CJ14" s="16">
        <v>4125</v>
      </c>
      <c r="CK14" s="18">
        <v>77987.97</v>
      </c>
      <c r="CL14" s="16">
        <v>162</v>
      </c>
      <c r="CM14" s="16"/>
      <c r="CN14" s="18"/>
      <c r="CO14" s="16"/>
      <c r="CP14" s="17"/>
      <c r="CQ14" s="17"/>
      <c r="CR14" s="16">
        <v>1477</v>
      </c>
      <c r="CS14" s="18">
        <v>39161.77</v>
      </c>
      <c r="CT14" s="16">
        <v>54</v>
      </c>
      <c r="CU14" s="16"/>
      <c r="CV14" s="18"/>
      <c r="CW14" s="16"/>
      <c r="CX14" s="17"/>
      <c r="CY14" s="17"/>
      <c r="CZ14" s="16">
        <v>1362</v>
      </c>
      <c r="DA14" s="18">
        <v>36127.02</v>
      </c>
      <c r="DB14" s="16">
        <v>67</v>
      </c>
      <c r="DC14" s="16"/>
      <c r="DD14" s="18"/>
      <c r="DE14" s="16"/>
      <c r="DF14" s="17"/>
      <c r="DG14" s="17"/>
      <c r="DH14" s="16">
        <v>714</v>
      </c>
      <c r="DI14" s="18">
        <v>14314.02</v>
      </c>
      <c r="DJ14" s="16">
        <v>31</v>
      </c>
      <c r="DK14" s="16"/>
      <c r="DL14" s="18"/>
      <c r="DM14" s="16"/>
      <c r="DN14" s="17"/>
      <c r="DO14" s="17"/>
      <c r="DP14" s="16">
        <v>405</v>
      </c>
      <c r="DQ14" s="18">
        <v>13323.74</v>
      </c>
      <c r="DR14" s="16">
        <v>181</v>
      </c>
      <c r="DS14" s="16"/>
      <c r="DT14" s="18"/>
      <c r="DU14" s="16"/>
      <c r="DV14" s="17"/>
      <c r="DW14" s="17"/>
      <c r="DX14" s="16">
        <v>352</v>
      </c>
      <c r="DY14" s="18">
        <v>13045.3</v>
      </c>
      <c r="DZ14" s="16">
        <v>187</v>
      </c>
      <c r="EA14" s="16"/>
      <c r="EB14" s="18"/>
      <c r="EC14" s="16"/>
      <c r="ED14" s="17"/>
      <c r="EE14" s="17"/>
      <c r="EF14" s="16">
        <v>310</v>
      </c>
      <c r="EG14" s="18">
        <v>5208.59</v>
      </c>
      <c r="EH14" s="16"/>
      <c r="EI14" s="16"/>
      <c r="EJ14" s="18"/>
      <c r="EK14" s="16"/>
      <c r="EL14" s="17"/>
      <c r="EM14" s="17"/>
      <c r="EN14" s="16">
        <v>267</v>
      </c>
      <c r="EO14" s="18">
        <v>4473.36</v>
      </c>
      <c r="EP14" s="16">
        <v>76</v>
      </c>
      <c r="EQ14" s="16"/>
      <c r="ER14" s="18"/>
      <c r="ES14" s="16"/>
      <c r="ET14" s="17"/>
      <c r="EU14" s="17"/>
      <c r="EV14" s="16">
        <v>144</v>
      </c>
      <c r="EW14" s="18">
        <v>3129.42</v>
      </c>
      <c r="EX14" s="16">
        <v>166</v>
      </c>
      <c r="EY14" s="16"/>
      <c r="EZ14" s="18"/>
      <c r="FA14" s="16"/>
      <c r="FB14" s="17"/>
      <c r="FC14" s="17"/>
      <c r="FD14" s="16">
        <v>173</v>
      </c>
      <c r="FE14" s="18">
        <v>2858.79</v>
      </c>
      <c r="FF14" s="16">
        <v>28</v>
      </c>
      <c r="FG14" s="16"/>
      <c r="FH14" s="18"/>
      <c r="FI14" s="16"/>
      <c r="FJ14" s="17"/>
      <c r="FK14" s="17"/>
      <c r="FL14" s="16">
        <v>159</v>
      </c>
      <c r="FM14" s="18">
        <v>2769.03</v>
      </c>
      <c r="FN14" s="16">
        <v>42</v>
      </c>
      <c r="FO14" s="16"/>
      <c r="FP14" s="18"/>
      <c r="FQ14" s="16"/>
      <c r="FR14" s="17"/>
      <c r="FS14" s="17"/>
      <c r="FT14" s="16">
        <v>127</v>
      </c>
      <c r="FU14" s="18">
        <v>2666.12</v>
      </c>
      <c r="FV14" s="16">
        <v>144</v>
      </c>
      <c r="FW14" s="16"/>
      <c r="FX14" s="18"/>
      <c r="FY14" s="16"/>
      <c r="FZ14" s="17"/>
      <c r="GA14" s="17"/>
      <c r="GB14" s="16">
        <v>94</v>
      </c>
      <c r="GC14" s="18">
        <v>2442.3</v>
      </c>
      <c r="GD14" s="16">
        <v>16</v>
      </c>
      <c r="GE14" s="16"/>
      <c r="GF14" s="18"/>
      <c r="GG14" s="16"/>
      <c r="GH14" s="17"/>
      <c r="GI14" s="17"/>
      <c r="GJ14" s="16"/>
      <c r="GK14" s="18"/>
      <c r="GL14" s="16"/>
      <c r="GM14" s="16"/>
      <c r="GN14" s="18"/>
      <c r="GO14" s="16"/>
      <c r="GP14" s="17"/>
      <c r="GQ14" s="17"/>
      <c r="GR14" s="16"/>
      <c r="GS14" s="18"/>
      <c r="GT14" s="16">
        <v>2</v>
      </c>
      <c r="GU14" s="16"/>
      <c r="GV14" s="18"/>
      <c r="GW14" s="16"/>
      <c r="GX14" s="17"/>
      <c r="GY14" s="17"/>
      <c r="GZ14" s="16"/>
      <c r="HA14" s="18"/>
      <c r="HB14" s="16"/>
      <c r="HC14" s="16"/>
      <c r="HD14" s="18"/>
      <c r="HE14" s="16"/>
      <c r="HF14" s="17"/>
      <c r="HG14" s="17"/>
      <c r="HH14" s="16"/>
      <c r="HI14" s="18"/>
      <c r="HJ14" s="16"/>
      <c r="HK14" s="16"/>
      <c r="HL14" s="18"/>
      <c r="HM14" s="16"/>
      <c r="HN14" s="17"/>
      <c r="HO14" s="17"/>
      <c r="HP14" s="16"/>
      <c r="HQ14" s="18"/>
      <c r="HR14" s="16"/>
      <c r="HS14" s="16"/>
      <c r="HT14" s="18"/>
      <c r="HU14" s="16"/>
      <c r="HV14" s="17"/>
      <c r="HW14" s="17"/>
      <c r="HX14" s="16"/>
      <c r="HY14" s="18"/>
      <c r="HZ14" s="16"/>
      <c r="IA14" s="16"/>
      <c r="IB14" s="18"/>
      <c r="IC14" s="16"/>
      <c r="ID14" s="17"/>
      <c r="IE14" s="17"/>
      <c r="IF14" s="16"/>
      <c r="IG14" s="18"/>
      <c r="IH14" s="16"/>
      <c r="II14" s="16"/>
      <c r="IJ14" s="18"/>
      <c r="IK14" s="16"/>
      <c r="IL14" s="17"/>
      <c r="IM14" s="17"/>
      <c r="IN14" s="16"/>
      <c r="IO14" s="18"/>
      <c r="IP14" s="16">
        <v>134</v>
      </c>
      <c r="IQ14" s="16"/>
      <c r="IR14" s="18"/>
      <c r="IS14" s="16"/>
      <c r="IT14" s="17"/>
      <c r="IU14" s="17"/>
      <c r="IV14" s="16"/>
      <c r="IW14" s="18"/>
      <c r="IX14" s="16"/>
      <c r="IY14" s="16"/>
      <c r="IZ14" s="18"/>
      <c r="JA14" s="16"/>
      <c r="JB14" s="17"/>
      <c r="JC14" s="17"/>
      <c r="JD14" s="16"/>
      <c r="JE14" s="18"/>
      <c r="JF14" s="16"/>
      <c r="JG14" s="16"/>
      <c r="JH14" s="18"/>
      <c r="JI14" s="16"/>
      <c r="JJ14" s="17"/>
      <c r="JK14" s="17"/>
      <c r="JL14" s="16"/>
      <c r="JM14" s="18"/>
      <c r="JN14" s="16"/>
      <c r="JO14" s="16"/>
      <c r="JP14" s="18"/>
      <c r="JQ14" s="16"/>
      <c r="JR14" s="17"/>
      <c r="JS14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</mergeCells>
  <headerFooter/>
</worksheet>
</file>