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Bealls Outlet - POE\Closed out -Order\"/>
    </mc:Choice>
  </mc:AlternateContent>
  <xr:revisionPtr revIDLastSave="0" documentId="13_ncr:1_{CE3C4633-1D8C-4CA3-B899-03BCD3CC977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UC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4" l="1"/>
  <c r="L12" i="4" s="1"/>
  <c r="H12" i="4"/>
  <c r="H9" i="4"/>
  <c r="L8" i="4"/>
  <c r="L7" i="4"/>
  <c r="L9" i="4" s="1"/>
  <c r="H5" i="4"/>
  <c r="L3" i="4"/>
  <c r="L4" i="4"/>
  <c r="L5" i="4" l="1"/>
</calcChain>
</file>

<file path=xl/sharedStrings.xml><?xml version="1.0" encoding="utf-8"?>
<sst xmlns="http://schemas.openxmlformats.org/spreadsheetml/2006/main" count="42" uniqueCount="27">
  <si>
    <r>
      <rPr>
        <sz val="12"/>
        <color rgb="FFFF0000"/>
        <rFont val="Calibri"/>
        <family val="2"/>
      </rPr>
      <t>Warehouse order</t>
    </r>
    <r>
      <rPr>
        <sz val="12"/>
        <color rgb="FFFF0000"/>
        <rFont val="宋体"/>
        <charset val="134"/>
      </rPr>
      <t>通常是进仓库的，需要标明到哪个仓库，（见表格中橙色部分）</t>
    </r>
  </si>
  <si>
    <t>Customer Name</t>
  </si>
  <si>
    <t>PO#</t>
  </si>
  <si>
    <t>CUSTOMER ITEM#</t>
  </si>
  <si>
    <t>Item#</t>
  </si>
  <si>
    <t xml:space="preserve">Division </t>
  </si>
  <si>
    <t xml:space="preserve">Description </t>
  </si>
  <si>
    <t>QTY</t>
  </si>
  <si>
    <t>Qty in each Prepack</t>
  </si>
  <si>
    <t>Case Pack</t>
  </si>
  <si>
    <t xml:space="preserve"> Base Price </t>
  </si>
  <si>
    <t>FOB Cost</t>
  </si>
  <si>
    <t>Ship date</t>
  </si>
  <si>
    <t xml:space="preserve">Location </t>
  </si>
  <si>
    <t>Ship to
(Warehouse name)</t>
  </si>
  <si>
    <t>Total</t>
  </si>
  <si>
    <t>SAV</t>
    <phoneticPr fontId="13" type="noConversion"/>
  </si>
  <si>
    <t>FB153-1185</t>
    <phoneticPr fontId="13" type="noConversion"/>
  </si>
  <si>
    <t>MT153-0072</t>
    <phoneticPr fontId="13" type="noConversion"/>
  </si>
  <si>
    <t>Bealls Outlet</t>
    <phoneticPr fontId="13" type="noConversion"/>
  </si>
  <si>
    <t>LGT</t>
    <phoneticPr fontId="13" type="noConversion"/>
  </si>
  <si>
    <t>14x26GryCeramGeniebase</t>
    <phoneticPr fontId="13" type="noConversion"/>
  </si>
  <si>
    <t>14X22BrowFauxLthrSqbase</t>
    <phoneticPr fontId="13" type="noConversion"/>
  </si>
  <si>
    <t>Dept.</t>
    <phoneticPr fontId="13" type="noConversion"/>
  </si>
  <si>
    <t>9/29-10/2/2025</t>
    <phoneticPr fontId="13" type="noConversion"/>
  </si>
  <si>
    <t>MT153-0073</t>
    <phoneticPr fontId="13" type="noConversion"/>
  </si>
  <si>
    <t>14X29GryrsnStckSmlsqBase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</si>
</sst>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6" formatCode="\$#,##0.00_);[Red]\(\$#,##0.00\)"/>
    <numFmt numFmtId="178" formatCode="\$#,##0.00;\-\$#,##0.00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2"/>
      <color theme="1"/>
      <name val="宋体"/>
      <charset val="134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7.5"/>
      <color rgb="FF000000"/>
      <name val="Verdana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2"/>
      <color rgb="FFFF0000"/>
      <name val="宋体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58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top" wrapText="1"/>
    </xf>
    <xf numFmtId="0" fontId="8" fillId="0" borderId="1" xfId="0" applyFont="1" applyBorder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58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58" fontId="4" fillId="2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178" fontId="6" fillId="2" borderId="1" xfId="0" applyNumberFormat="1" applyFont="1" applyFill="1" applyBorder="1" applyAlignment="1">
      <alignment horizontal="center" vertical="center" wrapText="1"/>
    </xf>
    <xf numFmtId="26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_Fashion Bedding Fall 2012" xfId="1" xr:uid="{00000000-0005-0000-0000-000031000000}"/>
    <cellStyle name="常规" xfId="0" builtinId="0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="115" zoomScaleNormal="115" workbookViewId="0">
      <selection activeCell="D17" sqref="D17"/>
    </sheetView>
  </sheetViews>
  <sheetFormatPr defaultColWidth="9" defaultRowHeight="15" customHeight="1" x14ac:dyDescent="0.25"/>
  <cols>
    <col min="1" max="1" width="16.1796875" style="4" customWidth="1"/>
    <col min="2" max="3" width="13.08984375" style="5" customWidth="1"/>
    <col min="4" max="4" width="18.36328125" style="5" customWidth="1"/>
    <col min="5" max="5" width="12.81640625" style="4" customWidth="1"/>
    <col min="6" max="6" width="12.453125" style="5" customWidth="1"/>
    <col min="7" max="7" width="25.1796875" style="4" customWidth="1"/>
    <col min="8" max="8" width="7.36328125" style="5" customWidth="1"/>
    <col min="9" max="9" width="9.453125" style="5" customWidth="1"/>
    <col min="10" max="10" width="8.90625" style="4" customWidth="1"/>
    <col min="11" max="11" width="9.6328125" style="5" customWidth="1"/>
    <col min="12" max="12" width="14.453125" style="5" customWidth="1"/>
    <col min="13" max="13" width="20.1796875" style="4" customWidth="1"/>
    <col min="14" max="14" width="8.7265625" style="4" customWidth="1"/>
    <col min="15" max="15" width="41.6328125" style="6" hidden="1" customWidth="1"/>
    <col min="16" max="16384" width="9" style="4"/>
  </cols>
  <sheetData>
    <row r="1" spans="1:15" s="1" customFormat="1" ht="15" customHeight="1" x14ac:dyDescent="0.25">
      <c r="A1" s="7" t="s">
        <v>0</v>
      </c>
      <c r="B1" s="8"/>
      <c r="C1" s="8"/>
      <c r="D1" s="8"/>
      <c r="E1" s="9"/>
      <c r="F1" s="10"/>
      <c r="G1" s="9"/>
      <c r="H1" s="2"/>
      <c r="I1" s="2"/>
      <c r="K1" s="2"/>
      <c r="L1" s="2"/>
      <c r="M1" s="9"/>
      <c r="O1" s="22"/>
    </row>
    <row r="2" spans="1:15" s="1" customFormat="1" ht="50" customHeight="1" x14ac:dyDescent="0.25">
      <c r="A2" s="11" t="s">
        <v>1</v>
      </c>
      <c r="B2" s="12" t="s">
        <v>2</v>
      </c>
      <c r="C2" s="12" t="s">
        <v>23</v>
      </c>
      <c r="D2" s="12" t="s">
        <v>3</v>
      </c>
      <c r="E2" s="13" t="s">
        <v>4</v>
      </c>
      <c r="F2" s="13" t="s">
        <v>5</v>
      </c>
      <c r="G2" s="13" t="s">
        <v>6</v>
      </c>
      <c r="H2" s="12" t="s">
        <v>7</v>
      </c>
      <c r="I2" s="12" t="s">
        <v>8</v>
      </c>
      <c r="J2" s="12" t="s">
        <v>9</v>
      </c>
      <c r="K2" s="23" t="s">
        <v>10</v>
      </c>
      <c r="L2" s="23" t="s">
        <v>11</v>
      </c>
      <c r="M2" s="24" t="s">
        <v>12</v>
      </c>
      <c r="N2" s="25" t="s">
        <v>13</v>
      </c>
      <c r="O2" s="26" t="s">
        <v>14</v>
      </c>
    </row>
    <row r="3" spans="1:15" s="1" customFormat="1" ht="23.5" customHeight="1" x14ac:dyDescent="0.25">
      <c r="A3" s="40" t="s">
        <v>19</v>
      </c>
      <c r="B3" s="41">
        <v>1690173</v>
      </c>
      <c r="C3" s="41">
        <v>826</v>
      </c>
      <c r="D3" s="52">
        <v>93921329</v>
      </c>
      <c r="E3" s="17" t="s">
        <v>17</v>
      </c>
      <c r="F3" s="17" t="s">
        <v>20</v>
      </c>
      <c r="G3" s="42" t="s">
        <v>21</v>
      </c>
      <c r="H3" s="12">
        <v>49</v>
      </c>
      <c r="I3" s="12">
        <v>1</v>
      </c>
      <c r="J3" s="12">
        <v>1</v>
      </c>
      <c r="K3" s="27">
        <v>29</v>
      </c>
      <c r="L3" s="27">
        <f>SUM(H3*K3)</f>
        <v>1421</v>
      </c>
      <c r="M3" s="43" t="s">
        <v>24</v>
      </c>
      <c r="N3" s="44" t="s">
        <v>16</v>
      </c>
      <c r="O3" s="45"/>
    </row>
    <row r="4" spans="1:15" s="1" customFormat="1" ht="29" customHeight="1" x14ac:dyDescent="0.25">
      <c r="A4" s="40"/>
      <c r="B4" s="41"/>
      <c r="C4" s="41"/>
      <c r="D4" s="39">
        <v>93921317</v>
      </c>
      <c r="E4" s="15" t="s">
        <v>18</v>
      </c>
      <c r="F4" s="17" t="s">
        <v>20</v>
      </c>
      <c r="G4" s="33" t="s">
        <v>22</v>
      </c>
      <c r="H4" s="17">
        <v>41</v>
      </c>
      <c r="I4" s="17">
        <v>1</v>
      </c>
      <c r="J4" s="17">
        <v>1</v>
      </c>
      <c r="K4" s="27">
        <v>25</v>
      </c>
      <c r="L4" s="27">
        <f>SUM(H4*K4)</f>
        <v>1025</v>
      </c>
      <c r="M4" s="43"/>
      <c r="N4" s="44"/>
      <c r="O4" s="46"/>
    </row>
    <row r="5" spans="1:15" s="38" customFormat="1" ht="26" customHeight="1" x14ac:dyDescent="0.25">
      <c r="A5" s="14"/>
      <c r="B5" s="47"/>
      <c r="C5" s="47"/>
      <c r="D5" s="48"/>
      <c r="E5" s="16"/>
      <c r="F5" s="16"/>
      <c r="G5" s="49"/>
      <c r="H5" s="47">
        <f>SUM(H3:H4)</f>
        <v>90</v>
      </c>
      <c r="I5" s="47"/>
      <c r="J5" s="47"/>
      <c r="K5" s="50"/>
      <c r="L5" s="51">
        <f>SUM(L3:L4)</f>
        <v>2446</v>
      </c>
      <c r="M5" s="28"/>
      <c r="N5" s="29"/>
      <c r="O5" s="32"/>
    </row>
    <row r="6" spans="1:15" s="38" customFormat="1" ht="26" customHeight="1" x14ac:dyDescent="0.25">
      <c r="A6" s="14"/>
      <c r="B6" s="47"/>
      <c r="C6" s="47"/>
      <c r="D6" s="48"/>
      <c r="E6" s="16"/>
      <c r="F6" s="16"/>
      <c r="G6" s="49"/>
      <c r="H6" s="47"/>
      <c r="I6" s="47"/>
      <c r="J6" s="47"/>
      <c r="K6" s="50"/>
      <c r="L6" s="51"/>
      <c r="M6" s="28"/>
      <c r="N6" s="29"/>
      <c r="O6" s="32"/>
    </row>
    <row r="7" spans="1:15" s="1" customFormat="1" ht="23.5" customHeight="1" x14ac:dyDescent="0.25">
      <c r="A7" s="40" t="s">
        <v>19</v>
      </c>
      <c r="B7" s="41">
        <v>1690174</v>
      </c>
      <c r="C7" s="41">
        <v>826</v>
      </c>
      <c r="D7" s="52">
        <v>93921329</v>
      </c>
      <c r="E7" s="17" t="s">
        <v>17</v>
      </c>
      <c r="F7" s="17" t="s">
        <v>20</v>
      </c>
      <c r="G7" s="42" t="s">
        <v>21</v>
      </c>
      <c r="H7" s="12">
        <v>23</v>
      </c>
      <c r="I7" s="12">
        <v>1</v>
      </c>
      <c r="J7" s="12">
        <v>1</v>
      </c>
      <c r="K7" s="27">
        <v>29</v>
      </c>
      <c r="L7" s="27">
        <f>SUM(H7*K7)</f>
        <v>667</v>
      </c>
      <c r="M7" s="43" t="s">
        <v>24</v>
      </c>
      <c r="N7" s="44" t="s">
        <v>16</v>
      </c>
      <c r="O7" s="45"/>
    </row>
    <row r="8" spans="1:15" s="1" customFormat="1" ht="29" customHeight="1" x14ac:dyDescent="0.25">
      <c r="A8" s="40"/>
      <c r="B8" s="41"/>
      <c r="C8" s="41"/>
      <c r="D8" s="39">
        <v>93921317</v>
      </c>
      <c r="E8" s="15" t="s">
        <v>18</v>
      </c>
      <c r="F8" s="17" t="s">
        <v>20</v>
      </c>
      <c r="G8" s="33" t="s">
        <v>22</v>
      </c>
      <c r="H8" s="17">
        <v>11</v>
      </c>
      <c r="I8" s="17">
        <v>1</v>
      </c>
      <c r="J8" s="17">
        <v>1</v>
      </c>
      <c r="K8" s="27">
        <v>25</v>
      </c>
      <c r="L8" s="27">
        <f>SUM(H8*K8)</f>
        <v>275</v>
      </c>
      <c r="M8" s="43"/>
      <c r="N8" s="44"/>
      <c r="O8" s="46"/>
    </row>
    <row r="9" spans="1:15" s="3" customFormat="1" ht="32" customHeight="1" x14ac:dyDescent="0.25">
      <c r="A9" s="18"/>
      <c r="B9" s="19"/>
      <c r="C9" s="19"/>
      <c r="D9" s="19"/>
      <c r="E9" s="18"/>
      <c r="F9" s="19"/>
      <c r="G9" s="20" t="s">
        <v>15</v>
      </c>
      <c r="H9" s="47">
        <f>SUM(H7:H8)</f>
        <v>34</v>
      </c>
      <c r="I9" s="21"/>
      <c r="J9" s="30"/>
      <c r="K9" s="21"/>
      <c r="L9" s="51">
        <f>SUM(L7:L8)</f>
        <v>942</v>
      </c>
      <c r="M9" s="18"/>
      <c r="N9" s="18"/>
      <c r="O9" s="31"/>
    </row>
    <row r="11" spans="1:15" s="1" customFormat="1" ht="23.5" customHeight="1" x14ac:dyDescent="0.25">
      <c r="A11" s="34" t="s">
        <v>19</v>
      </c>
      <c r="B11" s="35">
        <v>1690151</v>
      </c>
      <c r="C11" s="35">
        <v>827</v>
      </c>
      <c r="D11" s="52">
        <v>93917346</v>
      </c>
      <c r="E11" s="17" t="s">
        <v>25</v>
      </c>
      <c r="F11" s="17" t="s">
        <v>20</v>
      </c>
      <c r="G11" s="42" t="s">
        <v>26</v>
      </c>
      <c r="H11" s="12">
        <v>16</v>
      </c>
      <c r="I11" s="12">
        <v>2</v>
      </c>
      <c r="J11" s="12">
        <v>2</v>
      </c>
      <c r="K11" s="27">
        <v>20</v>
      </c>
      <c r="L11" s="27">
        <f>SUM(H11*K11)</f>
        <v>320</v>
      </c>
      <c r="M11" s="36" t="s">
        <v>24</v>
      </c>
      <c r="N11" s="37" t="s">
        <v>16</v>
      </c>
      <c r="O11" s="45"/>
    </row>
    <row r="12" spans="1:15" s="3" customFormat="1" ht="32" customHeight="1" x14ac:dyDescent="0.25">
      <c r="A12" s="18"/>
      <c r="B12" s="19"/>
      <c r="C12" s="19"/>
      <c r="D12" s="19"/>
      <c r="E12" s="18"/>
      <c r="F12" s="19"/>
      <c r="G12" s="20" t="s">
        <v>15</v>
      </c>
      <c r="H12" s="47">
        <f>SUM(H11:H11)</f>
        <v>16</v>
      </c>
      <c r="I12" s="21"/>
      <c r="J12" s="30"/>
      <c r="K12" s="21"/>
      <c r="L12" s="51">
        <f>SUM(L11:L11)</f>
        <v>320</v>
      </c>
      <c r="M12" s="18"/>
      <c r="N12" s="18"/>
      <c r="O12" s="31"/>
    </row>
  </sheetData>
  <mergeCells count="10">
    <mergeCell ref="A3:A4"/>
    <mergeCell ref="B3:B4"/>
    <mergeCell ref="C3:C4"/>
    <mergeCell ref="M3:M4"/>
    <mergeCell ref="N3:N4"/>
    <mergeCell ref="A7:A8"/>
    <mergeCell ref="B7:B8"/>
    <mergeCell ref="C7:C8"/>
    <mergeCell ref="M7:M8"/>
    <mergeCell ref="N7:N8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王怡骅</cp:lastModifiedBy>
  <dcterms:created xsi:type="dcterms:W3CDTF">2006-09-13T11:21:00Z</dcterms:created>
  <dcterms:modified xsi:type="dcterms:W3CDTF">2025-08-29T01:42:16Z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4937083DD86D48DBA8207EC4A75FDE4F</vt:lpwstr>
  </property>
  <property fmtid="{D5CDD505-2E9C-101B-9397-08002B2CF9AE}" pid="3" name="KSOProductBuildVer">
    <vt:lpwstr>2052-11.1.0.12598</vt:lpwstr>
  </property>
</Properties>
</file>