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elaine.sun\Documents\Fashion Bedding\truck sale\2025 Q2\"/>
    </mc:Choice>
  </mc:AlternateContent>
  <xr:revisionPtr revIDLastSave="0" documentId="13_ncr:1_{473360AA-1E63-40CF-8A06-5FFF454A496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ummary" sheetId="6" r:id="rId1"/>
    <sheet name="West DC " sheetId="3" r:id="rId2"/>
  </sheets>
  <definedNames>
    <definedName name="_xlnm._FilterDatabase" localSheetId="1" hidden="1">'West DC '!$A$1:$P$235</definedName>
  </definedNames>
  <calcPr calcId="191029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" i="6" l="1"/>
  <c r="C23" i="6" l="1"/>
</calcChain>
</file>

<file path=xl/sharedStrings.xml><?xml version="1.0" encoding="utf-8"?>
<sst xmlns="http://schemas.openxmlformats.org/spreadsheetml/2006/main" count="1938" uniqueCount="918">
  <si>
    <t>Item No</t>
  </si>
  <si>
    <t>UPC No</t>
  </si>
  <si>
    <t>Pattern</t>
  </si>
  <si>
    <t>Item Description</t>
  </si>
  <si>
    <t>Size</t>
  </si>
  <si>
    <t>Color</t>
  </si>
  <si>
    <t>Loc</t>
  </si>
  <si>
    <t>AV Qty</t>
  </si>
  <si>
    <t>Price</t>
  </si>
  <si>
    <t>Case Pack</t>
  </si>
  <si>
    <t>Length</t>
  </si>
  <si>
    <t>Width</t>
  </si>
  <si>
    <t>Height</t>
  </si>
  <si>
    <t>Division</t>
  </si>
  <si>
    <t>unit cf</t>
  </si>
  <si>
    <t>Volume cf</t>
  </si>
  <si>
    <t>42362710</t>
  </si>
  <si>
    <t>086569748072</t>
  </si>
  <si>
    <t>Leaves On Squares Mtl Sculpt</t>
  </si>
  <si>
    <t>LEAVES ON SQUARES MTL SCULPT</t>
  </si>
  <si>
    <t>20x20x1"</t>
  </si>
  <si>
    <t>Multi</t>
  </si>
  <si>
    <t>WDC</t>
  </si>
  <si>
    <t/>
  </si>
  <si>
    <t>ART</t>
  </si>
  <si>
    <t>42428420T</t>
  </si>
  <si>
    <t>086569766595</t>
  </si>
  <si>
    <t>7 Pc Multipack Set</t>
  </si>
  <si>
    <t>7PC CVS 3852</t>
  </si>
  <si>
    <t>18x36x1.75"</t>
  </si>
  <si>
    <t>ADUL</t>
  </si>
  <si>
    <t>Grey</t>
  </si>
  <si>
    <t>AM10-0019</t>
  </si>
  <si>
    <t>022164334166</t>
  </si>
  <si>
    <t>Mina|Mina|Mina</t>
  </si>
  <si>
    <t>T Comforter Mini Set</t>
  </si>
  <si>
    <t>Twin/Twin XL: 66x90"/20x26"(1)</t>
  </si>
  <si>
    <t>Red</t>
  </si>
  <si>
    <t>AM10-0020</t>
  </si>
  <si>
    <t>022164334173</t>
  </si>
  <si>
    <t>F/Q Comforter Mini Set</t>
  </si>
  <si>
    <t>Full/Queen: 90x90"/20x26"(2)</t>
  </si>
  <si>
    <t>K Comforter Mini Set</t>
  </si>
  <si>
    <t>King/Cal King: 104x90"/20x36"(</t>
  </si>
  <si>
    <t>AM10-0074</t>
  </si>
  <si>
    <t>022164335514</t>
  </si>
  <si>
    <t>Aria|Milan|Senia</t>
  </si>
  <si>
    <t>Gray</t>
  </si>
  <si>
    <t>AM10-0077</t>
  </si>
  <si>
    <t>022164335545</t>
  </si>
  <si>
    <t>Sage</t>
  </si>
  <si>
    <t>AM10-0078</t>
  </si>
  <si>
    <t>022164335552</t>
  </si>
  <si>
    <t>AM10-0079</t>
  </si>
  <si>
    <t>022164335569</t>
  </si>
  <si>
    <t>Black</t>
  </si>
  <si>
    <t>AM10-0080</t>
  </si>
  <si>
    <t>022164335576</t>
  </si>
  <si>
    <t>AM10-0081</t>
  </si>
  <si>
    <t>022164335583</t>
  </si>
  <si>
    <t>AM10-0084</t>
  </si>
  <si>
    <t>022164335613</t>
  </si>
  <si>
    <t>Jonah|Micah|Asher</t>
  </si>
  <si>
    <t>Blue</t>
  </si>
  <si>
    <t>Charcoal Grey</t>
  </si>
  <si>
    <t>AM10-0087</t>
  </si>
  <si>
    <t>022164335644</t>
  </si>
  <si>
    <t>AM10-0092</t>
  </si>
  <si>
    <t>022164335699</t>
  </si>
  <si>
    <t>Maca|Maca|Maca</t>
  </si>
  <si>
    <t>AM12-0052</t>
  </si>
  <si>
    <t>022164334494</t>
  </si>
  <si>
    <t>Mina|Hanna|Aera</t>
  </si>
  <si>
    <t>T Duvet Mini Set</t>
  </si>
  <si>
    <t>AM12-0053</t>
  </si>
  <si>
    <t>022164334500</t>
  </si>
  <si>
    <t>F/Q Duvet Mini Set</t>
  </si>
  <si>
    <t>AM12-0054</t>
  </si>
  <si>
    <t>022164334517</t>
  </si>
  <si>
    <t>K Duvet Mini Set</t>
  </si>
  <si>
    <t>AM12-0113</t>
  </si>
  <si>
    <t>022164335903</t>
  </si>
  <si>
    <t>Taupe</t>
  </si>
  <si>
    <t>AM12-0115</t>
  </si>
  <si>
    <t>022164335927</t>
  </si>
  <si>
    <t>AM12-0116</t>
  </si>
  <si>
    <t>022164335934</t>
  </si>
  <si>
    <t>AM12-0117</t>
  </si>
  <si>
    <t>022164335941</t>
  </si>
  <si>
    <t>AM12-0118</t>
  </si>
  <si>
    <t>022164335958</t>
  </si>
  <si>
    <t>AM12-0119</t>
  </si>
  <si>
    <t>022164335965</t>
  </si>
  <si>
    <t>Light Blue</t>
  </si>
  <si>
    <t>AM12-0120</t>
  </si>
  <si>
    <t>022164335972</t>
  </si>
  <si>
    <t>Ivory</t>
  </si>
  <si>
    <t>WIN</t>
  </si>
  <si>
    <t>White</t>
  </si>
  <si>
    <t>50x63"</t>
  </si>
  <si>
    <t>BB71-4014</t>
  </si>
  <si>
    <t>022164146257</t>
  </si>
  <si>
    <t>Venus|Venus|Venus</t>
  </si>
  <si>
    <t>Venus Lotion(plastic pump)</t>
  </si>
  <si>
    <t>D3.35x7.28"</t>
  </si>
  <si>
    <t>Blue/Green/Aqua</t>
  </si>
  <si>
    <t>BATH</t>
  </si>
  <si>
    <t>BB71-4015</t>
  </si>
  <si>
    <t>022164146264</t>
  </si>
  <si>
    <t>Venus Toothbrush holder</t>
  </si>
  <si>
    <t>D3.34x4.53"</t>
  </si>
  <si>
    <t>BB71-4016</t>
  </si>
  <si>
    <t>022164146271</t>
  </si>
  <si>
    <t>Venus CJ</t>
  </si>
  <si>
    <t>D4.09x4.13"</t>
  </si>
  <si>
    <t>BB71-4017</t>
  </si>
  <si>
    <t>022164146288</t>
  </si>
  <si>
    <t>Venus Tray</t>
  </si>
  <si>
    <t>9.2x5.43x0.78"</t>
  </si>
  <si>
    <t>BB71-4018</t>
  </si>
  <si>
    <t>022164146295</t>
  </si>
  <si>
    <t>Venus WB</t>
  </si>
  <si>
    <t>7.28x7.28x9.84"</t>
  </si>
  <si>
    <t>BB71-4054</t>
  </si>
  <si>
    <t>022164159721</t>
  </si>
  <si>
    <t>Mirror Mosaic|Mirror Mosaic|Mirror Mosaic</t>
  </si>
  <si>
    <t>Lotion Pump (Plastic Pump)</t>
  </si>
  <si>
    <t>2.95x2.95x7.87"</t>
  </si>
  <si>
    <t>As Art</t>
  </si>
  <si>
    <t>BB71-4055</t>
  </si>
  <si>
    <t>022164159738</t>
  </si>
  <si>
    <t>Tbh (Oval)</t>
  </si>
  <si>
    <t>4.13x2.68x4.33"</t>
  </si>
  <si>
    <t>BB71-4057</t>
  </si>
  <si>
    <t>022164159752</t>
  </si>
  <si>
    <t>Tum</t>
  </si>
  <si>
    <t>2.95x2.95x4.65"</t>
  </si>
  <si>
    <t>BB71-4058</t>
  </si>
  <si>
    <t>022164159769</t>
  </si>
  <si>
    <t>Sd</t>
  </si>
  <si>
    <t>5.5x3.94x1.18"</t>
  </si>
  <si>
    <t>BB71-4059</t>
  </si>
  <si>
    <t>022164159776</t>
  </si>
  <si>
    <t>Jar</t>
  </si>
  <si>
    <t>3.94x3.94x4.53"</t>
  </si>
  <si>
    <t>BB71-4060</t>
  </si>
  <si>
    <t>022164159783</t>
  </si>
  <si>
    <t>Wb</t>
  </si>
  <si>
    <t>7.87x7.87x10"</t>
  </si>
  <si>
    <t>BB71-4063</t>
  </si>
  <si>
    <t>022164162820</t>
  </si>
  <si>
    <t>Tumbler</t>
  </si>
  <si>
    <t>3.34x3.34x3.86"</t>
  </si>
  <si>
    <t>Blue Green Aqua</t>
  </si>
  <si>
    <t>BB71-4065</t>
  </si>
  <si>
    <t>022164162844</t>
  </si>
  <si>
    <t>SD</t>
  </si>
  <si>
    <t>Silver</t>
  </si>
  <si>
    <t>BR02-362</t>
  </si>
  <si>
    <t>086569804631</t>
  </si>
  <si>
    <t>BR421200</t>
  </si>
  <si>
    <t>XL BR421200 Jogger Set</t>
  </si>
  <si>
    <t>XL</t>
  </si>
  <si>
    <t>Navy 401</t>
  </si>
  <si>
    <t>APL</t>
  </si>
  <si>
    <t>BR02-363</t>
  </si>
  <si>
    <t>086569804648</t>
  </si>
  <si>
    <t>1X BR421200 Jogger Set</t>
  </si>
  <si>
    <t>1X</t>
  </si>
  <si>
    <t>BR02-521</t>
  </si>
  <si>
    <t>022164191240</t>
  </si>
  <si>
    <t>BR422213|BR422213|BR422213</t>
  </si>
  <si>
    <t>S BR422213 Sleeve Notch PJ Set</t>
  </si>
  <si>
    <t>S</t>
  </si>
  <si>
    <t>Snow Fairisle 060</t>
  </si>
  <si>
    <t>BR02-522</t>
  </si>
  <si>
    <t>022164191257</t>
  </si>
  <si>
    <t>M BR422213 Sleeve Notch PJ Set</t>
  </si>
  <si>
    <t>M</t>
  </si>
  <si>
    <t>BR02-523</t>
  </si>
  <si>
    <t>022164191264</t>
  </si>
  <si>
    <t>L BR422213 Sleeve Notch PJ Set</t>
  </si>
  <si>
    <t>L</t>
  </si>
  <si>
    <t>BR02-524</t>
  </si>
  <si>
    <t>022164191271</t>
  </si>
  <si>
    <t>XL BR422213 Sleeve Notch PJ Se</t>
  </si>
  <si>
    <t>BR03-095</t>
  </si>
  <si>
    <t>086569473615</t>
  </si>
  <si>
    <t>BR121700</t>
  </si>
  <si>
    <t>L BR121700 Chemise</t>
  </si>
  <si>
    <t>Geo Daisy 960</t>
  </si>
  <si>
    <t>BR04-478</t>
  </si>
  <si>
    <t>022164156706</t>
  </si>
  <si>
    <t>BR422103|BR422103|BR422103</t>
  </si>
  <si>
    <t>M BR422103 Robe</t>
  </si>
  <si>
    <t>Cranberry 960</t>
  </si>
  <si>
    <t>BR20-4256</t>
  </si>
  <si>
    <t>022164344356</t>
  </si>
  <si>
    <t>Liquid Cotton Sheets</t>
  </si>
  <si>
    <t>C-King: 104x114"/21x41"(2)/72x</t>
  </si>
  <si>
    <t>Blush 14-1803 TCX</t>
  </si>
  <si>
    <t>SHET</t>
  </si>
  <si>
    <t>BR20-4257</t>
  </si>
  <si>
    <t>022164344530</t>
  </si>
  <si>
    <t>Slate Blue 18-3916 TCX</t>
  </si>
  <si>
    <t>BLK</t>
  </si>
  <si>
    <t>CC20-0152</t>
  </si>
  <si>
    <t>022164329452</t>
  </si>
  <si>
    <t>140gsm Cool to Touch</t>
  </si>
  <si>
    <t>T Cooling Sheets</t>
  </si>
  <si>
    <t>Twin: 70x96"/21x31"/39x75"+15"</t>
  </si>
  <si>
    <t>White 11-0601 TCX</t>
  </si>
  <si>
    <t>CC20-0181</t>
  </si>
  <si>
    <t>022164329742</t>
  </si>
  <si>
    <t>CK Cooling Sheets</t>
  </si>
  <si>
    <t>Cal-King: 104x114"/21x41"(2)/7</t>
  </si>
  <si>
    <t>Crème 13-1006 TCX</t>
  </si>
  <si>
    <t>CC20-0183</t>
  </si>
  <si>
    <t>022164329766</t>
  </si>
  <si>
    <t>TXL Cooling Sheets</t>
  </si>
  <si>
    <t>Twin XL: 70x102"/21x31"/39x80"</t>
  </si>
  <si>
    <t>Rose 17-1718 TCX</t>
  </si>
  <si>
    <t>CH13-004</t>
  </si>
  <si>
    <t>022164223859</t>
  </si>
  <si>
    <t>Florence|Florence|Florence</t>
  </si>
  <si>
    <t>F/Q Florence/Florence/Florence</t>
  </si>
  <si>
    <t>Full/Queen: 90x90"/20x26+2"(2)</t>
  </si>
  <si>
    <t>CH13-005</t>
  </si>
  <si>
    <t>022164223866</t>
  </si>
  <si>
    <t>K Florence/Florence/Florence C</t>
  </si>
  <si>
    <t>King: 104x94"/20x36+2"(2)/18x1</t>
  </si>
  <si>
    <t>CH13-006</t>
  </si>
  <si>
    <t>022164223873</t>
  </si>
  <si>
    <t>Venice|Venice|Venice</t>
  </si>
  <si>
    <t>F/Q  Florence/Florence/Florenc</t>
  </si>
  <si>
    <t>Full/Queen: 94x96"/20x26"(2)</t>
  </si>
  <si>
    <t>CH13-007</t>
  </si>
  <si>
    <t>022164223880</t>
  </si>
  <si>
    <t>K/CK Coverlet Set Coverlet Set</t>
  </si>
  <si>
    <t>King/Cal King: 108x96"/20x36"(</t>
  </si>
  <si>
    <t>CH72-001</t>
  </si>
  <si>
    <t>022164223828</t>
  </si>
  <si>
    <t>Bryce|Bryce|Bryce</t>
  </si>
  <si>
    <t>Bryce/Bryce/ BryceRug</t>
  </si>
  <si>
    <t>24x40"</t>
  </si>
  <si>
    <t>CH72-002</t>
  </si>
  <si>
    <t>022164223835</t>
  </si>
  <si>
    <t>Seafoam</t>
  </si>
  <si>
    <t>CH72-003</t>
  </si>
  <si>
    <t>022164223842</t>
  </si>
  <si>
    <t>CS10-0019-1</t>
  </si>
  <si>
    <t>675716894726</t>
  </si>
  <si>
    <t>Cavoy|Esther|Philly</t>
  </si>
  <si>
    <t>Q Cavoy Comforter Set</t>
  </si>
  <si>
    <t>Queen: 90x90/20x26"(2)/60x80+1</t>
  </si>
  <si>
    <t>CS10-1387</t>
  </si>
  <si>
    <t>086569490834</t>
  </si>
  <si>
    <t>Phillips|Phillips|Phillips</t>
  </si>
  <si>
    <t>T/TXL Phillips Comforter Mini</t>
  </si>
  <si>
    <t>Twin/Twin XL: 66"W x 90"L/20"W</t>
  </si>
  <si>
    <t>YOUT</t>
  </si>
  <si>
    <t>CS14-0208</t>
  </si>
  <si>
    <t>675716951887</t>
  </si>
  <si>
    <t>Howdy Hoots</t>
  </si>
  <si>
    <t>F/Q Howdy Hoots Quilt Set</t>
  </si>
  <si>
    <t>Queen: 86x86"/20x26+0.5"(2)</t>
  </si>
  <si>
    <t>Pink</t>
  </si>
  <si>
    <t>CW02-0369</t>
  </si>
  <si>
    <t>022164352238</t>
  </si>
  <si>
    <t>CW224210|CW224210|CW224210</t>
  </si>
  <si>
    <t>M CW224210</t>
  </si>
  <si>
    <t>Dot Floral 461</t>
  </si>
  <si>
    <t>CW02-0370</t>
  </si>
  <si>
    <t>022164352245</t>
  </si>
  <si>
    <t>L CW224210</t>
  </si>
  <si>
    <t>CW02-0396</t>
  </si>
  <si>
    <t>022164352504</t>
  </si>
  <si>
    <t>CW224225|CW224225|CW224225</t>
  </si>
  <si>
    <t>S CW224225</t>
  </si>
  <si>
    <t>Botanical Dot 541</t>
  </si>
  <si>
    <t>FPF17-0356A</t>
  </si>
  <si>
    <t>675716621513</t>
  </si>
  <si>
    <t>Mercer Coffee Table Base</t>
  </si>
  <si>
    <t>36 5/8x15 1/2x 15 1/2"H</t>
  </si>
  <si>
    <t>Bronze</t>
  </si>
  <si>
    <t>FUR</t>
  </si>
  <si>
    <t>FR20-1544</t>
  </si>
  <si>
    <t>041226719505</t>
  </si>
  <si>
    <t>HD 300TC Ensign blue</t>
  </si>
  <si>
    <t>K HD 300TC Ensign blue Sheet</t>
  </si>
  <si>
    <t>King: 110x104"/78x80+16"/20x40</t>
  </si>
  <si>
    <t>Ensign Blue 19-4026 Tcx</t>
  </si>
  <si>
    <t>FR20-2028</t>
  </si>
  <si>
    <t>888777042016</t>
  </si>
  <si>
    <t>EDL printed Restful Plaid</t>
  </si>
  <si>
    <t>T  EDL printed Restful Plaid</t>
  </si>
  <si>
    <t>Twin: 66x96"/20x30"(1)/39x75x1</t>
  </si>
  <si>
    <t>Beryl Green</t>
  </si>
  <si>
    <t>FR20-2031</t>
  </si>
  <si>
    <t>888777092035</t>
  </si>
  <si>
    <t>Q  EDL printed Restful Plaid</t>
  </si>
  <si>
    <t>Queen: 90x102"/20x30"(2)/60x80</t>
  </si>
  <si>
    <t>FR20-2042</t>
  </si>
  <si>
    <t>888777017205</t>
  </si>
  <si>
    <t>HD 300TC Chevron</t>
  </si>
  <si>
    <t>Modavari Chevron F Sheet Set</t>
  </si>
  <si>
    <t>Full: 85x96"/54x75+16"/20x32"(</t>
  </si>
  <si>
    <t>Chevron</t>
  </si>
  <si>
    <t>FR20-337</t>
  </si>
  <si>
    <t>041226125177</t>
  </si>
  <si>
    <t>EDL Vines Print</t>
  </si>
  <si>
    <t>T Vines Sheet Set</t>
  </si>
  <si>
    <t>High Rise</t>
  </si>
  <si>
    <t>FR20-340</t>
  </si>
  <si>
    <t>041226125207</t>
  </si>
  <si>
    <t>Q Vines Sheet Set</t>
  </si>
  <si>
    <t>QUEEN: 90x102"/20x30"(2)/60x80</t>
  </si>
  <si>
    <t>FR21-2039</t>
  </si>
  <si>
    <t>888777148336</t>
  </si>
  <si>
    <t>HD 300TC Floral Haze</t>
  </si>
  <si>
    <t>STD Pillowcase</t>
  </si>
  <si>
    <t>STD PC: 20x32"(2)</t>
  </si>
  <si>
    <t>Floral</t>
  </si>
  <si>
    <t>FR40-1670</t>
  </si>
  <si>
    <t>022164117158</t>
  </si>
  <si>
    <t>Morill Dark Grey</t>
  </si>
  <si>
    <t>Morill Dark Grey Window Panel</t>
  </si>
  <si>
    <t>50 x 84"</t>
  </si>
  <si>
    <t>Dark Grey</t>
  </si>
  <si>
    <t>FR40-1671</t>
  </si>
  <si>
    <t>022164117165</t>
  </si>
  <si>
    <t>Morill Ivory</t>
  </si>
  <si>
    <t>Morill Ivory Window Panel</t>
  </si>
  <si>
    <t>FR40-1703</t>
  </si>
  <si>
    <t>022164129441</t>
  </si>
  <si>
    <t>Morill Dark Grey  Window Panel</t>
  </si>
  <si>
    <t>FR40-1704</t>
  </si>
  <si>
    <t>022164129458</t>
  </si>
  <si>
    <t>HH115-0215A</t>
  </si>
  <si>
    <t>086569042842</t>
  </si>
  <si>
    <t>Bishop|Bishop|Bishop</t>
  </si>
  <si>
    <t>Bishop Queen Headboard</t>
  </si>
  <si>
    <t>63.75"W x 5"D x 55"H</t>
  </si>
  <si>
    <t>Chestnut</t>
  </si>
  <si>
    <t>HPS02-1144</t>
  </si>
  <si>
    <t>022164116625</t>
  </si>
  <si>
    <t>JA222204|JA222204|JA222204</t>
  </si>
  <si>
    <t>M V neck w/ Lounge Pant</t>
  </si>
  <si>
    <t>Pastel Stars 960</t>
  </si>
  <si>
    <t>Aqua</t>
  </si>
  <si>
    <t>ID10-232</t>
  </si>
  <si>
    <t>675716575823</t>
  </si>
  <si>
    <t>Nadia|Laila|Darcy</t>
  </si>
  <si>
    <t>F/Q Nadia/Laila/Darcy 5pcs Com</t>
  </si>
  <si>
    <t>Full/Queen: 90x90"/20x26"(2)/1</t>
  </si>
  <si>
    <t>ID20-2361</t>
  </si>
  <si>
    <t>022164376784</t>
  </si>
  <si>
    <t>Printed Microfiber|Printed Microfiber|Printed Microfiber</t>
  </si>
  <si>
    <t>T ID Printed Microfiber Sheets</t>
  </si>
  <si>
    <t>Twin: 66x96"/20x30"/39x75+14"</t>
  </si>
  <si>
    <t>Blush Waves</t>
  </si>
  <si>
    <t>ID20-2365</t>
  </si>
  <si>
    <t>022164376821</t>
  </si>
  <si>
    <t>Dotted Arches</t>
  </si>
  <si>
    <t>II02-0137</t>
  </si>
  <si>
    <t>675716831400</t>
  </si>
  <si>
    <t>IIW16133S|IIW16133S|IIW16133S</t>
  </si>
  <si>
    <t>L Solid  LS Tee w/ Legging Set</t>
  </si>
  <si>
    <t>Fig</t>
  </si>
  <si>
    <t>II02-0138</t>
  </si>
  <si>
    <t>675716831417</t>
  </si>
  <si>
    <t>XL Solid  LS Tee w/ Legging Se</t>
  </si>
  <si>
    <t>II02-0144</t>
  </si>
  <si>
    <t>675716831479</t>
  </si>
  <si>
    <t>M Solid  LS Tee w/ Legging Set</t>
  </si>
  <si>
    <t>Indigo</t>
  </si>
  <si>
    <t>II02-1000</t>
  </si>
  <si>
    <t>675716935566</t>
  </si>
  <si>
    <t>IIW16133S</t>
  </si>
  <si>
    <t>M IIW16133S Picot Trim LS Tee</t>
  </si>
  <si>
    <t>Charcoal</t>
  </si>
  <si>
    <t>II02-1001</t>
  </si>
  <si>
    <t>675716935573</t>
  </si>
  <si>
    <t>L IIW16133S Picot Trim LS Tee</t>
  </si>
  <si>
    <t>II02-1002</t>
  </si>
  <si>
    <t>675716935580</t>
  </si>
  <si>
    <t>XL IIW16133S Picot Trim LS Tee</t>
  </si>
  <si>
    <t>II02-6306</t>
  </si>
  <si>
    <t>086569531735</t>
  </si>
  <si>
    <t>S IIW16133S Legging Set</t>
  </si>
  <si>
    <t>II02-6307</t>
  </si>
  <si>
    <t>086569531742</t>
  </si>
  <si>
    <t>M IIW16133S Legging Set</t>
  </si>
  <si>
    <t>II02-6308</t>
  </si>
  <si>
    <t>086569531759</t>
  </si>
  <si>
    <t>L IIW16133S Legging Set</t>
  </si>
  <si>
    <t>II02-6309</t>
  </si>
  <si>
    <t>086569531766</t>
  </si>
  <si>
    <t>XL IIW16133S Legging Set</t>
  </si>
  <si>
    <t>II02-6310</t>
  </si>
  <si>
    <t>086569531773</t>
  </si>
  <si>
    <t>Arctic Ice</t>
  </si>
  <si>
    <t>II02-6313</t>
  </si>
  <si>
    <t>086569531803</t>
  </si>
  <si>
    <t>II02-7853</t>
  </si>
  <si>
    <t>022164114966</t>
  </si>
  <si>
    <t>II421212|II421212|II421212</t>
  </si>
  <si>
    <t>XL II421212 Top W/ Jogger Set</t>
  </si>
  <si>
    <t>Christmas Tree 114</t>
  </si>
  <si>
    <t>II02-7857</t>
  </si>
  <si>
    <t>022164115000</t>
  </si>
  <si>
    <t>Snowflake 112</t>
  </si>
  <si>
    <t>II02-7858</t>
  </si>
  <si>
    <t>022164130829</t>
  </si>
  <si>
    <t>S IIW16133S Tee/Legging Set</t>
  </si>
  <si>
    <t>II02-7859</t>
  </si>
  <si>
    <t>022164130836</t>
  </si>
  <si>
    <t>M IIW16133S Tee/Legging Set</t>
  </si>
  <si>
    <t>II02-7959</t>
  </si>
  <si>
    <t>022164131932</t>
  </si>
  <si>
    <t>II222206|II222206|II222206</t>
  </si>
  <si>
    <t>M II222206 Short Set</t>
  </si>
  <si>
    <t>Americana Paisley 461</t>
  </si>
  <si>
    <t>II02-8115</t>
  </si>
  <si>
    <t>022164166040</t>
  </si>
  <si>
    <t>II322224</t>
  </si>
  <si>
    <t>S II322224 Pant Set</t>
  </si>
  <si>
    <t>WaterColor Floral 960</t>
  </si>
  <si>
    <t>II02-8116</t>
  </si>
  <si>
    <t>022164166057</t>
  </si>
  <si>
    <t>M II322224 Pant Set</t>
  </si>
  <si>
    <t>II02-8117</t>
  </si>
  <si>
    <t>022164166064</t>
  </si>
  <si>
    <t>L II322224 Pant Set</t>
  </si>
  <si>
    <t>II02-8118</t>
  </si>
  <si>
    <t>022164166071</t>
  </si>
  <si>
    <t>XL II322224 Pant Set</t>
  </si>
  <si>
    <t>II02-8367</t>
  </si>
  <si>
    <t>022164190069</t>
  </si>
  <si>
    <t>II422227|II422227|II422227</t>
  </si>
  <si>
    <t>S II422227 Top/Pant Set</t>
  </si>
  <si>
    <t>Trees 975</t>
  </si>
  <si>
    <t>II02-8368</t>
  </si>
  <si>
    <t>022164190076</t>
  </si>
  <si>
    <t>M II422227 Top/Pant Set</t>
  </si>
  <si>
    <t>II02-8370</t>
  </si>
  <si>
    <t>022164190090</t>
  </si>
  <si>
    <t>XL II422227 Top/Pant Set</t>
  </si>
  <si>
    <t>II02-8371</t>
  </si>
  <si>
    <t>022164190106</t>
  </si>
  <si>
    <t>Present 977</t>
  </si>
  <si>
    <t>II02-8372</t>
  </si>
  <si>
    <t>022164190113</t>
  </si>
  <si>
    <t>II02-8391</t>
  </si>
  <si>
    <t>022164193411</t>
  </si>
  <si>
    <t>II422283|II422283|II422283</t>
  </si>
  <si>
    <t>S II422283 Top W/ Jogger Set</t>
  </si>
  <si>
    <t>Tree Toss 998</t>
  </si>
  <si>
    <t>II02-8392</t>
  </si>
  <si>
    <t>022164193428</t>
  </si>
  <si>
    <t>M II422283 Top W/ Jogger Set</t>
  </si>
  <si>
    <t>II02-8393</t>
  </si>
  <si>
    <t>022164193435</t>
  </si>
  <si>
    <t>L II422283 Top W/ Jogger Set</t>
  </si>
  <si>
    <t>II02-8394</t>
  </si>
  <si>
    <t>022164193442</t>
  </si>
  <si>
    <t>XL II422283 Top W/ Jogger Set</t>
  </si>
  <si>
    <t>II02-8395</t>
  </si>
  <si>
    <t>022164193459</t>
  </si>
  <si>
    <t>Chilly Penguins 997</t>
  </si>
  <si>
    <t>II02-8396</t>
  </si>
  <si>
    <t>022164193466</t>
  </si>
  <si>
    <t>II02-8397</t>
  </si>
  <si>
    <t>022164193473</t>
  </si>
  <si>
    <t>II02-8398</t>
  </si>
  <si>
    <t>022164193480</t>
  </si>
  <si>
    <t>II02-8399</t>
  </si>
  <si>
    <t>022164193497</t>
  </si>
  <si>
    <t>Chilly Plaid 996</t>
  </si>
  <si>
    <t>II02-8400</t>
  </si>
  <si>
    <t>022164193503</t>
  </si>
  <si>
    <t>II02-8401</t>
  </si>
  <si>
    <t>022164193510</t>
  </si>
  <si>
    <t>II02-8402</t>
  </si>
  <si>
    <t>022164193527</t>
  </si>
  <si>
    <t>II02-8403</t>
  </si>
  <si>
    <t>022164193534</t>
  </si>
  <si>
    <t>Cold Fairisle 995</t>
  </si>
  <si>
    <t>II02-8405</t>
  </si>
  <si>
    <t>022164193558</t>
  </si>
  <si>
    <t>II02-8406</t>
  </si>
  <si>
    <t>022164193565</t>
  </si>
  <si>
    <t>II02-8878</t>
  </si>
  <si>
    <t>022164251876</t>
  </si>
  <si>
    <t>II223224|II223224|II223224</t>
  </si>
  <si>
    <t>XL II223224 Top W/Leg Pant</t>
  </si>
  <si>
    <t>Sweet Calico 665</t>
  </si>
  <si>
    <t>II02-8881</t>
  </si>
  <si>
    <t>022164251906</t>
  </si>
  <si>
    <t>II223227|II223227|II223227</t>
  </si>
  <si>
    <t>L II223227 Top W/Leg Pant</t>
  </si>
  <si>
    <t>Medallion 060</t>
  </si>
  <si>
    <t>II02-9003</t>
  </si>
  <si>
    <t>022164261004</t>
  </si>
  <si>
    <t>II323204|II323204|II323204</t>
  </si>
  <si>
    <t>S II323204 Top W/ Jogger Set</t>
  </si>
  <si>
    <t>Autumn Floral 640</t>
  </si>
  <si>
    <t>II02-9004</t>
  </si>
  <si>
    <t>022164261011</t>
  </si>
  <si>
    <t>M II323204 Top W/ Jogger Set</t>
  </si>
  <si>
    <t>II02-9005</t>
  </si>
  <si>
    <t>022164261028</t>
  </si>
  <si>
    <t>L II323204 Top W/ Jogger Set</t>
  </si>
  <si>
    <t>II02-9006</t>
  </si>
  <si>
    <t>022164261035</t>
  </si>
  <si>
    <t>XL II323204 Top W/ Jogger Set</t>
  </si>
  <si>
    <t>II02-9007</t>
  </si>
  <si>
    <t>022164261042</t>
  </si>
  <si>
    <t>Dianthus 680</t>
  </si>
  <si>
    <t>II02-9008</t>
  </si>
  <si>
    <t>022164261059</t>
  </si>
  <si>
    <t>II02-9009</t>
  </si>
  <si>
    <t>022164261066</t>
  </si>
  <si>
    <t>II02-9508</t>
  </si>
  <si>
    <t>022164305517</t>
  </si>
  <si>
    <t>II423200|II423200|II423200</t>
  </si>
  <si>
    <t>S II423200 PJ Set</t>
  </si>
  <si>
    <t>Candy Canes 461</t>
  </si>
  <si>
    <t>II02-9510</t>
  </si>
  <si>
    <t>022164305531</t>
  </si>
  <si>
    <t>L II423200 PJ Set</t>
  </si>
  <si>
    <t>II02-9525</t>
  </si>
  <si>
    <t>022164305685</t>
  </si>
  <si>
    <t>II423206|II423206|II423206</t>
  </si>
  <si>
    <t>M II423206 PJ Set</t>
  </si>
  <si>
    <t>Tropical Holiday 464</t>
  </si>
  <si>
    <t>II02-9526</t>
  </si>
  <si>
    <t>022164305692</t>
  </si>
  <si>
    <t>L II423206 PJ Set</t>
  </si>
  <si>
    <t>II02-9527</t>
  </si>
  <si>
    <t>022164305708</t>
  </si>
  <si>
    <t>XL II423206 PJ Set</t>
  </si>
  <si>
    <t>II02-9528</t>
  </si>
  <si>
    <t>022164305715</t>
  </si>
  <si>
    <t>S II423206 PJ Set</t>
  </si>
  <si>
    <t>Christmas Holiday 647</t>
  </si>
  <si>
    <t>II02-9530</t>
  </si>
  <si>
    <t>022164305739</t>
  </si>
  <si>
    <t>II02-9531</t>
  </si>
  <si>
    <t>022164305746</t>
  </si>
  <si>
    <t>II03-8123</t>
  </si>
  <si>
    <t>022164166125</t>
  </si>
  <si>
    <t>II322700</t>
  </si>
  <si>
    <t>S II322700 Slep Dress</t>
  </si>
  <si>
    <t>Mixed Animal Grey 060</t>
  </si>
  <si>
    <t>II03-8124</t>
  </si>
  <si>
    <t>022164166132</t>
  </si>
  <si>
    <t>M II322700 Slep Dress</t>
  </si>
  <si>
    <t>II03-8125</t>
  </si>
  <si>
    <t>022164166149</t>
  </si>
  <si>
    <t>L II322700 Slep Dress</t>
  </si>
  <si>
    <t>II03-8375</t>
  </si>
  <si>
    <t>022164188110</t>
  </si>
  <si>
    <t>II422751|II422751|II422751</t>
  </si>
  <si>
    <t>S II422751 Sleepshirt</t>
  </si>
  <si>
    <t>II03-8376</t>
  </si>
  <si>
    <t>022164188127</t>
  </si>
  <si>
    <t>M II422751 Sleepshirt</t>
  </si>
  <si>
    <t>II03-8378</t>
  </si>
  <si>
    <t>022164188141</t>
  </si>
  <si>
    <t>XL II422751 Sleepshirt</t>
  </si>
  <si>
    <t>II03-8379</t>
  </si>
  <si>
    <t>022164193374</t>
  </si>
  <si>
    <t>II03-8380</t>
  </si>
  <si>
    <t>022164193381</t>
  </si>
  <si>
    <t>II03-8381</t>
  </si>
  <si>
    <t>022164193398</t>
  </si>
  <si>
    <t>L II422751 Sleepshirt</t>
  </si>
  <si>
    <t>II03-9011</t>
  </si>
  <si>
    <t>022164261080</t>
  </si>
  <si>
    <t>II323703|II323703|II323703</t>
  </si>
  <si>
    <t>S II323703 Sleep Dress</t>
  </si>
  <si>
    <t>Sketched Paisley 692</t>
  </si>
  <si>
    <t>II03-9013</t>
  </si>
  <si>
    <t>022164261103</t>
  </si>
  <si>
    <t>L II323703 Sleep Dress</t>
  </si>
  <si>
    <t>II03-9015</t>
  </si>
  <si>
    <t>022164261127</t>
  </si>
  <si>
    <t>Pretty Garden 693</t>
  </si>
  <si>
    <t>II03-9016</t>
  </si>
  <si>
    <t>022164261134</t>
  </si>
  <si>
    <t>M II323703 Sleep Dress</t>
  </si>
  <si>
    <t>II03-9017</t>
  </si>
  <si>
    <t>022164261141</t>
  </si>
  <si>
    <t>II03-9512</t>
  </si>
  <si>
    <t>022164305555</t>
  </si>
  <si>
    <t>II423701|II423701|II423701</t>
  </si>
  <si>
    <t>S II423701 Sleepshirt</t>
  </si>
  <si>
    <t>Stewart Plaid 960</t>
  </si>
  <si>
    <t>II03-9513</t>
  </si>
  <si>
    <t>022164305562</t>
  </si>
  <si>
    <t>M II423701 Sleepshirt</t>
  </si>
  <si>
    <t>II03-9514</t>
  </si>
  <si>
    <t>022164305579</t>
  </si>
  <si>
    <t>L II423701 Sleepshirt</t>
  </si>
  <si>
    <t>II03-9515</t>
  </si>
  <si>
    <t>022164305586</t>
  </si>
  <si>
    <t>XL II423701 Sleepshirt</t>
  </si>
  <si>
    <t>II03-9523</t>
  </si>
  <si>
    <t>022164305661</t>
  </si>
  <si>
    <t>Christmas Cookies 462</t>
  </si>
  <si>
    <t>II03-9534</t>
  </si>
  <si>
    <t>022164305777</t>
  </si>
  <si>
    <t>II423702|II423702|II423702</t>
  </si>
  <si>
    <t>L II423702 Sleepshirt</t>
  </si>
  <si>
    <t>II03-9535</t>
  </si>
  <si>
    <t>022164305784</t>
  </si>
  <si>
    <t>XL II423702 Sleepshirt</t>
  </si>
  <si>
    <t>II03-9540</t>
  </si>
  <si>
    <t>022164305838</t>
  </si>
  <si>
    <t>II423703|II423703|II423703</t>
  </si>
  <si>
    <t>S II423703 Sleepshirt</t>
  </si>
  <si>
    <t>II03-9541</t>
  </si>
  <si>
    <t>022164305845</t>
  </si>
  <si>
    <t>M II423703 Sleepshirt</t>
  </si>
  <si>
    <t>II03-9543</t>
  </si>
  <si>
    <t>022164305869</t>
  </si>
  <si>
    <t>XL II423703 Sleepshirt</t>
  </si>
  <si>
    <t>II03-9675</t>
  </si>
  <si>
    <t>022164351637</t>
  </si>
  <si>
    <t>II224601|II224601|II224601</t>
  </si>
  <si>
    <t>XL II224601</t>
  </si>
  <si>
    <t>Happy Leopard 461</t>
  </si>
  <si>
    <t>II03-9679</t>
  </si>
  <si>
    <t>022164351675</t>
  </si>
  <si>
    <t>Lovely Floral 462</t>
  </si>
  <si>
    <t>II03-9683</t>
  </si>
  <si>
    <t>022164351712</t>
  </si>
  <si>
    <t>Tropical Bliss 691</t>
  </si>
  <si>
    <t>XS</t>
  </si>
  <si>
    <t>Full/Queen: 88"W x 92"L / 20"W</t>
  </si>
  <si>
    <t>II13-1195</t>
  </si>
  <si>
    <t>086569568878</t>
  </si>
  <si>
    <t>Imani|Imani|Imani</t>
  </si>
  <si>
    <t>F/Q Imani Coverlet Mini Set</t>
  </si>
  <si>
    <t>II150-0008</t>
  </si>
  <si>
    <t>675716798307</t>
  </si>
  <si>
    <t>Paige|Paige|Paige</t>
  </si>
  <si>
    <t>Paige Chandelier</t>
  </si>
  <si>
    <t>39.5Wx39.5Dx59.5H"</t>
  </si>
  <si>
    <t>Gold</t>
  </si>
  <si>
    <t>LGT</t>
  </si>
  <si>
    <t>II150-0077</t>
  </si>
  <si>
    <t>086569991348</t>
  </si>
  <si>
    <t>Paige Chandeliers</t>
  </si>
  <si>
    <t>39.5"L x 39.5"W x 59.5"H</t>
  </si>
  <si>
    <t>IM00-0041</t>
  </si>
  <si>
    <t>086569757869</t>
  </si>
  <si>
    <t>IM321301|IM321301|IM321301</t>
  </si>
  <si>
    <t>S IM321301 Tee</t>
  </si>
  <si>
    <t>BLACK 001</t>
  </si>
  <si>
    <t>IM00-0042</t>
  </si>
  <si>
    <t>086569757876</t>
  </si>
  <si>
    <t>M IM321301 Tee</t>
  </si>
  <si>
    <t>IM00-0044</t>
  </si>
  <si>
    <t>086569757890</t>
  </si>
  <si>
    <t>XL IM321301 Tee</t>
  </si>
  <si>
    <t>IM00-0047</t>
  </si>
  <si>
    <t>086569757920</t>
  </si>
  <si>
    <t>L IM321301 Tee</t>
  </si>
  <si>
    <t>BLUE 401</t>
  </si>
  <si>
    <t>IM00-0051</t>
  </si>
  <si>
    <t>086569757968</t>
  </si>
  <si>
    <t>Alloy 050</t>
  </si>
  <si>
    <t>IM00-0053</t>
  </si>
  <si>
    <t>086569757982</t>
  </si>
  <si>
    <t>LT BLUE 440</t>
  </si>
  <si>
    <t>IM00-0121</t>
  </si>
  <si>
    <t>086569758804</t>
  </si>
  <si>
    <t>IM421319|IM421319|IM421319</t>
  </si>
  <si>
    <t>S IM421319 Neck Top</t>
  </si>
  <si>
    <t>IM00-0129</t>
  </si>
  <si>
    <t>086569758880</t>
  </si>
  <si>
    <t>MUSHROOM 030</t>
  </si>
  <si>
    <t>IM00-0134</t>
  </si>
  <si>
    <t>086569758934</t>
  </si>
  <si>
    <t>M IM421319 Neck Top</t>
  </si>
  <si>
    <t>RED 601</t>
  </si>
  <si>
    <t>IM00-0135</t>
  </si>
  <si>
    <t>086569758941</t>
  </si>
  <si>
    <t>L IM421319 Neck Top</t>
  </si>
  <si>
    <t>IM00-0136</t>
  </si>
  <si>
    <t>086569758958</t>
  </si>
  <si>
    <t>XL IM421319 Neck Top</t>
  </si>
  <si>
    <t>IM01-0058</t>
  </si>
  <si>
    <t>086569758033</t>
  </si>
  <si>
    <t>IM321401</t>
  </si>
  <si>
    <t>M IM321401 Jogger</t>
  </si>
  <si>
    <t>IM01-0059</t>
  </si>
  <si>
    <t>086569758040</t>
  </si>
  <si>
    <t>L IM321401 Jogger</t>
  </si>
  <si>
    <t>IM01-0061</t>
  </si>
  <si>
    <t>086569758088</t>
  </si>
  <si>
    <t>S IM321401 Jogger</t>
  </si>
  <si>
    <t>IM01-0062</t>
  </si>
  <si>
    <t>086569758095</t>
  </si>
  <si>
    <t>IM01-0067</t>
  </si>
  <si>
    <t>086569758163</t>
  </si>
  <si>
    <t>IM01-0068</t>
  </si>
  <si>
    <t>086569758170</t>
  </si>
  <si>
    <t>XL IM321401 Jogger</t>
  </si>
  <si>
    <t>IM01-0072</t>
  </si>
  <si>
    <t>086569758231</t>
  </si>
  <si>
    <t>IM01-0138</t>
  </si>
  <si>
    <t>086569758972</t>
  </si>
  <si>
    <t>IM421411</t>
  </si>
  <si>
    <t>M IM421411 Lounge Pant</t>
  </si>
  <si>
    <t>IM01-0139</t>
  </si>
  <si>
    <t>086569758989</t>
  </si>
  <si>
    <t>L IM421411 Lounge Pant</t>
  </si>
  <si>
    <t>IM01-0150</t>
  </si>
  <si>
    <t>086569759146</t>
  </si>
  <si>
    <t>IM01-0152</t>
  </si>
  <si>
    <t>086569759160</t>
  </si>
  <si>
    <t>XL IM421411 Lounge Pant</t>
  </si>
  <si>
    <t>IM02-0029</t>
  </si>
  <si>
    <t>086569757746</t>
  </si>
  <si>
    <t>IM321200</t>
  </si>
  <si>
    <t>S IM321200 Pant Set</t>
  </si>
  <si>
    <t>IM02-0032</t>
  </si>
  <si>
    <t>086569757777</t>
  </si>
  <si>
    <t>XL IM321200 Pant Set</t>
  </si>
  <si>
    <t>IM02-0037</t>
  </si>
  <si>
    <t>086569757821</t>
  </si>
  <si>
    <t>IM02-0038</t>
  </si>
  <si>
    <t>086569757838</t>
  </si>
  <si>
    <t>M IM321200 Pant Set</t>
  </si>
  <si>
    <t>IM02-0073</t>
  </si>
  <si>
    <t>086569758248</t>
  </si>
  <si>
    <t>IM421227|IM421227|IM421227</t>
  </si>
  <si>
    <t>S IM421227 Jogger Set</t>
  </si>
  <si>
    <t>Black 001</t>
  </si>
  <si>
    <t>IM02-0081</t>
  </si>
  <si>
    <t>086569758361</t>
  </si>
  <si>
    <t>Lt Grey 059</t>
  </si>
  <si>
    <t>IM02-0082</t>
  </si>
  <si>
    <t>086569758378</t>
  </si>
  <si>
    <t>M IM421227 Jogger Set</t>
  </si>
  <si>
    <t>IM02-0083</t>
  </si>
  <si>
    <t>086569758385</t>
  </si>
  <si>
    <t>L IM421227 Jogger Set</t>
  </si>
  <si>
    <t>IM02-0084</t>
  </si>
  <si>
    <t>086569758392</t>
  </si>
  <si>
    <t>XL IM421227 Jogger Set</t>
  </si>
  <si>
    <t>IM02-0100</t>
  </si>
  <si>
    <t>086569758576</t>
  </si>
  <si>
    <t>IM421230|IM421230|IM421230</t>
  </si>
  <si>
    <t>XL IM421230 Pant Set</t>
  </si>
  <si>
    <t>IM02-0101</t>
  </si>
  <si>
    <t>086569758583</t>
  </si>
  <si>
    <t>S IM421230 Pant Set</t>
  </si>
  <si>
    <t>Red 603</t>
  </si>
  <si>
    <t>IM02-0103</t>
  </si>
  <si>
    <t>086569758606</t>
  </si>
  <si>
    <t>L IM421230 Pant Set</t>
  </si>
  <si>
    <t>IM02-0104</t>
  </si>
  <si>
    <t>086569758613</t>
  </si>
  <si>
    <t>IM02-0105</t>
  </si>
  <si>
    <t>086569758620</t>
  </si>
  <si>
    <t>IM421256</t>
  </si>
  <si>
    <t>S IM421256 Short Set</t>
  </si>
  <si>
    <t>IM02-0117</t>
  </si>
  <si>
    <t>086569758767</t>
  </si>
  <si>
    <t>LAF03-963</t>
  </si>
  <si>
    <t>086569323101</t>
  </si>
  <si>
    <t>II220663</t>
  </si>
  <si>
    <t>XS II220663 Maxi Dress</t>
  </si>
  <si>
    <t>Green 302</t>
  </si>
  <si>
    <t>LG02-0026</t>
  </si>
  <si>
    <t>022164352702</t>
  </si>
  <si>
    <t>LG224202|LG224202|LG224202</t>
  </si>
  <si>
    <t>M LG224202</t>
  </si>
  <si>
    <t>Stone Mosaic 690</t>
  </si>
  <si>
    <t>LG02-0027</t>
  </si>
  <si>
    <t>022164352719</t>
  </si>
  <si>
    <t>L LG224202</t>
  </si>
  <si>
    <t>LG02-0028</t>
  </si>
  <si>
    <t>022164352726</t>
  </si>
  <si>
    <t>XL LG224202</t>
  </si>
  <si>
    <t>LG02-0030</t>
  </si>
  <si>
    <t>022164352740</t>
  </si>
  <si>
    <t>Cheetah 460</t>
  </si>
  <si>
    <t>LG02-0031</t>
  </si>
  <si>
    <t>022164352757</t>
  </si>
  <si>
    <t>LG02-0034</t>
  </si>
  <si>
    <t>022164352788</t>
  </si>
  <si>
    <t>Cutout Floral 691</t>
  </si>
  <si>
    <t>LG02-0035</t>
  </si>
  <si>
    <t>022164352795</t>
  </si>
  <si>
    <t>LG02-0036</t>
  </si>
  <si>
    <t>022164352801</t>
  </si>
  <si>
    <t>LG03-0038</t>
  </si>
  <si>
    <t>022164352825</t>
  </si>
  <si>
    <t>LG224700|LG224700|LG224700</t>
  </si>
  <si>
    <t>M LG224700</t>
  </si>
  <si>
    <t>LG03-0039</t>
  </si>
  <si>
    <t>022164352832</t>
  </si>
  <si>
    <t>L LG224700</t>
  </si>
  <si>
    <t>LG03-0040</t>
  </si>
  <si>
    <t>022164352849</t>
  </si>
  <si>
    <t>XL LG224700</t>
  </si>
  <si>
    <t>LG03-0041</t>
  </si>
  <si>
    <t>022164352856</t>
  </si>
  <si>
    <t>S LG224700</t>
  </si>
  <si>
    <t>LG03-0043</t>
  </si>
  <si>
    <t>022164352870</t>
  </si>
  <si>
    <t>LG03-0044</t>
  </si>
  <si>
    <t>022164352887</t>
  </si>
  <si>
    <t>LG03-0047</t>
  </si>
  <si>
    <t>022164352917</t>
  </si>
  <si>
    <t>MC03-270</t>
  </si>
  <si>
    <t>086569560025</t>
  </si>
  <si>
    <t>II121742</t>
  </si>
  <si>
    <t>M II121742 Patch Pockets</t>
  </si>
  <si>
    <t>Potpourri 690</t>
  </si>
  <si>
    <t>MC03-279</t>
  </si>
  <si>
    <t>086569560421</t>
  </si>
  <si>
    <t>II121743</t>
  </si>
  <si>
    <t>L II121743 Seam Pockets</t>
  </si>
  <si>
    <t>Baby Blue 450</t>
  </si>
  <si>
    <t>MC03-286</t>
  </si>
  <si>
    <t>086569560506</t>
  </si>
  <si>
    <t>M II121743 Seam Pockets</t>
  </si>
  <si>
    <t>Tie Dye Medallion 498</t>
  </si>
  <si>
    <t>MC03-290</t>
  </si>
  <si>
    <t>086569560674</t>
  </si>
  <si>
    <t>Pink Tie dye 957</t>
  </si>
  <si>
    <t>MC03-295</t>
  </si>
  <si>
    <t>086569560728</t>
  </si>
  <si>
    <t>II121746</t>
  </si>
  <si>
    <t>L II121746 Strappy Dress</t>
  </si>
  <si>
    <t>MC03-297</t>
  </si>
  <si>
    <t>086569560742</t>
  </si>
  <si>
    <t>S II121746 Strappy Dress</t>
  </si>
  <si>
    <t>Tie dye stripe 496</t>
  </si>
  <si>
    <t>MP95C-0179A</t>
  </si>
  <si>
    <t>086569150554</t>
  </si>
  <si>
    <t>Blue Horizon|Blue Horizon|Blue Horizon</t>
  </si>
  <si>
    <t>Gallery Art 5 Piece Set with B</t>
  </si>
  <si>
    <t>19.6x15.6x1.61"/21.6x21.6x1.61</t>
  </si>
  <si>
    <t>Blue Multi</t>
  </si>
  <si>
    <t>MS8144409622-40</t>
  </si>
  <si>
    <t>086569763730</t>
  </si>
  <si>
    <t>F/Q Quilt Mini Set</t>
  </si>
  <si>
    <t>Full/Queen: 86x90+0.5"/ 20x26+</t>
  </si>
  <si>
    <t>MT70-0308</t>
  </si>
  <si>
    <t>022164208924</t>
  </si>
  <si>
    <t>Paisley Floral</t>
  </si>
  <si>
    <t>Shower Curtain Set</t>
  </si>
  <si>
    <t>72x72"/72x72"</t>
  </si>
  <si>
    <t>NX50-616</t>
  </si>
  <si>
    <t>022164314182</t>
  </si>
  <si>
    <t>Skating Deer</t>
  </si>
  <si>
    <t>Skating Deer Throw</t>
  </si>
  <si>
    <t>50x70"</t>
  </si>
  <si>
    <t>NX50-687</t>
  </si>
  <si>
    <t>022164453737</t>
  </si>
  <si>
    <t>Santa Postal</t>
  </si>
  <si>
    <t>Santa Postal Throw</t>
  </si>
  <si>
    <t>NX50-689</t>
  </si>
  <si>
    <t>022164453751</t>
  </si>
  <si>
    <t>Festive Drink &amp; Sweets</t>
  </si>
  <si>
    <t>Festive Drink and Sweets Throw</t>
  </si>
  <si>
    <t>NX50-691</t>
  </si>
  <si>
    <t>022164453775</t>
  </si>
  <si>
    <t>Retro Tree Toss</t>
  </si>
  <si>
    <t>Retro Tree Toss Throw</t>
  </si>
  <si>
    <t>SS40-0143</t>
  </si>
  <si>
    <t>086569311931</t>
  </si>
  <si>
    <t>Como|Leighton|Aberdeen</t>
  </si>
  <si>
    <t>Como/Leighton/Aberdeen Window</t>
  </si>
  <si>
    <t>42x95"(2)</t>
  </si>
  <si>
    <t>Row Labels</t>
  </si>
  <si>
    <t>Sum of AV Qty</t>
  </si>
  <si>
    <t>Sum of Volume cf</t>
  </si>
  <si>
    <t>Grand Total</t>
  </si>
  <si>
    <t>truckload</t>
  </si>
  <si>
    <t>SELLER:</t>
  </si>
  <si>
    <t>E &amp; E CO., LTD.</t>
  </si>
  <si>
    <t>BUYER:</t>
  </si>
  <si>
    <t>HORIZON LOGISTICS LLC</t>
  </si>
  <si>
    <t>SHIP TO:</t>
  </si>
  <si>
    <t>PO #:</t>
  </si>
  <si>
    <t>45875 Northport Loop E</t>
  </si>
  <si>
    <t>31800 Hayman St,</t>
  </si>
  <si>
    <t>PO DATE:</t>
  </si>
  <si>
    <t>Fremont, CA  94538</t>
  </si>
  <si>
    <t>Hayward, CA 94544</t>
  </si>
  <si>
    <t>SHIP DATE:</t>
  </si>
  <si>
    <t>Tel: 510-490-9788</t>
  </si>
  <si>
    <t>Tel: 510-489-9988</t>
  </si>
  <si>
    <t>CUST ID:</t>
  </si>
  <si>
    <t>PREPAIDJLA</t>
  </si>
  <si>
    <t>SALES REP</t>
  </si>
  <si>
    <t>SHIPPING METHOD</t>
  </si>
  <si>
    <t>SHIPPING TERMS</t>
  </si>
  <si>
    <t>ORDER TYPE</t>
  </si>
  <si>
    <t>PAYMENT TERMS</t>
  </si>
  <si>
    <t>TRUCK#</t>
  </si>
  <si>
    <t>PO SALES</t>
  </si>
  <si>
    <t>Elaine Sun</t>
  </si>
  <si>
    <t>Truck</t>
  </si>
  <si>
    <t>Collect</t>
  </si>
  <si>
    <t>FOB E &amp; E Warehouse</t>
  </si>
  <si>
    <t>Prepaid before shipment</t>
  </si>
  <si>
    <t>HL-081925</t>
  </si>
  <si>
    <t>10/1/2025-10/7/2025</t>
  </si>
  <si>
    <t>bath $2000/truck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</si>
</sst>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&quot;$&quot;#,##0.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8"/>
      <name val="Trebuchet MS"/>
      <family val="2"/>
    </font>
    <font>
      <b/>
      <sz val="8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 style="thin">
        <color indexed="62"/>
      </left>
      <right style="thin">
        <color indexed="62"/>
      </right>
      <top style="medium">
        <color indexed="62"/>
      </top>
      <bottom style="thin">
        <color indexed="62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4" fillId="0" borderId="0"/>
  </cellStyleXfs>
  <cellXfs count="31">
    <xf numFmtId="0" fontId="0" fillId="0" borderId="0" xfId="0"/>
    <xf numFmtId="0" fontId="2" fillId="0" borderId="0" xfId="2" applyAlignment="1">
      <alignment vertical="top"/>
    </xf>
    <xf numFmtId="37" fontId="2" fillId="0" borderId="0" xfId="2" applyNumberFormat="1" applyAlignment="1">
      <alignment vertical="top"/>
    </xf>
    <xf numFmtId="4" fontId="2" fillId="0" borderId="0" xfId="2" applyNumberFormat="1" applyAlignment="1">
      <alignment vertical="top"/>
    </xf>
    <xf numFmtId="3" fontId="2" fillId="0" borderId="0" xfId="2" applyNumberFormat="1" applyAlignment="1">
      <alignment vertical="top"/>
    </xf>
    <xf numFmtId="43" fontId="0" fillId="0" borderId="0" xfId="1" applyFont="1"/>
    <xf numFmtId="164" fontId="0" fillId="0" borderId="0" xfId="1" applyNumberFormat="1" applyFont="1"/>
    <xf numFmtId="0" fontId="0" fillId="0" borderId="0" xfId="0" applyAlignment="1">
      <alignment horizontal="left"/>
    </xf>
    <xf numFmtId="37" fontId="0" fillId="0" borderId="0" xfId="0" applyNumberFormat="1"/>
    <xf numFmtId="164" fontId="0" fillId="0" borderId="0" xfId="0" applyNumberFormat="1"/>
    <xf numFmtId="0" fontId="2" fillId="0" borderId="0" xfId="2" applyAlignment="1">
      <alignment vertical="top" wrapText="1"/>
    </xf>
    <xf numFmtId="0" fontId="2" fillId="3" borderId="0" xfId="2" applyFill="1" applyAlignment="1">
      <alignment vertical="top" wrapText="1"/>
    </xf>
    <xf numFmtId="0" fontId="3" fillId="2" borderId="0" xfId="2" applyFont="1" applyFill="1" applyAlignment="1">
      <alignment vertical="top" wrapText="1"/>
    </xf>
    <xf numFmtId="0" fontId="0" fillId="0" borderId="0" xfId="0" applyAlignment="1">
      <alignment wrapText="1"/>
    </xf>
    <xf numFmtId="0" fontId="0" fillId="0" borderId="0" xfId="0" pivotButton="1"/>
    <xf numFmtId="2" fontId="0" fillId="0" borderId="0" xfId="0" applyNumberFormat="1"/>
    <xf numFmtId="0" fontId="5" fillId="0" borderId="0" xfId="3" applyFont="1"/>
    <xf numFmtId="0" fontId="5" fillId="0" borderId="0" xfId="3" applyFont="1" applyAlignment="1">
      <alignment horizontal="center"/>
    </xf>
    <xf numFmtId="0" fontId="6" fillId="0" borderId="0" xfId="3" applyFont="1" applyAlignment="1">
      <alignment horizontal="right" wrapText="1" indent="1"/>
    </xf>
    <xf numFmtId="0" fontId="6" fillId="0" borderId="0" xfId="3" applyFont="1"/>
    <xf numFmtId="0" fontId="6" fillId="0" borderId="0" xfId="3" applyFont="1" applyAlignment="1">
      <alignment horizontal="left"/>
    </xf>
    <xf numFmtId="0" fontId="6" fillId="0" borderId="0" xfId="3" applyFont="1" applyAlignment="1">
      <alignment horizontal="left" indent="1"/>
    </xf>
    <xf numFmtId="14" fontId="6" fillId="0" borderId="0" xfId="3" applyNumberFormat="1" applyFont="1" applyAlignment="1">
      <alignment horizontal="left"/>
    </xf>
    <xf numFmtId="0" fontId="6" fillId="4" borderId="1" xfId="3" applyFont="1" applyFill="1" applyBorder="1"/>
    <xf numFmtId="0" fontId="6" fillId="4" borderId="1" xfId="3" applyFont="1" applyFill="1" applyBorder="1" applyAlignment="1">
      <alignment horizontal="center" wrapText="1"/>
    </xf>
    <xf numFmtId="0" fontId="6" fillId="4" borderId="1" xfId="3" applyFont="1" applyFill="1" applyBorder="1" applyAlignment="1">
      <alignment horizontal="center"/>
    </xf>
    <xf numFmtId="0" fontId="6" fillId="0" borderId="2" xfId="3" applyFont="1" applyBorder="1"/>
    <xf numFmtId="0" fontId="6" fillId="0" borderId="2" xfId="3" applyFont="1" applyBorder="1" applyAlignment="1">
      <alignment horizontal="center"/>
    </xf>
    <xf numFmtId="165" fontId="6" fillId="0" borderId="2" xfId="3" applyNumberFormat="1" applyFont="1" applyBorder="1" applyAlignment="1">
      <alignment horizontal="center"/>
    </xf>
    <xf numFmtId="0" fontId="6" fillId="4" borderId="1" xfId="3" applyFont="1" applyFill="1" applyBorder="1" applyAlignment="1">
      <alignment horizontal="center" wrapText="1"/>
    </xf>
    <xf numFmtId="0" fontId="6" fillId="0" borderId="2" xfId="3" applyFont="1" applyBorder="1" applyAlignment="1">
      <alignment horizontal="center"/>
    </xf>
  </cellXfs>
  <cellStyles count="4">
    <cellStyle name="Comma" xfId="1" builtinId="3"/>
    <cellStyle name="Normal" xfId="0" builtinId="0"/>
    <cellStyle name="Normal 2" xfId="2" xr:uid="{7844AFEE-20C1-43C4-9CF8-E811A7CF96D4}"/>
    <cellStyle name="Normal 3" xfId="3" xr:uid="{29966B36-941B-499A-AD16-E65628DC7AA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100747</xdr:colOff>
      <xdr:row>1</xdr:row>
      <xdr:rowOff>121920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7111FB7-CAB7-4C12-A60B-204E6CE553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883827" cy="541020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Elaine Sun" refreshedDate="45887.403636805553" createdVersion="8" refreshedVersion="8" minRefreshableVersion="3" recordCount="234" xr:uid="{3AF7061D-93A3-432D-9C87-17A250144122}">
  <cacheSource type="worksheet">
    <worksheetSource ref="A1:P235" sheet="West DC "/>
  </cacheSource>
  <cacheFields count="16">
    <cacheField name="Item No" numFmtId="0">
      <sharedItems/>
    </cacheField>
    <cacheField name="UPC No" numFmtId="0">
      <sharedItems/>
    </cacheField>
    <cacheField name="Pattern" numFmtId="0">
      <sharedItems/>
    </cacheField>
    <cacheField name="Item Description" numFmtId="0">
      <sharedItems/>
    </cacheField>
    <cacheField name="Size" numFmtId="0">
      <sharedItems/>
    </cacheField>
    <cacheField name="Color" numFmtId="0">
      <sharedItems/>
    </cacheField>
    <cacheField name="Loc" numFmtId="0">
      <sharedItems/>
    </cacheField>
    <cacheField name="AV Qty" numFmtId="37">
      <sharedItems containsSemiMixedTypes="0" containsString="0" containsNumber="1" containsInteger="1" minValue="1" maxValue="1580"/>
    </cacheField>
    <cacheField name="Price" numFmtId="4">
      <sharedItems containsSemiMixedTypes="0" containsString="0" containsNumber="1" minValue="3.3" maxValue="476.19"/>
    </cacheField>
    <cacheField name="Case Pack" numFmtId="3">
      <sharedItems containsSemiMixedTypes="0" containsString="0" containsNumber="1" containsInteger="1" minValue="1" maxValue="30"/>
    </cacheField>
    <cacheField name="Length" numFmtId="4">
      <sharedItems containsSemiMixedTypes="0" containsString="0" containsNumber="1" minValue="6.75" maxValue="68.13"/>
    </cacheField>
    <cacheField name="Width" numFmtId="4">
      <sharedItems containsSemiMixedTypes="0" containsString="0" containsNumber="1" minValue="4.3307000000000002" maxValue="25.6"/>
    </cacheField>
    <cacheField name="Height" numFmtId="4">
      <sharedItems containsSemiMixedTypes="0" containsString="0" containsNumber="1" minValue="2.1692900000000002" maxValue="60.38"/>
    </cacheField>
    <cacheField name="Division" numFmtId="0">
      <sharedItems count="10">
        <s v="ADUL"/>
        <s v="APL"/>
        <s v="ART"/>
        <s v="BATH"/>
        <s v="BLK"/>
        <s v="FUR"/>
        <s v="LGT"/>
        <s v="SHET"/>
        <s v="WIN"/>
        <s v="YOUT"/>
      </sharedItems>
    </cacheField>
    <cacheField name="unit cf" numFmtId="43">
      <sharedItems containsSemiMixedTypes="0" containsString="0" containsNumber="1" minValue="2.2993495544239441E-2" maxValue="17.013112193735498"/>
    </cacheField>
    <cacheField name="Volume cf" numFmtId="164">
      <sharedItems containsSemiMixedTypes="0" containsString="0" containsNumber="1" minValue="3.2918643559332952E-2" maxValue="3134.329233909512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34">
  <r>
    <s v="AM10-0019"/>
    <s v="022164334166"/>
    <s v="Mina|Mina|Mina"/>
    <s v="T Comforter Mini Set"/>
    <s v="Twin/Twin XL: 66x90&quot;/20x26&quot;(1)"/>
    <s v="Red"/>
    <s v="WDC"/>
    <n v="251"/>
    <n v="21.91"/>
    <n v="3"/>
    <n v="17.7165"/>
    <n v="16.732299999999999"/>
    <n v="12.992100000000001"/>
    <x v="0"/>
    <n v="0.74465379926250863"/>
    <n v="186.90810361488965"/>
  </r>
  <r>
    <s v="AM10-0020"/>
    <s v="022164334173"/>
    <s v="Mina|Mina|Mina"/>
    <s v="F/Q Comforter Mini Set"/>
    <s v="Full/Queen: 90x90&quot;/20x26&quot;(2)"/>
    <s v="Red"/>
    <s v="WDC"/>
    <n v="623"/>
    <n v="27.39"/>
    <n v="3"/>
    <n v="20.078700000000001"/>
    <n v="16.732299999999999"/>
    <n v="12.992100000000001"/>
    <x v="0"/>
    <n v="0.84394097249750999"/>
    <n v="525.77522586594876"/>
  </r>
  <r>
    <s v="AM10-0074"/>
    <s v="022164335514"/>
    <s v="Aria|Milan|Senia"/>
    <s v="F/Q Comforter Mini Set"/>
    <s v="Full/Queen: 90x90&quot;/20x26&quot;(2)"/>
    <s v="Gray"/>
    <s v="WDC"/>
    <n v="850"/>
    <n v="23.8"/>
    <n v="3"/>
    <n v="18.503900000000002"/>
    <n v="16.535399999999999"/>
    <n v="13.189"/>
    <x v="0"/>
    <n v="0.78024560307875879"/>
    <n v="663.20876261694502"/>
  </r>
  <r>
    <s v="AM10-0077"/>
    <s v="022164335545"/>
    <s v="Aria|Milan|Senia"/>
    <s v="F/Q Comforter Mini Set"/>
    <s v="Full/Queen: 90x90&quot;/20x26&quot;(2)"/>
    <s v="Sage"/>
    <s v="WDC"/>
    <n v="32"/>
    <n v="23.8"/>
    <n v="3"/>
    <n v="18.503900000000002"/>
    <n v="16.535399999999999"/>
    <n v="12.5984"/>
    <x v="0"/>
    <n v="0.74530640729603714"/>
    <n v="23.849805033473189"/>
  </r>
  <r>
    <s v="AM10-0078"/>
    <s v="022164335552"/>
    <s v="Aria|Milan|Senia"/>
    <s v="K Comforter Mini Set"/>
    <s v="King/Cal King: 104x90&quot;/20x36&quot;("/>
    <s v="Sage"/>
    <s v="WDC"/>
    <n v="133"/>
    <n v="26.19"/>
    <n v="3"/>
    <n v="18.503900000000002"/>
    <n v="16.929099999999998"/>
    <n v="13.189"/>
    <x v="0"/>
    <n v="0.79882287934253859"/>
    <n v="106.24344295255763"/>
  </r>
  <r>
    <s v="AM10-0079"/>
    <s v="022164335569"/>
    <s v="Aria|Milan|Senia"/>
    <s v="T Comforter Mini Set"/>
    <s v="Twin/Twin XL: 66x90&quot;/20x26&quot;(1)"/>
    <s v="Black"/>
    <s v="WDC"/>
    <n v="104"/>
    <n v="19.04"/>
    <n v="3"/>
    <n v="16.535399999999999"/>
    <n v="13.779500000000001"/>
    <n v="13.189"/>
    <x v="0"/>
    <n v="0.58103395973950112"/>
    <n v="60.427531812908114"/>
  </r>
  <r>
    <s v="AM10-0080"/>
    <s v="022164335576"/>
    <s v="Aria|Milan|Senia"/>
    <s v="F/Q Comforter Mini Set"/>
    <s v="Full/Queen: 90x90&quot;/20x26&quot;(2)"/>
    <s v="Black"/>
    <s v="WDC"/>
    <n v="958"/>
    <n v="23.8"/>
    <n v="3"/>
    <n v="18.503900000000002"/>
    <n v="16.535399999999999"/>
    <n v="13.189"/>
    <x v="0"/>
    <n v="0.78024560307875879"/>
    <n v="747.4752877494509"/>
  </r>
  <r>
    <s v="AM10-0081"/>
    <s v="022164335583"/>
    <s v="Aria|Milan|Senia"/>
    <s v="K Comforter Mini Set"/>
    <s v="King/Cal King: 104x90&quot;/20x36&quot;("/>
    <s v="Black"/>
    <s v="WDC"/>
    <n v="110"/>
    <n v="26.19"/>
    <n v="3"/>
    <n v="18.503900000000002"/>
    <n v="16.535399999999999"/>
    <n v="13.189"/>
    <x v="0"/>
    <n v="0.78024560307875879"/>
    <n v="85.827016338663469"/>
  </r>
  <r>
    <s v="AM10-0084"/>
    <s v="022164335613"/>
    <s v="Jonah|Micah|Asher"/>
    <s v="K Comforter Mini Set"/>
    <s v="King/Cal King: 104x90&quot;/20x36&quot;("/>
    <s v="Blue"/>
    <s v="WDC"/>
    <n v="235"/>
    <n v="26.19"/>
    <n v="3"/>
    <n v="19.684999999999999"/>
    <n v="16.732299999999999"/>
    <n v="12.992100000000001"/>
    <x v="0"/>
    <n v="0.82739311029167639"/>
    <n v="194.43738091854397"/>
  </r>
  <r>
    <s v="AM10-0087"/>
    <s v="022164335644"/>
    <s v="Jonah|Micah|Asher"/>
    <s v="K Comforter Mini Set"/>
    <s v="King/Cal King: 104x90&quot;/20x36&quot;("/>
    <s v="Charcoal Grey"/>
    <s v="WDC"/>
    <n v="88"/>
    <n v="26.19"/>
    <n v="3"/>
    <n v="19.684999999999999"/>
    <n v="16.732299999999999"/>
    <n v="12.992100000000001"/>
    <x v="0"/>
    <n v="0.82739311029167639"/>
    <n v="72.810593705667529"/>
  </r>
  <r>
    <s v="AM10-0092"/>
    <s v="022164335699"/>
    <s v="Maca|Maca|Maca"/>
    <s v="F/Q Comforter Mini Set"/>
    <s v="Full/Queen: 90x90&quot;/20x26&quot;(2)"/>
    <s v="Gray"/>
    <s v="WDC"/>
    <n v="1188"/>
    <n v="23.8"/>
    <n v="3"/>
    <n v="18.503900000000002"/>
    <n v="16.535399999999999"/>
    <n v="13.189"/>
    <x v="0"/>
    <n v="0.78024560307875879"/>
    <n v="926.93177645756543"/>
  </r>
  <r>
    <s v="AM12-0052"/>
    <s v="022164334494"/>
    <s v="Mina|Hanna|Aera"/>
    <s v="T Duvet Mini Set"/>
    <s v="Twin/Twin XL: 66x90&quot;/20x26&quot;(1)"/>
    <s v="Red"/>
    <s v="WDC"/>
    <n v="140"/>
    <n v="17.809999999999999"/>
    <n v="4"/>
    <n v="16.54"/>
    <n v="11.81"/>
    <n v="10.039999999999999"/>
    <x v="0"/>
    <n v="0.28439493851508119"/>
    <n v="39.815291392111369"/>
  </r>
  <r>
    <s v="AM12-0053"/>
    <s v="022164334500"/>
    <s v="Mina|Hanna|Aera"/>
    <s v="F/Q Duvet Mini Set"/>
    <s v="Full/Queen: 90x90&quot;/20x26&quot;(2)"/>
    <s v="Red"/>
    <s v="WDC"/>
    <n v="384"/>
    <n v="21.59"/>
    <n v="4"/>
    <n v="19.690000000000001"/>
    <n v="11.81"/>
    <n v="10.039999999999999"/>
    <x v="0"/>
    <n v="0.33855721519721577"/>
    <n v="130.00597063573085"/>
  </r>
  <r>
    <s v="AM12-0054"/>
    <s v="022164334517"/>
    <s v="Mina|Hanna|Aera"/>
    <s v="K Duvet Mini Set"/>
    <s v="King/Cal King: 104x90&quot;/20x36&quot;("/>
    <s v="Red"/>
    <s v="WDC"/>
    <n v="336"/>
    <n v="25.37"/>
    <n v="4"/>
    <n v="22.83"/>
    <n v="11.81"/>
    <n v="10.039999999999999"/>
    <x v="0"/>
    <n v="0.39254754814385145"/>
    <n v="131.8959761763341"/>
  </r>
  <r>
    <s v="AM12-0113"/>
    <s v="022164335903"/>
    <s v="Maca|Maca|Maca"/>
    <s v="T Duvet Mini Set"/>
    <s v="Twin/Twin XL: 66x90&quot;/20x26&quot;(1)"/>
    <s v="Taupe"/>
    <s v="WDC"/>
    <n v="50"/>
    <n v="14.28"/>
    <n v="4"/>
    <n v="11.81"/>
    <n v="10.24"/>
    <n v="9.84"/>
    <x v="0"/>
    <n v="0.17256300696055685"/>
    <n v="8.6281503480278428"/>
  </r>
  <r>
    <s v="AM12-0115"/>
    <s v="022164335927"/>
    <s v="Maca|Maca|Maca"/>
    <s v="K Duvet Mini Set"/>
    <s v="King/Cal King: 104x90&quot;/20x36&quot;("/>
    <s v="Taupe"/>
    <s v="WDC"/>
    <n v="17"/>
    <n v="20.23"/>
    <n v="4"/>
    <n v="13.3858"/>
    <n v="11.811"/>
    <n v="9.8424999999999994"/>
    <x v="0"/>
    <n v="0.22565199214058873"/>
    <n v="3.8360838663900085"/>
  </r>
  <r>
    <s v="AM12-0116"/>
    <s v="022164335934"/>
    <s v="Maca|Maca|Maca"/>
    <s v="T Duvet Mini Set"/>
    <s v="Twin/Twin XL: 66x90&quot;/20x26&quot;(1)"/>
    <s v="Gray"/>
    <s v="WDC"/>
    <n v="79"/>
    <n v="14.28"/>
    <n v="4"/>
    <n v="11.81"/>
    <n v="10.24"/>
    <n v="9.84"/>
    <x v="0"/>
    <n v="0.17256300696055685"/>
    <n v="13.632477549883991"/>
  </r>
  <r>
    <s v="AM12-0117"/>
    <s v="022164335941"/>
    <s v="Maca|Maca|Maca"/>
    <s v="F/Q Duvet Mini Set"/>
    <s v="Full/Queen: 90x90&quot;/20x26&quot;(2)"/>
    <s v="Gray"/>
    <s v="WDC"/>
    <n v="679"/>
    <n v="17.850000000000001"/>
    <n v="4"/>
    <n v="13.3858"/>
    <n v="11.811"/>
    <n v="9.8424999999999994"/>
    <x v="0"/>
    <n v="0.22565199214058873"/>
    <n v="153.21770266345976"/>
  </r>
  <r>
    <s v="AM12-0118"/>
    <s v="022164335958"/>
    <s v="Maca|Maca|Maca"/>
    <s v="K Duvet Mini Set"/>
    <s v="King/Cal King: 104x90&quot;/20x36&quot;("/>
    <s v="Gray"/>
    <s v="WDC"/>
    <n v="54"/>
    <n v="20.23"/>
    <n v="4"/>
    <n v="13.3858"/>
    <n v="11.811"/>
    <n v="9.8424999999999994"/>
    <x v="0"/>
    <n v="0.22565199214058873"/>
    <n v="12.185207575591791"/>
  </r>
  <r>
    <s v="AM12-0119"/>
    <s v="022164335965"/>
    <s v="Maca|Maca|Maca"/>
    <s v="T Duvet Mini Set"/>
    <s v="Twin/Twin XL: 66x90&quot;/20x26&quot;(1)"/>
    <s v="Light Blue"/>
    <s v="WDC"/>
    <n v="40"/>
    <n v="14.28"/>
    <n v="4"/>
    <n v="11.811"/>
    <n v="10.2362"/>
    <n v="9.8424999999999994"/>
    <x v="0"/>
    <n v="0.17255740575456788"/>
    <n v="6.9022962301827153"/>
  </r>
  <r>
    <s v="AM12-0120"/>
    <s v="022164335972"/>
    <s v="Maca|Maca|Maca"/>
    <s v="F/Q Duvet Mini Set"/>
    <s v="Full/Queen: 90x90&quot;/20x26&quot;(2)"/>
    <s v="Light Blue"/>
    <s v="WDC"/>
    <n v="40"/>
    <n v="17.850000000000001"/>
    <n v="4"/>
    <n v="13.3858"/>
    <n v="11.811"/>
    <n v="9.8424999999999994"/>
    <x v="0"/>
    <n v="0.22565199214058873"/>
    <n v="9.0260796856235501"/>
  </r>
  <r>
    <s v="CH13-004"/>
    <s v="022164223859"/>
    <s v="Florence|Florence|Florence"/>
    <s v="F/Q Florence/Florence/Florence"/>
    <s v="Full/Queen: 90x90&quot;/20x26+2&quot;(2)"/>
    <s v="Blue"/>
    <s v="WDC"/>
    <n v="3"/>
    <n v="71.42"/>
    <n v="1"/>
    <n v="22.637799999999999"/>
    <n v="17.519690000000001"/>
    <n v="6.8897599999999999"/>
    <x v="0"/>
    <n v="1.584993437369949"/>
    <n v="4.7549803121098471"/>
  </r>
  <r>
    <s v="CH13-005"/>
    <s v="022164223866"/>
    <s v="Florence|Florence|Florence"/>
    <s v="K Florence/Florence/Florence C"/>
    <s v="King: 104x94&quot;/20x36+2&quot;(2)/18x1"/>
    <s v="Blue"/>
    <s v="WDC"/>
    <n v="3"/>
    <n v="119.04"/>
    <n v="1"/>
    <n v="22.83465"/>
    <n v="18.110240000000001"/>
    <n v="8.6614199999999997"/>
    <x v="0"/>
    <n v="2.0776404972940479"/>
    <n v="6.2329214918821432"/>
  </r>
  <r>
    <s v="CH13-006"/>
    <s v="022164223873"/>
    <s v="Venice|Venice|Venice"/>
    <s v="F/Q  Florence/Florence/Florenc"/>
    <s v="Full/Queen: 94x96&quot;/20x26&quot;(2)"/>
    <s v="White"/>
    <s v="WDC"/>
    <n v="3"/>
    <n v="71.42"/>
    <n v="1"/>
    <n v="17.716539999999998"/>
    <n v="15.354329999999999"/>
    <n v="6.6929100000000004"/>
    <x v="0"/>
    <n v="1.0560573487972544"/>
    <n v="3.1681720463917635"/>
  </r>
  <r>
    <s v="CH13-007"/>
    <s v="022164223880"/>
    <s v="Venice|Venice|Venice"/>
    <s v="K/CK Coverlet Set Coverlet Set"/>
    <s v="King/Cal King: 108x96&quot;/20x36&quot;("/>
    <s v="White"/>
    <s v="WDC"/>
    <n v="3"/>
    <n v="119.04"/>
    <n v="1"/>
    <n v="17.716539999999998"/>
    <n v="15.354329999999999"/>
    <n v="15.354329999999999"/>
    <x v="0"/>
    <n v="2.4227209139758563"/>
    <n v="7.2681627419275685"/>
  </r>
  <r>
    <s v="CH72-001"/>
    <s v="022164223828"/>
    <s v="Bryce|Bryce|Bryce"/>
    <s v="Bryce/Bryce/ BryceRug"/>
    <s v="24x40&quot;"/>
    <s v="Blue"/>
    <s v="WDC"/>
    <n v="2"/>
    <n v="28.57"/>
    <n v="2"/>
    <n v="8.2165400000000002"/>
    <n v="5.1141699999999997"/>
    <n v="2.1692900000000002"/>
    <x v="0"/>
    <n v="2.6437141238782488E-2"/>
    <n v="5.2874282477564975E-2"/>
  </r>
  <r>
    <s v="CH72-002"/>
    <s v="022164223835"/>
    <s v="Bryce|Bryce|Bryce"/>
    <s v="Bryce/Bryce/ BryceRug"/>
    <s v="24x40&quot;"/>
    <s v="Seafoam"/>
    <s v="WDC"/>
    <n v="2"/>
    <n v="28.57"/>
    <n v="2"/>
    <n v="8.2165400000000002"/>
    <n v="5.1141699999999997"/>
    <n v="2.1692900000000002"/>
    <x v="0"/>
    <n v="2.6437141238782488E-2"/>
    <n v="5.2874282477564975E-2"/>
  </r>
  <r>
    <s v="CH72-003"/>
    <s v="022164223842"/>
    <s v="Bryce|Bryce|Bryce"/>
    <s v="Bryce/Bryce/ BryceRug"/>
    <s v="24x40&quot;"/>
    <s v="Grey"/>
    <s v="WDC"/>
    <n v="2"/>
    <n v="28.57"/>
    <n v="2"/>
    <n v="8.2165400000000002"/>
    <n v="5.1141699999999997"/>
    <n v="2.1692900000000002"/>
    <x v="0"/>
    <n v="2.6437141238782488E-2"/>
    <n v="5.2874282477564975E-2"/>
  </r>
  <r>
    <s v="CS10-0019-1"/>
    <s v="675716894726"/>
    <s v="Cavoy|Esther|Philly"/>
    <s v="Q Cavoy Comforter Set"/>
    <s v="Queen: 90x90/20x26&quot;(2)/60x80+1"/>
    <s v="Taupe"/>
    <s v="WDC"/>
    <n v="123"/>
    <n v="31.67"/>
    <n v="1"/>
    <n v="18.110199999999999"/>
    <n v="14.5669"/>
    <n v="7.8739999999999997"/>
    <x v="0"/>
    <n v="1.2048931470534339"/>
    <n v="148.20185708757236"/>
  </r>
  <r>
    <s v="II13-1195"/>
    <s v="086569568878"/>
    <s v="Imani|Imani|Imani"/>
    <s v="F/Q Imani Coverlet Mini Set"/>
    <s v="Full/Queen: 88&quot;W x 92&quot;L / 20&quot;W"/>
    <s v="Ivory"/>
    <s v="WDC"/>
    <n v="151"/>
    <n v="64.400000000000006"/>
    <n v="1"/>
    <n v="16.14"/>
    <n v="16.14"/>
    <n v="13.78"/>
    <x v="0"/>
    <n v="2.0821835777262181"/>
    <n v="314.40972023665893"/>
  </r>
  <r>
    <s v="MS8144409622-40"/>
    <s v="086569763730"/>
    <s v=""/>
    <s v="F/Q Quilt Mini Set"/>
    <s v="Full/Queen: 86x90+0.5&quot;/ 20x26+"/>
    <s v="Grey"/>
    <s v="WDC"/>
    <n v="3"/>
    <n v="17.48"/>
    <n v="2"/>
    <n v="15.747999999999999"/>
    <n v="13.779500000000001"/>
    <n v="9.8424999999999994"/>
    <x v="0"/>
    <n v="0.61943684117024345"/>
    <n v="1.8583105235107302"/>
  </r>
  <r>
    <s v="BR02-362"/>
    <s v="086569804631"/>
    <s v="BR421200"/>
    <s v="XL BR421200 Jogger Set"/>
    <s v="XL"/>
    <s v="Navy 401"/>
    <s v="WDC"/>
    <n v="2"/>
    <n v="16.46"/>
    <n v="20"/>
    <n v="23.622"/>
    <n v="13.779500000000001"/>
    <n v="11.811"/>
    <x v="1"/>
    <n v="0.11149863141064384"/>
    <n v="0.22299726282128768"/>
  </r>
  <r>
    <s v="BR02-363"/>
    <s v="086569804648"/>
    <s v="BR421200"/>
    <s v="1X BR421200 Jogger Set"/>
    <s v="1X"/>
    <s v="Navy 401"/>
    <s v="WDC"/>
    <n v="2"/>
    <n v="17.43"/>
    <n v="20"/>
    <n v="24.409400000000002"/>
    <n v="13.779500000000001"/>
    <n v="15.747999999999999"/>
    <x v="1"/>
    <n v="0.1536203366102204"/>
    <n v="0.3072406732204408"/>
  </r>
  <r>
    <s v="BR02-521"/>
    <s v="022164191240"/>
    <s v="BR422213|BR422213|BR422213"/>
    <s v="S BR422213 Sleeve Notch PJ Set"/>
    <s v="S"/>
    <s v="Snow Fairisle 060"/>
    <s v="WDC"/>
    <n v="1"/>
    <n v="20.34"/>
    <n v="20"/>
    <n v="14.960599999999999"/>
    <n v="11.0236"/>
    <n v="12.5984"/>
    <x v="1"/>
    <n v="6.0258815909041294E-2"/>
    <n v="6.0258815909041294E-2"/>
  </r>
  <r>
    <s v="BR02-522"/>
    <s v="022164191257"/>
    <s v="BR422213|BR422213|BR422213"/>
    <s v="M BR422213 Sleeve Notch PJ Set"/>
    <s v="M"/>
    <s v="Snow Fairisle 060"/>
    <s v="WDC"/>
    <n v="16"/>
    <n v="20.34"/>
    <n v="20"/>
    <n v="14.960599999999999"/>
    <n v="11.0236"/>
    <n v="12.5984"/>
    <x v="1"/>
    <n v="6.0258815909041294E-2"/>
    <n v="0.9641410545446607"/>
  </r>
  <r>
    <s v="BR02-523"/>
    <s v="022164191264"/>
    <s v="BR422213|BR422213|BR422213"/>
    <s v="L BR422213 Sleeve Notch PJ Set"/>
    <s v="L"/>
    <s v="Snow Fairisle 060"/>
    <s v="WDC"/>
    <n v="14"/>
    <n v="20.34"/>
    <n v="20"/>
    <n v="14.960599999999999"/>
    <n v="11.0236"/>
    <n v="12.5984"/>
    <x v="1"/>
    <n v="6.0258815909041294E-2"/>
    <n v="0.84362342272657809"/>
  </r>
  <r>
    <s v="BR02-524"/>
    <s v="022164191271"/>
    <s v="BR422213|BR422213|BR422213"/>
    <s v="XL BR422213 Sleeve Notch PJ Se"/>
    <s v="XL"/>
    <s v="Snow Fairisle 060"/>
    <s v="WDC"/>
    <n v="4"/>
    <n v="20.34"/>
    <n v="20"/>
    <n v="14.960599999999999"/>
    <n v="11.0236"/>
    <n v="12.5984"/>
    <x v="1"/>
    <n v="6.0258815909041294E-2"/>
    <n v="0.24103526363616518"/>
  </r>
  <r>
    <s v="BR03-095"/>
    <s v="086569473615"/>
    <s v="BR121700"/>
    <s v="L BR121700 Chemise"/>
    <s v="L"/>
    <s v="Geo Daisy 960"/>
    <s v="WDC"/>
    <n v="19"/>
    <n v="10.24"/>
    <n v="25"/>
    <n v="22.834599999999998"/>
    <n v="11.0236"/>
    <n v="3.9369999999999998"/>
    <x v="1"/>
    <n v="2.2993495544239441E-2"/>
    <n v="0.43687641534054938"/>
  </r>
  <r>
    <s v="BR04-478"/>
    <s v="022164156706"/>
    <s v="BR422103|BR422103|BR422103"/>
    <s v="M BR422103 Robe"/>
    <s v="M"/>
    <s v="Cranberry 960"/>
    <s v="WDC"/>
    <n v="6"/>
    <n v="22.03"/>
    <n v="10"/>
    <n v="23.622"/>
    <n v="14.960599999999999"/>
    <n v="13.779500000000001"/>
    <x v="1"/>
    <n v="0.28246319957363109"/>
    <n v="1.6947791974417865"/>
  </r>
  <r>
    <s v="CW02-0369"/>
    <s v="022164352238"/>
    <s v="CW224210|CW224210|CW224210"/>
    <s v="M CW224210"/>
    <s v="M"/>
    <s v="Dot Floral 461"/>
    <s v="WDC"/>
    <n v="3"/>
    <n v="19.21"/>
    <n v="20"/>
    <n v="21.259799999999998"/>
    <n v="14.1732"/>
    <n v="11.0236"/>
    <x v="1"/>
    <n v="9.6334817538796289E-2"/>
    <n v="0.28900445261638885"/>
  </r>
  <r>
    <s v="CW02-0370"/>
    <s v="022164352245"/>
    <s v="CW224210|CW224210|CW224210"/>
    <s v="L CW224210"/>
    <s v="L"/>
    <s v="Dot Floral 461"/>
    <s v="WDC"/>
    <n v="4"/>
    <n v="19.21"/>
    <n v="20"/>
    <n v="21.259799999999998"/>
    <n v="14.1732"/>
    <n v="11.0236"/>
    <x v="1"/>
    <n v="9.6334817538796289E-2"/>
    <n v="0.38533927015518515"/>
  </r>
  <r>
    <s v="CW02-0396"/>
    <s v="022164352504"/>
    <s v="CW224225|CW224225|CW224225"/>
    <s v="S CW224225"/>
    <s v="S"/>
    <s v="Botanical Dot 541"/>
    <s v="WDC"/>
    <n v="11"/>
    <n v="15.82"/>
    <n v="20"/>
    <n v="21.259799999999998"/>
    <n v="12.992100000000001"/>
    <n v="6.6928999999999998"/>
    <x v="1"/>
    <n v="5.3614913332603889E-2"/>
    <n v="0.58976404665864279"/>
  </r>
  <r>
    <s v="HPS02-1144"/>
    <s v="022164116625"/>
    <s v="JA222204|JA222204|JA222204"/>
    <s v="M V neck w/ Lounge Pant"/>
    <s v="M"/>
    <s v="Pastel Stars 960"/>
    <s v="WDC"/>
    <n v="1"/>
    <n v="14.12"/>
    <n v="20"/>
    <n v="22.834599999999998"/>
    <n v="14.1732"/>
    <n v="7.4802999999999997"/>
    <x v="1"/>
    <n v="7.0212281036874005E-2"/>
    <n v="7.0212281036874005E-2"/>
  </r>
  <r>
    <s v="II02-0137"/>
    <s v="675716831400"/>
    <s v="IIW16133S|IIW16133S|IIW16133S"/>
    <s v="L Solid  LS Tee w/ Legging Set"/>
    <s v="L"/>
    <s v="Fig"/>
    <s v="WDC"/>
    <n v="12"/>
    <n v="12"/>
    <n v="25"/>
    <n v="22.0472"/>
    <n v="14.1732"/>
    <n v="9.8424999999999994"/>
    <x v="1"/>
    <n v="7.135912410281206E-2"/>
    <n v="0.85630948923374473"/>
  </r>
  <r>
    <s v="II02-0138"/>
    <s v="675716831417"/>
    <s v="IIW16133S|IIW16133S|IIW16133S"/>
    <s v="XL Solid  LS Tee w/ Legging Se"/>
    <s v="XL"/>
    <s v="Fig"/>
    <s v="WDC"/>
    <n v="11"/>
    <n v="12"/>
    <n v="25"/>
    <n v="22.0472"/>
    <n v="14.1732"/>
    <n v="9.8424999999999994"/>
    <x v="1"/>
    <n v="7.135912410281206E-2"/>
    <n v="0.78495036513093264"/>
  </r>
  <r>
    <s v="II02-0144"/>
    <s v="675716831479"/>
    <s v="IIW16133S|IIW16133S|IIW16133S"/>
    <s v="M Solid  LS Tee w/ Legging Set"/>
    <s v="M"/>
    <s v="Indigo"/>
    <s v="WDC"/>
    <n v="21"/>
    <n v="12"/>
    <n v="25"/>
    <n v="22.0472"/>
    <n v="14.1732"/>
    <n v="9.8424999999999994"/>
    <x v="1"/>
    <n v="7.135912410281206E-2"/>
    <n v="1.4985416061590533"/>
  </r>
  <r>
    <s v="II02-1000"/>
    <s v="675716935566"/>
    <s v="IIW16133S"/>
    <s v="M IIW16133S Picot Trim LS Tee"/>
    <s v="M"/>
    <s v="Charcoal"/>
    <s v="WDC"/>
    <n v="2"/>
    <n v="12"/>
    <n v="25"/>
    <n v="22.0472"/>
    <n v="14.1732"/>
    <n v="9.8424999999999994"/>
    <x v="1"/>
    <n v="7.135912410281206E-2"/>
    <n v="0.14271824820562412"/>
  </r>
  <r>
    <s v="II02-1001"/>
    <s v="675716935573"/>
    <s v="IIW16133S"/>
    <s v="L IIW16133S Picot Trim LS Tee"/>
    <s v="L"/>
    <s v="Charcoal"/>
    <s v="WDC"/>
    <n v="6"/>
    <n v="12"/>
    <n v="25"/>
    <n v="22.0472"/>
    <n v="14.1732"/>
    <n v="9.8424999999999994"/>
    <x v="1"/>
    <n v="7.135912410281206E-2"/>
    <n v="0.42815474461687236"/>
  </r>
  <r>
    <s v="II02-1002"/>
    <s v="675716935580"/>
    <s v="IIW16133S"/>
    <s v="XL IIW16133S Picot Trim LS Tee"/>
    <s v="XL"/>
    <s v="Charcoal"/>
    <s v="WDC"/>
    <n v="15"/>
    <n v="12"/>
    <n v="25"/>
    <n v="22.0472"/>
    <n v="14.1732"/>
    <n v="9.8424999999999994"/>
    <x v="1"/>
    <n v="7.135912410281206E-2"/>
    <n v="1.070386861542181"/>
  </r>
  <r>
    <s v="II02-6306"/>
    <s v="086569531735"/>
    <s v="IIW16133S"/>
    <s v="S IIW16133S Legging Set"/>
    <s v="S"/>
    <s v="Black"/>
    <s v="WDC"/>
    <n v="18"/>
    <n v="12"/>
    <n v="20"/>
    <n v="21.653500000000001"/>
    <n v="13.779500000000001"/>
    <n v="8.2676999999999996"/>
    <x v="1"/>
    <n v="7.154495515516314E-2"/>
    <n v="1.2878091927929365"/>
  </r>
  <r>
    <s v="II02-6307"/>
    <s v="086569531742"/>
    <s v="IIW16133S"/>
    <s v="M IIW16133S Legging Set"/>
    <s v="M"/>
    <s v="Black"/>
    <s v="WDC"/>
    <n v="7"/>
    <n v="12"/>
    <n v="20"/>
    <n v="21.653500000000001"/>
    <n v="13.779500000000001"/>
    <n v="8.2676999999999996"/>
    <x v="1"/>
    <n v="7.154495515516314E-2"/>
    <n v="0.50081468608614199"/>
  </r>
  <r>
    <s v="II02-6308"/>
    <s v="086569531759"/>
    <s v="IIW16133S"/>
    <s v="L IIW16133S Legging Set"/>
    <s v="L"/>
    <s v="Black"/>
    <s v="WDC"/>
    <n v="9"/>
    <n v="12"/>
    <n v="20"/>
    <n v="21.653500000000001"/>
    <n v="13.779500000000001"/>
    <n v="8.2676999999999996"/>
    <x v="1"/>
    <n v="7.154495515516314E-2"/>
    <n v="0.64390459639646824"/>
  </r>
  <r>
    <s v="II02-6309"/>
    <s v="086569531766"/>
    <s v="IIW16133S"/>
    <s v="XL IIW16133S Legging Set"/>
    <s v="XL"/>
    <s v="Black"/>
    <s v="WDC"/>
    <n v="17"/>
    <n v="12"/>
    <n v="20"/>
    <n v="21.653500000000001"/>
    <n v="13.779500000000001"/>
    <n v="8.2676999999999996"/>
    <x v="1"/>
    <n v="7.154495515516314E-2"/>
    <n v="1.2162642376377735"/>
  </r>
  <r>
    <s v="II02-6310"/>
    <s v="086569531773"/>
    <s v="IIW16133S"/>
    <s v="S IIW16133S Legging Set"/>
    <s v="S"/>
    <s v="Arctic Ice"/>
    <s v="WDC"/>
    <n v="5"/>
    <n v="14.04"/>
    <n v="20"/>
    <n v="21.653500000000001"/>
    <n v="13.779500000000001"/>
    <n v="8.2676999999999996"/>
    <x v="1"/>
    <n v="7.154495515516314E-2"/>
    <n v="0.35772477577581568"/>
  </r>
  <r>
    <s v="II02-6313"/>
    <s v="086569531803"/>
    <s v="IIW16133S"/>
    <s v="XL IIW16133S Legging Set"/>
    <s v="XL"/>
    <s v="Arctic Ice"/>
    <s v="WDC"/>
    <n v="3"/>
    <n v="14.04"/>
    <n v="20"/>
    <n v="21.653500000000001"/>
    <n v="13.779500000000001"/>
    <n v="8.2676999999999996"/>
    <x v="1"/>
    <n v="7.154495515516314E-2"/>
    <n v="0.21463486546548943"/>
  </r>
  <r>
    <s v="II02-7853"/>
    <s v="022164114966"/>
    <s v="II421212|II421212|II421212"/>
    <s v="XL II421212 Top W/ Jogger Set"/>
    <s v="XL"/>
    <s v="Christmas Tree 114"/>
    <s v="WDC"/>
    <n v="5"/>
    <n v="8"/>
    <n v="20"/>
    <n v="21.65"/>
    <n v="13.78"/>
    <n v="17.72"/>
    <x v="1"/>
    <n v="0.15332168329466356"/>
    <n v="0.76660841647331779"/>
  </r>
  <r>
    <s v="II02-7857"/>
    <s v="022164115000"/>
    <s v="II421212|II421212|II421212"/>
    <s v="XL II421212 Top W/ Jogger Set"/>
    <s v="XL"/>
    <s v="Snowflake 112"/>
    <s v="WDC"/>
    <n v="8"/>
    <n v="8"/>
    <n v="20"/>
    <n v="21.65"/>
    <n v="13.78"/>
    <n v="17.72"/>
    <x v="1"/>
    <n v="0.15332168329466356"/>
    <n v="1.2265734663573085"/>
  </r>
  <r>
    <s v="II02-7858"/>
    <s v="022164130829"/>
    <s v="IIW16133S|IIW16133S|IIW16133S"/>
    <s v="S IIW16133S Tee/Legging Set"/>
    <s v="S"/>
    <s v="Pink"/>
    <s v="WDC"/>
    <n v="11"/>
    <n v="14.04"/>
    <n v="20"/>
    <n v="21.653500000000001"/>
    <n v="13.779500000000001"/>
    <n v="8.2676999999999996"/>
    <x v="1"/>
    <n v="7.154495515516314E-2"/>
    <n v="0.78699450670679449"/>
  </r>
  <r>
    <s v="II02-7859"/>
    <s v="022164130836"/>
    <s v="IIW16133S|IIW16133S|IIW16133S"/>
    <s v="M IIW16133S Tee/Legging Set"/>
    <s v="M"/>
    <s v="Pink"/>
    <s v="WDC"/>
    <n v="7"/>
    <n v="14.04"/>
    <n v="20"/>
    <n v="21.653500000000001"/>
    <n v="13.779500000000001"/>
    <n v="8.2676999999999996"/>
    <x v="1"/>
    <n v="7.154495515516314E-2"/>
    <n v="0.50081468608614199"/>
  </r>
  <r>
    <s v="II02-7959"/>
    <s v="022164131932"/>
    <s v="II222206|II222206|II222206"/>
    <s v="M II222206 Short Set"/>
    <s v="M"/>
    <s v="Americana Paisley 461"/>
    <s v="WDC"/>
    <n v="7"/>
    <n v="14.69"/>
    <n v="20"/>
    <n v="21.653500000000001"/>
    <n v="14.5669"/>
    <n v="6.6928999999999998"/>
    <x v="1"/>
    <n v="6.1226907200813085E-2"/>
    <n v="0.4285883504056916"/>
  </r>
  <r>
    <s v="II02-8115"/>
    <s v="022164166040"/>
    <s v="II322224"/>
    <s v="S II322224 Pant Set"/>
    <s v="S"/>
    <s v="WaterColor Floral 960"/>
    <s v="WDC"/>
    <n v="9"/>
    <n v="10.17"/>
    <n v="20"/>
    <n v="21.259799999999998"/>
    <n v="14.1732"/>
    <n v="7.0865999999999998"/>
    <x v="1"/>
    <n v="6.1929525560654751E-2"/>
    <n v="0.55736573004589274"/>
  </r>
  <r>
    <s v="II02-8116"/>
    <s v="022164166057"/>
    <s v="II322224"/>
    <s v="M II322224 Pant Set"/>
    <s v="M"/>
    <s v="WaterColor Floral 960"/>
    <s v="WDC"/>
    <n v="9"/>
    <n v="10.17"/>
    <n v="20"/>
    <n v="21.259799999999998"/>
    <n v="14.1732"/>
    <n v="7.0865999999999998"/>
    <x v="1"/>
    <n v="6.1929525560654751E-2"/>
    <n v="0.55736573004589274"/>
  </r>
  <r>
    <s v="II02-8117"/>
    <s v="022164166064"/>
    <s v="II322224"/>
    <s v="L II322224 Pant Set"/>
    <s v="L"/>
    <s v="WaterColor Floral 960"/>
    <s v="WDC"/>
    <n v="7"/>
    <n v="10.17"/>
    <n v="20"/>
    <n v="21.259799999999998"/>
    <n v="14.1732"/>
    <n v="7.0865999999999998"/>
    <x v="1"/>
    <n v="6.1929525560654751E-2"/>
    <n v="0.43350667892458328"/>
  </r>
  <r>
    <s v="II02-8118"/>
    <s v="022164166071"/>
    <s v="II322224"/>
    <s v="XL II322224 Pant Set"/>
    <s v="XL"/>
    <s v="WaterColor Floral 960"/>
    <s v="WDC"/>
    <n v="6"/>
    <n v="10.17"/>
    <n v="20"/>
    <n v="21.259799999999998"/>
    <n v="14.1732"/>
    <n v="7.0865999999999998"/>
    <x v="1"/>
    <n v="6.1929525560654751E-2"/>
    <n v="0.37157715336392849"/>
  </r>
  <r>
    <s v="II02-8367"/>
    <s v="022164190069"/>
    <s v="II422227|II422227|II422227"/>
    <s v="S II422227 Top/Pant Set"/>
    <s v="S"/>
    <s v="Trees 975"/>
    <s v="WDC"/>
    <n v="7"/>
    <n v="8"/>
    <n v="20"/>
    <n v="22.0472"/>
    <n v="12.5984"/>
    <n v="8.2676999999999996"/>
    <x v="1"/>
    <n v="6.6601849162624599E-2"/>
    <n v="0.46621294413837222"/>
  </r>
  <r>
    <s v="II02-8368"/>
    <s v="022164190076"/>
    <s v="II422227|II422227|II422227"/>
    <s v="M II422227 Top/Pant Set"/>
    <s v="M"/>
    <s v="Trees 975"/>
    <s v="WDC"/>
    <n v="5"/>
    <n v="8"/>
    <n v="20"/>
    <n v="22.0472"/>
    <n v="12.5984"/>
    <n v="8.2676999999999996"/>
    <x v="1"/>
    <n v="6.6601849162624599E-2"/>
    <n v="0.33300924581312297"/>
  </r>
  <r>
    <s v="II02-8370"/>
    <s v="022164190090"/>
    <s v="II422227|II422227|II422227"/>
    <s v="XL II422227 Top/Pant Set"/>
    <s v="XL"/>
    <s v="Trees 975"/>
    <s v="WDC"/>
    <n v="18"/>
    <n v="8"/>
    <n v="20"/>
    <n v="22.0472"/>
    <n v="12.5984"/>
    <n v="8.2676999999999996"/>
    <x v="1"/>
    <n v="6.6601849162624599E-2"/>
    <n v="1.1988332849272427"/>
  </r>
  <r>
    <s v="II02-8371"/>
    <s v="022164190106"/>
    <s v="II422227|II422227|II422227"/>
    <s v="S II422227 Top/Pant Set"/>
    <s v="S"/>
    <s v="Present 977"/>
    <s v="WDC"/>
    <n v="1"/>
    <n v="8"/>
    <n v="20"/>
    <n v="22.0472"/>
    <n v="12.5984"/>
    <n v="8.2676999999999996"/>
    <x v="1"/>
    <n v="6.6601849162624599E-2"/>
    <n v="6.6601849162624599E-2"/>
  </r>
  <r>
    <s v="II02-8372"/>
    <s v="022164190113"/>
    <s v="II422227|II422227|II422227"/>
    <s v="M II422227 Top/Pant Set"/>
    <s v="M"/>
    <s v="Present 977"/>
    <s v="WDC"/>
    <n v="10"/>
    <n v="8"/>
    <n v="20"/>
    <n v="22.0472"/>
    <n v="12.5984"/>
    <n v="8.2676999999999996"/>
    <x v="1"/>
    <n v="6.6601849162624599E-2"/>
    <n v="0.66601849162624593"/>
  </r>
  <r>
    <s v="II02-8391"/>
    <s v="022164193411"/>
    <s v="II422283|II422283|II422283"/>
    <s v="S II422283 Top W/ Jogger Set"/>
    <s v="S"/>
    <s v="Tree Toss 998"/>
    <s v="WDC"/>
    <n v="4"/>
    <n v="8"/>
    <n v="20"/>
    <n v="22.0472"/>
    <n v="14.1732"/>
    <n v="11.811"/>
    <x v="1"/>
    <n v="0.1070386861542181"/>
    <n v="0.42815474461687242"/>
  </r>
  <r>
    <s v="II02-8392"/>
    <s v="022164193428"/>
    <s v="II422283|II422283|II422283"/>
    <s v="M II422283 Top W/ Jogger Set"/>
    <s v="M"/>
    <s v="Tree Toss 998"/>
    <s v="WDC"/>
    <n v="15"/>
    <n v="8"/>
    <n v="20"/>
    <n v="22.0472"/>
    <n v="14.1732"/>
    <n v="11.811"/>
    <x v="1"/>
    <n v="0.1070386861542181"/>
    <n v="1.6055802923132716"/>
  </r>
  <r>
    <s v="II02-8393"/>
    <s v="022164193435"/>
    <s v="II422283|II422283|II422283"/>
    <s v="L II422283 Top W/ Jogger Set"/>
    <s v="L"/>
    <s v="Tree Toss 998"/>
    <s v="WDC"/>
    <n v="8"/>
    <n v="8"/>
    <n v="20"/>
    <n v="22.0472"/>
    <n v="14.1732"/>
    <n v="11.811"/>
    <x v="1"/>
    <n v="0.1070386861542181"/>
    <n v="0.85630948923374484"/>
  </r>
  <r>
    <s v="II02-8394"/>
    <s v="022164193442"/>
    <s v="II422283|II422283|II422283"/>
    <s v="XL II422283 Top W/ Jogger Set"/>
    <s v="XL"/>
    <s v="Tree Toss 998"/>
    <s v="WDC"/>
    <n v="1"/>
    <n v="8"/>
    <n v="20"/>
    <n v="22.0472"/>
    <n v="14.1732"/>
    <n v="11.811"/>
    <x v="1"/>
    <n v="0.1070386861542181"/>
    <n v="0.1070386861542181"/>
  </r>
  <r>
    <s v="II02-8395"/>
    <s v="022164193459"/>
    <s v="II422283|II422283|II422283"/>
    <s v="S II422283 Top W/ Jogger Set"/>
    <s v="S"/>
    <s v="Chilly Penguins 997"/>
    <s v="WDC"/>
    <n v="18"/>
    <n v="8"/>
    <n v="20"/>
    <n v="22.0472"/>
    <n v="14.1732"/>
    <n v="11.811"/>
    <x v="1"/>
    <n v="0.1070386861542181"/>
    <n v="1.9266963507759258"/>
  </r>
  <r>
    <s v="II02-8396"/>
    <s v="022164193466"/>
    <s v="II422283|II422283|II422283"/>
    <s v="M II422283 Top W/ Jogger Set"/>
    <s v="M"/>
    <s v="Chilly Penguins 997"/>
    <s v="WDC"/>
    <n v="1"/>
    <n v="8"/>
    <n v="20"/>
    <n v="22.0472"/>
    <n v="14.1732"/>
    <n v="11.811"/>
    <x v="1"/>
    <n v="0.1070386861542181"/>
    <n v="0.1070386861542181"/>
  </r>
  <r>
    <s v="II02-8397"/>
    <s v="022164193473"/>
    <s v="II422283|II422283|II422283"/>
    <s v="L II422283 Top W/ Jogger Set"/>
    <s v="L"/>
    <s v="Chilly Penguins 997"/>
    <s v="WDC"/>
    <n v="15"/>
    <n v="8"/>
    <n v="20"/>
    <n v="22.0472"/>
    <n v="14.1732"/>
    <n v="11.811"/>
    <x v="1"/>
    <n v="0.1070386861542181"/>
    <n v="1.6055802923132716"/>
  </r>
  <r>
    <s v="II02-8398"/>
    <s v="022164193480"/>
    <s v="II422283|II422283|II422283"/>
    <s v="XL II422283 Top W/ Jogger Set"/>
    <s v="XL"/>
    <s v="Chilly Penguins 997"/>
    <s v="WDC"/>
    <n v="3"/>
    <n v="8"/>
    <n v="20"/>
    <n v="22.0472"/>
    <n v="14.1732"/>
    <n v="11.811"/>
    <x v="1"/>
    <n v="0.1070386861542181"/>
    <n v="0.32111605846265434"/>
  </r>
  <r>
    <s v="II02-8399"/>
    <s v="022164193497"/>
    <s v="II422283|II422283|II422283"/>
    <s v="S II422283 Top W/ Jogger Set"/>
    <s v="S"/>
    <s v="Chilly Plaid 996"/>
    <s v="WDC"/>
    <n v="1"/>
    <n v="16.38"/>
    <n v="20"/>
    <n v="22.0472"/>
    <n v="14.1732"/>
    <n v="11.811"/>
    <x v="1"/>
    <n v="0.1070386861542181"/>
    <n v="0.1070386861542181"/>
  </r>
  <r>
    <s v="II02-8400"/>
    <s v="022164193503"/>
    <s v="II422283|II422283|II422283"/>
    <s v="M II422283 Top W/ Jogger Set"/>
    <s v="M"/>
    <s v="Chilly Plaid 996"/>
    <s v="WDC"/>
    <n v="3"/>
    <n v="16.38"/>
    <n v="20"/>
    <n v="22.0472"/>
    <n v="14.1732"/>
    <n v="11.811"/>
    <x v="1"/>
    <n v="0.1070386861542181"/>
    <n v="0.32111605846265434"/>
  </r>
  <r>
    <s v="II02-8401"/>
    <s v="022164193510"/>
    <s v="II422283|II422283|II422283"/>
    <s v="L II422283 Top W/ Jogger Set"/>
    <s v="L"/>
    <s v="Chilly Plaid 996"/>
    <s v="WDC"/>
    <n v="4"/>
    <n v="16.38"/>
    <n v="20"/>
    <n v="22.0472"/>
    <n v="14.1732"/>
    <n v="11.811"/>
    <x v="1"/>
    <n v="0.1070386861542181"/>
    <n v="0.42815474461687242"/>
  </r>
  <r>
    <s v="II02-8402"/>
    <s v="022164193527"/>
    <s v="II422283|II422283|II422283"/>
    <s v="XL II422283 Top W/ Jogger Set"/>
    <s v="XL"/>
    <s v="Chilly Plaid 996"/>
    <s v="WDC"/>
    <n v="11"/>
    <n v="16.38"/>
    <n v="20"/>
    <n v="22.0472"/>
    <n v="14.1732"/>
    <n v="11.811"/>
    <x v="1"/>
    <n v="0.1070386861542181"/>
    <n v="1.1774255476963991"/>
  </r>
  <r>
    <s v="II02-8403"/>
    <s v="022164193534"/>
    <s v="II422283|II422283|II422283"/>
    <s v="S II422283 Top W/ Jogger Set"/>
    <s v="S"/>
    <s v="Cold Fairisle 995"/>
    <s v="WDC"/>
    <n v="12"/>
    <n v="16.38"/>
    <n v="20"/>
    <n v="22.0472"/>
    <n v="14.1732"/>
    <n v="11.811"/>
    <x v="1"/>
    <n v="0.1070386861542181"/>
    <n v="1.2844642338506174"/>
  </r>
  <r>
    <s v="II02-8405"/>
    <s v="022164193558"/>
    <s v="II422283|II422283|II422283"/>
    <s v="L II422283 Top W/ Jogger Set"/>
    <s v="L"/>
    <s v="Cold Fairisle 995"/>
    <s v="WDC"/>
    <n v="17"/>
    <n v="16.38"/>
    <n v="20"/>
    <n v="22.0472"/>
    <n v="14.1732"/>
    <n v="11.811"/>
    <x v="1"/>
    <n v="0.1070386861542181"/>
    <n v="1.8196576646217077"/>
  </r>
  <r>
    <s v="II02-8406"/>
    <s v="022164193565"/>
    <s v="II422283|II422283|II422283"/>
    <s v="XL II422283 Top W/ Jogger Set"/>
    <s v="XL"/>
    <s v="Cold Fairisle 995"/>
    <s v="WDC"/>
    <n v="9"/>
    <n v="16.38"/>
    <n v="20"/>
    <n v="22.0472"/>
    <n v="14.1732"/>
    <n v="11.811"/>
    <x v="1"/>
    <n v="0.1070386861542181"/>
    <n v="0.96334817538796291"/>
  </r>
  <r>
    <s v="II02-8878"/>
    <s v="022164251876"/>
    <s v="II223224|II223224|II223224"/>
    <s v="XL II223224 Top W/Leg Pant"/>
    <s v="XL"/>
    <s v="Sweet Calico 665"/>
    <s v="WDC"/>
    <n v="1"/>
    <n v="16.57"/>
    <n v="20"/>
    <n v="12.5984"/>
    <n v="11.811"/>
    <n v="18.110199999999999"/>
    <x v="1"/>
    <n v="7.815523116022273E-2"/>
    <n v="7.815523116022273E-2"/>
  </r>
  <r>
    <s v="II02-8881"/>
    <s v="022164251906"/>
    <s v="II223227|II223227|II223227"/>
    <s v="L II223227 Top W/Leg Pant"/>
    <s v="L"/>
    <s v="Medallion 060"/>
    <s v="WDC"/>
    <n v="1"/>
    <n v="16.57"/>
    <n v="20"/>
    <n v="15.74803"/>
    <n v="15.74803"/>
    <n v="13.779529999999999"/>
    <x v="1"/>
    <n v="9.9110487974704981E-2"/>
    <n v="9.9110487974704981E-2"/>
  </r>
  <r>
    <s v="II02-9003"/>
    <s v="022164261004"/>
    <s v="II323204|II323204|II323204"/>
    <s v="S II323204 Top W/ Jogger Set"/>
    <s v="S"/>
    <s v="Autumn Floral 640"/>
    <s v="WDC"/>
    <n v="12"/>
    <n v="12"/>
    <n v="20"/>
    <n v="21.259799999999998"/>
    <n v="14.1732"/>
    <n v="8.6614000000000004"/>
    <x v="1"/>
    <n v="7.5691642351911365E-2"/>
    <n v="0.90829970822293638"/>
  </r>
  <r>
    <s v="II02-9004"/>
    <s v="022164261011"/>
    <s v="II323204|II323204|II323204"/>
    <s v="M II323204 Top W/ Jogger Set"/>
    <s v="M"/>
    <s v="Autumn Floral 640"/>
    <s v="WDC"/>
    <n v="14"/>
    <n v="12"/>
    <n v="20"/>
    <n v="21.259799999999998"/>
    <n v="14.1732"/>
    <n v="8.6614000000000004"/>
    <x v="1"/>
    <n v="7.5691642351911365E-2"/>
    <n v="1.059682992926759"/>
  </r>
  <r>
    <s v="II02-9005"/>
    <s v="022164261028"/>
    <s v="II323204|II323204|II323204"/>
    <s v="L II323204 Top W/ Jogger Set"/>
    <s v="L"/>
    <s v="Autumn Floral 640"/>
    <s v="WDC"/>
    <n v="16"/>
    <n v="12"/>
    <n v="20"/>
    <n v="21.259799999999998"/>
    <n v="14.1732"/>
    <n v="8.6614000000000004"/>
    <x v="1"/>
    <n v="7.5691642351911365E-2"/>
    <n v="1.2110662776305818"/>
  </r>
  <r>
    <s v="II02-9006"/>
    <s v="022164261035"/>
    <s v="II323204|II323204|II323204"/>
    <s v="XL II323204 Top W/ Jogger Set"/>
    <s v="XL"/>
    <s v="Autumn Floral 640"/>
    <s v="WDC"/>
    <n v="6"/>
    <n v="12"/>
    <n v="20"/>
    <n v="21.259799999999998"/>
    <n v="14.1732"/>
    <n v="8.6614000000000004"/>
    <x v="1"/>
    <n v="7.5691642351911365E-2"/>
    <n v="0.45414985411146819"/>
  </r>
  <r>
    <s v="II02-9007"/>
    <s v="022164261042"/>
    <s v="II323204|II323204|II323204"/>
    <s v="S II323204 Top W/ Jogger Set"/>
    <s v="S"/>
    <s v="Dianthus 680"/>
    <s v="WDC"/>
    <n v="13"/>
    <n v="12"/>
    <n v="20"/>
    <n v="21.259799999999998"/>
    <n v="14.1732"/>
    <n v="8.6614000000000004"/>
    <x v="1"/>
    <n v="7.5691642351911365E-2"/>
    <n v="0.98399135057484777"/>
  </r>
  <r>
    <s v="II02-9008"/>
    <s v="022164261059"/>
    <s v="II323204|II323204|II323204"/>
    <s v="M II323204 Top W/ Jogger Set"/>
    <s v="M"/>
    <s v="Dianthus 680"/>
    <s v="WDC"/>
    <n v="13"/>
    <n v="12"/>
    <n v="20"/>
    <n v="21.259799999999998"/>
    <n v="14.1732"/>
    <n v="8.6614000000000004"/>
    <x v="1"/>
    <n v="7.5691642351911365E-2"/>
    <n v="0.98399135057484777"/>
  </r>
  <r>
    <s v="II02-9009"/>
    <s v="022164261066"/>
    <s v="II323204|II323204|II323204"/>
    <s v="L II323204 Top W/ Jogger Set"/>
    <s v="L"/>
    <s v="Dianthus 680"/>
    <s v="WDC"/>
    <n v="9"/>
    <n v="12"/>
    <n v="20"/>
    <n v="21.259799999999998"/>
    <n v="14.1732"/>
    <n v="8.6614000000000004"/>
    <x v="1"/>
    <n v="7.5691642351911365E-2"/>
    <n v="0.68122478116720231"/>
  </r>
  <r>
    <s v="II02-9508"/>
    <s v="022164305517"/>
    <s v="II423200|II423200|II423200"/>
    <s v="S II423200 PJ Set"/>
    <s v="S"/>
    <s v="Candy Canes 461"/>
    <s v="WDC"/>
    <n v="1"/>
    <n v="9"/>
    <n v="20"/>
    <n v="24.015699999999999"/>
    <n v="15.5512"/>
    <n v="20.078700000000001"/>
    <x v="1"/>
    <n v="0.21748408927689117"/>
    <n v="0.21748408927689117"/>
  </r>
  <r>
    <s v="II02-9510"/>
    <s v="022164305531"/>
    <s v="II423200|II423200|II423200"/>
    <s v="L II423200 PJ Set"/>
    <s v="L"/>
    <s v="Candy Canes 461"/>
    <s v="WDC"/>
    <n v="14"/>
    <n v="9"/>
    <n v="20"/>
    <n v="24.015699999999999"/>
    <n v="15.5512"/>
    <n v="21.062999999999999"/>
    <x v="1"/>
    <n v="0.22814561562447561"/>
    <n v="3.1940386187426584"/>
  </r>
  <r>
    <s v="II02-9525"/>
    <s v="022164305685"/>
    <s v="II423206|II423206|II423206"/>
    <s v="M II423206 PJ Set"/>
    <s v="M"/>
    <s v="Tropical Holiday 464"/>
    <s v="WDC"/>
    <n v="14"/>
    <n v="8"/>
    <n v="20"/>
    <n v="22.440899999999999"/>
    <n v="13.779500000000001"/>
    <n v="9.0550999999999995"/>
    <x v="1"/>
    <n v="8.1208169877418926E-2"/>
    <n v="1.1369143782838649"/>
  </r>
  <r>
    <s v="II02-9526"/>
    <s v="022164305692"/>
    <s v="II423206|II423206|II423206"/>
    <s v="L II423206 PJ Set"/>
    <s v="L"/>
    <s v="Tropical Holiday 464"/>
    <s v="WDC"/>
    <n v="6"/>
    <n v="8"/>
    <n v="20"/>
    <n v="22.440899999999999"/>
    <n v="13.779500000000001"/>
    <n v="9.0550999999999995"/>
    <x v="1"/>
    <n v="8.1208169877418926E-2"/>
    <n v="0.48724901926451358"/>
  </r>
  <r>
    <s v="II02-9527"/>
    <s v="022164305708"/>
    <s v="II423206|II423206|II423206"/>
    <s v="XL II423206 PJ Set"/>
    <s v="XL"/>
    <s v="Tropical Holiday 464"/>
    <s v="WDC"/>
    <n v="7"/>
    <n v="8"/>
    <n v="20"/>
    <n v="22.440899999999999"/>
    <n v="13.779500000000001"/>
    <n v="9.0550999999999995"/>
    <x v="1"/>
    <n v="8.1208169877418926E-2"/>
    <n v="0.56845718914193244"/>
  </r>
  <r>
    <s v="II02-9528"/>
    <s v="022164305715"/>
    <s v="II423206|II423206|II423206"/>
    <s v="S II423206 PJ Set"/>
    <s v="S"/>
    <s v="Christmas Holiday 647"/>
    <s v="WDC"/>
    <n v="2"/>
    <n v="8"/>
    <n v="20"/>
    <n v="22.440899999999999"/>
    <n v="13.779500000000001"/>
    <n v="9.0550999999999995"/>
    <x v="1"/>
    <n v="8.1208169877418926E-2"/>
    <n v="0.16241633975483785"/>
  </r>
  <r>
    <s v="II02-9530"/>
    <s v="022164305739"/>
    <s v="II423206|II423206|II423206"/>
    <s v="L II423206 PJ Set"/>
    <s v="L"/>
    <s v="Christmas Holiday 647"/>
    <s v="WDC"/>
    <n v="11"/>
    <n v="8"/>
    <n v="20"/>
    <n v="22.440899999999999"/>
    <n v="13.779500000000001"/>
    <n v="9.0550999999999995"/>
    <x v="1"/>
    <n v="8.1208169877418926E-2"/>
    <n v="0.8932898686516082"/>
  </r>
  <r>
    <s v="II02-9531"/>
    <s v="022164305746"/>
    <s v="II423206|II423206|II423206"/>
    <s v="XL II423206 PJ Set"/>
    <s v="XL"/>
    <s v="Christmas Holiday 647"/>
    <s v="WDC"/>
    <n v="2"/>
    <n v="8"/>
    <n v="20"/>
    <n v="22.440899999999999"/>
    <n v="13.779500000000001"/>
    <n v="9.0550999999999995"/>
    <x v="1"/>
    <n v="8.1208169877418926E-2"/>
    <n v="0.16241633975483785"/>
  </r>
  <r>
    <s v="II03-8123"/>
    <s v="022164166125"/>
    <s v="II322700"/>
    <s v="S II322700 Slep Dress"/>
    <s v="S"/>
    <s v="Mixed Animal Grey 060"/>
    <s v="WDC"/>
    <n v="4"/>
    <n v="8.4700000000000006"/>
    <n v="20"/>
    <n v="14.5669"/>
    <n v="11.0236"/>
    <n v="9.8424999999999994"/>
    <x v="1"/>
    <n v="4.5838326246598025E-2"/>
    <n v="0.1833533049863921"/>
  </r>
  <r>
    <s v="II03-8124"/>
    <s v="022164166132"/>
    <s v="II322700"/>
    <s v="M II322700 Slep Dress"/>
    <s v="M"/>
    <s v="Mixed Animal Grey 060"/>
    <s v="WDC"/>
    <n v="6"/>
    <n v="8.4700000000000006"/>
    <n v="20"/>
    <n v="14.5669"/>
    <n v="11.0236"/>
    <n v="9.8424999999999994"/>
    <x v="1"/>
    <n v="4.5838326246598025E-2"/>
    <n v="0.27502995747958814"/>
  </r>
  <r>
    <s v="II03-8125"/>
    <s v="022164166149"/>
    <s v="II322700"/>
    <s v="L II322700 Slep Dress"/>
    <s v="L"/>
    <s v="Mixed Animal Grey 060"/>
    <s v="WDC"/>
    <n v="15"/>
    <n v="8.4700000000000006"/>
    <n v="20"/>
    <n v="14.5669"/>
    <n v="11.0236"/>
    <n v="9.8424999999999994"/>
    <x v="1"/>
    <n v="4.5838326246598025E-2"/>
    <n v="0.6875748936989704"/>
  </r>
  <r>
    <s v="II03-8375"/>
    <s v="022164188110"/>
    <s v="II422751|II422751|II422751"/>
    <s v="S II422751 Sleepshirt"/>
    <s v="S"/>
    <s v="Chilly Penguins 997"/>
    <s v="WDC"/>
    <n v="18"/>
    <n v="11.86"/>
    <n v="20"/>
    <n v="22.0472"/>
    <n v="14.1732"/>
    <n v="9.8424999999999994"/>
    <x v="1"/>
    <n v="8.9198905128515069E-2"/>
    <n v="1.6055802923132712"/>
  </r>
  <r>
    <s v="II03-8376"/>
    <s v="022164188127"/>
    <s v="II422751|II422751|II422751"/>
    <s v="M II422751 Sleepshirt"/>
    <s v="M"/>
    <s v="Chilly Penguins 997"/>
    <s v="WDC"/>
    <n v="16"/>
    <n v="11.86"/>
    <n v="20"/>
    <n v="22.0472"/>
    <n v="14.1732"/>
    <n v="9.8424999999999994"/>
    <x v="1"/>
    <n v="8.9198905128515069E-2"/>
    <n v="1.4271824820562411"/>
  </r>
  <r>
    <s v="II03-8378"/>
    <s v="022164188141"/>
    <s v="II422751|II422751|II422751"/>
    <s v="XL II422751 Sleepshirt"/>
    <s v="XL"/>
    <s v="Chilly Penguins 997"/>
    <s v="WDC"/>
    <n v="5"/>
    <n v="11.86"/>
    <n v="20"/>
    <n v="22.0472"/>
    <n v="14.1732"/>
    <n v="9.8424999999999994"/>
    <x v="1"/>
    <n v="8.9198905128515069E-2"/>
    <n v="0.44599452564257536"/>
  </r>
  <r>
    <s v="II03-8379"/>
    <s v="022164193374"/>
    <s v="II422751|II422751|II422751"/>
    <s v="S II422751 Sleepshirt"/>
    <s v="S"/>
    <s v="Cold Fairisle 995"/>
    <s v="WDC"/>
    <n v="10"/>
    <n v="11.86"/>
    <n v="20"/>
    <n v="22.0472"/>
    <n v="14.1732"/>
    <n v="9.8424999999999994"/>
    <x v="1"/>
    <n v="8.9198905128515069E-2"/>
    <n v="0.89198905128515071"/>
  </r>
  <r>
    <s v="II03-8380"/>
    <s v="022164193381"/>
    <s v="II422751|II422751|II422751"/>
    <s v="M II422751 Sleepshirt"/>
    <s v="M"/>
    <s v="Cold Fairisle 995"/>
    <s v="WDC"/>
    <n v="8"/>
    <n v="11.86"/>
    <n v="20"/>
    <n v="22.0472"/>
    <n v="14.1732"/>
    <n v="9.8424999999999994"/>
    <x v="1"/>
    <n v="8.9198905128515069E-2"/>
    <n v="0.71359124102812055"/>
  </r>
  <r>
    <s v="II03-8381"/>
    <s v="022164193398"/>
    <s v="II422751|II422751|II422751"/>
    <s v="L II422751 Sleepshirt"/>
    <s v="L"/>
    <s v="Cold Fairisle 995"/>
    <s v="WDC"/>
    <n v="16"/>
    <n v="11.86"/>
    <n v="20"/>
    <n v="22.0472"/>
    <n v="14.1732"/>
    <n v="9.8424999999999994"/>
    <x v="1"/>
    <n v="8.9198905128515069E-2"/>
    <n v="1.4271824820562411"/>
  </r>
  <r>
    <s v="II03-9011"/>
    <s v="022164261080"/>
    <s v="II323703|II323703|II323703"/>
    <s v="S II323703 Sleep Dress"/>
    <s v="S"/>
    <s v="Sketched Paisley 692"/>
    <s v="WDC"/>
    <n v="3"/>
    <n v="10"/>
    <n v="20"/>
    <n v="21.259799999999998"/>
    <n v="14.1732"/>
    <n v="7.0865999999999998"/>
    <x v="1"/>
    <n v="6.1929525560654751E-2"/>
    <n v="0.18578857668196425"/>
  </r>
  <r>
    <s v="II03-9013"/>
    <s v="022164261103"/>
    <s v="II323703|II323703|II323703"/>
    <s v="L II323703 Sleep Dress"/>
    <s v="L"/>
    <s v="Sketched Paisley 692"/>
    <s v="WDC"/>
    <n v="8"/>
    <n v="10"/>
    <n v="20"/>
    <n v="21.259799999999998"/>
    <n v="14.1732"/>
    <n v="7.0865999999999998"/>
    <x v="1"/>
    <n v="6.1929525560654751E-2"/>
    <n v="0.49543620448523801"/>
  </r>
  <r>
    <s v="II03-9015"/>
    <s v="022164261127"/>
    <s v="II323703|II323703|II323703"/>
    <s v="S II323703 Sleep Dress"/>
    <s v="S"/>
    <s v="Pretty Garden 693"/>
    <s v="WDC"/>
    <n v="19"/>
    <n v="10"/>
    <n v="20"/>
    <n v="21.259799999999998"/>
    <n v="14.1732"/>
    <n v="7.0865999999999998"/>
    <x v="1"/>
    <n v="6.1929525560654751E-2"/>
    <n v="1.1766609856524404"/>
  </r>
  <r>
    <s v="II03-9016"/>
    <s v="022164261134"/>
    <s v="II323703|II323703|II323703"/>
    <s v="M II323703 Sleep Dress"/>
    <s v="M"/>
    <s v="Pretty Garden 693"/>
    <s v="WDC"/>
    <n v="2"/>
    <n v="10"/>
    <n v="20"/>
    <n v="21.259799999999998"/>
    <n v="14.1732"/>
    <n v="7.0865999999999998"/>
    <x v="1"/>
    <n v="6.1929525560654751E-2"/>
    <n v="0.1238590511213095"/>
  </r>
  <r>
    <s v="II03-9017"/>
    <s v="022164261141"/>
    <s v="II323703|II323703|II323703"/>
    <s v="L II323703 Sleep Dress"/>
    <s v="L"/>
    <s v="Pretty Garden 693"/>
    <s v="WDC"/>
    <n v="16"/>
    <n v="10"/>
    <n v="20"/>
    <n v="21.259799999999998"/>
    <n v="14.1732"/>
    <n v="7.0865999999999998"/>
    <x v="1"/>
    <n v="6.1929525560654751E-2"/>
    <n v="0.99087240897047602"/>
  </r>
  <r>
    <s v="II03-9512"/>
    <s v="022164305555"/>
    <s v="II423701|II423701|II423701"/>
    <s v="S II423701 Sleepshirt"/>
    <s v="S"/>
    <s v="Stewart Plaid 960"/>
    <s v="WDC"/>
    <n v="15"/>
    <n v="6"/>
    <n v="20"/>
    <n v="21.653500000000001"/>
    <n v="13.779500000000001"/>
    <n v="12.204700000000001"/>
    <x v="1"/>
    <n v="0.10561398141952653"/>
    <n v="1.5842097212928981"/>
  </r>
  <r>
    <s v="II03-9513"/>
    <s v="022164305562"/>
    <s v="II423701|II423701|II423701"/>
    <s v="M II423701 Sleepshirt"/>
    <s v="M"/>
    <s v="Stewart Plaid 960"/>
    <s v="WDC"/>
    <n v="3"/>
    <n v="6"/>
    <n v="20"/>
    <n v="21.653500000000001"/>
    <n v="13.779500000000001"/>
    <n v="12.204700000000001"/>
    <x v="1"/>
    <n v="0.10561398141952653"/>
    <n v="0.31684194425857959"/>
  </r>
  <r>
    <s v="II03-9514"/>
    <s v="022164305579"/>
    <s v="II423701|II423701|II423701"/>
    <s v="L II423701 Sleepshirt"/>
    <s v="L"/>
    <s v="Stewart Plaid 960"/>
    <s v="WDC"/>
    <n v="14"/>
    <n v="6"/>
    <n v="20"/>
    <n v="21.653500000000001"/>
    <n v="13.779500000000001"/>
    <n v="12.204700000000001"/>
    <x v="1"/>
    <n v="0.10561398141952653"/>
    <n v="1.4785957398733716"/>
  </r>
  <r>
    <s v="II03-9515"/>
    <s v="022164305586"/>
    <s v="II423701|II423701|II423701"/>
    <s v="XL II423701 Sleepshirt"/>
    <s v="XL"/>
    <s v="Stewart Plaid 960"/>
    <s v="WDC"/>
    <n v="18"/>
    <n v="6"/>
    <n v="20"/>
    <n v="21.653500000000001"/>
    <n v="13.779500000000001"/>
    <n v="12.204700000000001"/>
    <x v="1"/>
    <n v="0.10561398141952653"/>
    <n v="1.9010516655514775"/>
  </r>
  <r>
    <s v="II03-9523"/>
    <s v="022164305661"/>
    <s v="II423701|II423701|II423701"/>
    <s v="XL II423701 Sleepshirt"/>
    <s v="XL"/>
    <s v="Christmas Cookies 462"/>
    <s v="WDC"/>
    <n v="14"/>
    <n v="6"/>
    <n v="20"/>
    <n v="21.653500000000001"/>
    <n v="13.779500000000001"/>
    <n v="12.204700000000001"/>
    <x v="1"/>
    <n v="0.10561398141952653"/>
    <n v="1.4785957398733716"/>
  </r>
  <r>
    <s v="II03-9534"/>
    <s v="022164305777"/>
    <s v="II423702|II423702|II423702"/>
    <s v="L II423702 Sleepshirt"/>
    <s v="L"/>
    <s v="Christmas Holiday 647"/>
    <s v="WDC"/>
    <n v="9"/>
    <n v="6"/>
    <n v="20"/>
    <n v="22.440899999999999"/>
    <n v="13.779500000000001"/>
    <n v="9.0550999999999995"/>
    <x v="1"/>
    <n v="8.1208169877418926E-2"/>
    <n v="0.73087352889677037"/>
  </r>
  <r>
    <s v="II03-9535"/>
    <s v="022164305784"/>
    <s v="II423702|II423702|II423702"/>
    <s v="XL II423702 Sleepshirt"/>
    <s v="XL"/>
    <s v="Christmas Holiday 647"/>
    <s v="WDC"/>
    <n v="6"/>
    <n v="6"/>
    <n v="20"/>
    <n v="22.440899999999999"/>
    <n v="13.779500000000001"/>
    <n v="9.0550999999999995"/>
    <x v="1"/>
    <n v="8.1208169877418926E-2"/>
    <n v="0.48724901926451358"/>
  </r>
  <r>
    <s v="II03-9540"/>
    <s v="022164305838"/>
    <s v="II423703|II423703|II423703"/>
    <s v="S II423703 Sleepshirt"/>
    <s v="S"/>
    <s v="Tropical Holiday 464"/>
    <s v="WDC"/>
    <n v="6"/>
    <n v="11.86"/>
    <n v="20"/>
    <n v="22.440899999999999"/>
    <n v="13.779500000000001"/>
    <n v="9.0550999999999995"/>
    <x v="1"/>
    <n v="8.1208169877418926E-2"/>
    <n v="0.48724901926451358"/>
  </r>
  <r>
    <s v="II03-9541"/>
    <s v="022164305845"/>
    <s v="II423703|II423703|II423703"/>
    <s v="M II423703 Sleepshirt"/>
    <s v="M"/>
    <s v="Tropical Holiday 464"/>
    <s v="WDC"/>
    <n v="4"/>
    <n v="11.86"/>
    <n v="20"/>
    <n v="22.440899999999999"/>
    <n v="13.779500000000001"/>
    <n v="9.0550999999999995"/>
    <x v="1"/>
    <n v="8.1208169877418926E-2"/>
    <n v="0.3248326795096757"/>
  </r>
  <r>
    <s v="II03-9543"/>
    <s v="022164305869"/>
    <s v="II423703|II423703|II423703"/>
    <s v="XL II423703 Sleepshirt"/>
    <s v="XL"/>
    <s v="Tropical Holiday 464"/>
    <s v="WDC"/>
    <n v="17"/>
    <n v="11.86"/>
    <n v="20"/>
    <n v="22.440899999999999"/>
    <n v="13.779500000000001"/>
    <n v="9.0550999999999995"/>
    <x v="1"/>
    <n v="8.1208169877418926E-2"/>
    <n v="1.3805388879161218"/>
  </r>
  <r>
    <s v="II03-9675"/>
    <s v="022164351637"/>
    <s v="II224601|II224601|II224601"/>
    <s v="XL II224601"/>
    <s v="XL"/>
    <s v="Happy Leopard 461"/>
    <s v="WDC"/>
    <n v="1"/>
    <n v="11.864000000000001"/>
    <n v="20"/>
    <n v="12.204700000000001"/>
    <n v="11.811"/>
    <n v="7.8739999999999997"/>
    <x v="1"/>
    <n v="3.2918643559332952E-2"/>
    <n v="3.2918643559332952E-2"/>
  </r>
  <r>
    <s v="II03-9679"/>
    <s v="022164351675"/>
    <s v="II224601|II224601|II224601"/>
    <s v="XL II224601"/>
    <s v="XL"/>
    <s v="Lovely Floral 462"/>
    <s v="WDC"/>
    <n v="3"/>
    <n v="11.864000000000001"/>
    <n v="20"/>
    <n v="12.204700000000001"/>
    <n v="11.811"/>
    <n v="7.8739999999999997"/>
    <x v="1"/>
    <n v="3.2918643559332952E-2"/>
    <n v="9.8755930677998857E-2"/>
  </r>
  <r>
    <s v="II03-9683"/>
    <s v="022164351712"/>
    <s v="II224601|II224601|II224601"/>
    <s v="XL II224601"/>
    <s v="XL"/>
    <s v="Tropical Bliss 691"/>
    <s v="WDC"/>
    <n v="13"/>
    <n v="11.864000000000001"/>
    <n v="20"/>
    <n v="12.204700000000001"/>
    <n v="11.811"/>
    <n v="7.8739999999999997"/>
    <x v="1"/>
    <n v="3.2918643559332952E-2"/>
    <n v="0.42794236627132837"/>
  </r>
  <r>
    <s v="IM00-0041"/>
    <s v="086569757869"/>
    <s v="IM321301|IM321301|IM321301"/>
    <s v="S IM321301 Tee"/>
    <s v="S"/>
    <s v="BLACK 001"/>
    <s v="WDC"/>
    <n v="9"/>
    <n v="6.05"/>
    <n v="20"/>
    <n v="15.75"/>
    <n v="11.811"/>
    <n v="6.2991999999999999"/>
    <x v="1"/>
    <n v="3.3984850823665889E-2"/>
    <n v="0.30586365741299298"/>
  </r>
  <r>
    <s v="IM00-0042"/>
    <s v="086569757876"/>
    <s v="IM321301|IM321301|IM321301"/>
    <s v="M IM321301 Tee"/>
    <s v="M"/>
    <s v="BLACK 001"/>
    <s v="WDC"/>
    <n v="7"/>
    <n v="6.05"/>
    <n v="20"/>
    <n v="15.75"/>
    <n v="11.811"/>
    <n v="6.2991999999999999"/>
    <x v="1"/>
    <n v="3.3984850823665889E-2"/>
    <n v="0.23789395576566122"/>
  </r>
  <r>
    <s v="IM00-0044"/>
    <s v="086569757890"/>
    <s v="IM321301|IM321301|IM321301"/>
    <s v="XL IM321301 Tee"/>
    <s v="XL"/>
    <s v="BLACK 001"/>
    <s v="WDC"/>
    <n v="16"/>
    <n v="6.05"/>
    <n v="20"/>
    <n v="15.75"/>
    <n v="11.811"/>
    <n v="6.2991999999999999"/>
    <x v="1"/>
    <n v="3.3984850823665889E-2"/>
    <n v="0.54375761317865423"/>
  </r>
  <r>
    <s v="IM00-0047"/>
    <s v="086569757920"/>
    <s v="IM321301|IM321301|IM321301"/>
    <s v="L IM321301 Tee"/>
    <s v="L"/>
    <s v="BLUE 401"/>
    <s v="WDC"/>
    <n v="9"/>
    <n v="6.05"/>
    <n v="20"/>
    <n v="15.75"/>
    <n v="11.811"/>
    <n v="6.2991999999999999"/>
    <x v="1"/>
    <n v="3.3984850823665889E-2"/>
    <n v="0.30586365741299298"/>
  </r>
  <r>
    <s v="IM00-0051"/>
    <s v="086569757968"/>
    <s v="IM321301|IM321301|IM321301"/>
    <s v="L IM321301 Tee"/>
    <s v="L"/>
    <s v="Alloy 050"/>
    <s v="WDC"/>
    <n v="11"/>
    <n v="6.05"/>
    <n v="20"/>
    <n v="15.74803"/>
    <n v="11.811"/>
    <n v="6.2991999999999999"/>
    <x v="1"/>
    <n v="3.3980600020102551E-2"/>
    <n v="0.37378660022112808"/>
  </r>
  <r>
    <s v="IM00-0053"/>
    <s v="086569757982"/>
    <s v="IM321301|IM321301|IM321301"/>
    <s v="S IM321301 Tee"/>
    <s v="S"/>
    <s v="LT BLUE 440"/>
    <s v="WDC"/>
    <n v="3"/>
    <n v="6.05"/>
    <n v="20"/>
    <n v="15.75"/>
    <n v="11.811"/>
    <n v="6.2991999999999999"/>
    <x v="1"/>
    <n v="3.3984850823665889E-2"/>
    <n v="0.10195455247099766"/>
  </r>
  <r>
    <s v="IM00-0121"/>
    <s v="086569758804"/>
    <s v="IM421319|IM421319|IM421319"/>
    <s v="S IM421319 Neck Top"/>
    <s v="S"/>
    <s v="BLACK 001"/>
    <s v="WDC"/>
    <n v="19"/>
    <n v="7.67"/>
    <n v="20"/>
    <n v="15.75"/>
    <n v="11.811"/>
    <n v="6.2991999999999999"/>
    <x v="1"/>
    <n v="3.3984850823665889E-2"/>
    <n v="0.64571216564965195"/>
  </r>
  <r>
    <s v="IM00-0129"/>
    <s v="086569758880"/>
    <s v="IM421319|IM421319|IM421319"/>
    <s v="S IM421319 Neck Top"/>
    <s v="S"/>
    <s v="MUSHROOM 030"/>
    <s v="WDC"/>
    <n v="11"/>
    <n v="7.67"/>
    <n v="20"/>
    <n v="15.75"/>
    <n v="11.811"/>
    <n v="6.2991999999999999"/>
    <x v="1"/>
    <n v="3.3984850823665889E-2"/>
    <n v="0.37383335906032478"/>
  </r>
  <r>
    <s v="IM00-0134"/>
    <s v="086569758934"/>
    <s v="IM421319|IM421319|IM421319"/>
    <s v="M IM421319 Neck Top"/>
    <s v="M"/>
    <s v="RED 601"/>
    <s v="WDC"/>
    <n v="9"/>
    <n v="7.67"/>
    <n v="20"/>
    <n v="15.75"/>
    <n v="11.811"/>
    <n v="6.2991999999999999"/>
    <x v="1"/>
    <n v="3.3984850823665889E-2"/>
    <n v="0.30586365741299298"/>
  </r>
  <r>
    <s v="IM00-0135"/>
    <s v="086569758941"/>
    <s v="IM421319|IM421319|IM421319"/>
    <s v="L IM421319 Neck Top"/>
    <s v="L"/>
    <s v="RED 601"/>
    <s v="WDC"/>
    <n v="1"/>
    <n v="7.67"/>
    <n v="20"/>
    <n v="15.75"/>
    <n v="11.811"/>
    <n v="6.2991999999999999"/>
    <x v="1"/>
    <n v="3.3984850823665889E-2"/>
    <n v="3.3984850823665889E-2"/>
  </r>
  <r>
    <s v="IM00-0136"/>
    <s v="086569758958"/>
    <s v="IM421319|IM421319|IM421319"/>
    <s v="XL IM421319 Neck Top"/>
    <s v="XL"/>
    <s v="RED 601"/>
    <s v="WDC"/>
    <n v="9"/>
    <n v="7.67"/>
    <n v="20"/>
    <n v="15.75"/>
    <n v="11.811"/>
    <n v="6.2991999999999999"/>
    <x v="1"/>
    <n v="3.3984850823665889E-2"/>
    <n v="0.30586365741299298"/>
  </r>
  <r>
    <s v="IM01-0058"/>
    <s v="086569758033"/>
    <s v="IM321401"/>
    <s v="M IM321401 Jogger"/>
    <s v="M"/>
    <s v="BLACK 001"/>
    <s v="WDC"/>
    <n v="2"/>
    <n v="8.8800000000000008"/>
    <n v="20"/>
    <n v="15.747999999999999"/>
    <n v="11.811"/>
    <n v="11.811"/>
    <x v="1"/>
    <n v="6.3713503663225063E-2"/>
    <n v="0.12742700732645013"/>
  </r>
  <r>
    <s v="IM01-0059"/>
    <s v="086569758040"/>
    <s v="IM321401"/>
    <s v="L IM321401 Jogger"/>
    <s v="L"/>
    <s v="BLACK 001"/>
    <s v="WDC"/>
    <n v="16"/>
    <n v="8.8800000000000008"/>
    <n v="20"/>
    <n v="15.747999999999999"/>
    <n v="11.811"/>
    <n v="11.811"/>
    <x v="1"/>
    <n v="6.3713503663225063E-2"/>
    <n v="1.019416058611601"/>
  </r>
  <r>
    <s v="IM01-0061"/>
    <s v="086569758088"/>
    <s v="IM321401"/>
    <s v="S IM321401 Jogger"/>
    <s v="S"/>
    <s v="BLUE 401"/>
    <s v="WDC"/>
    <n v="5"/>
    <n v="8.8800000000000008"/>
    <n v="20"/>
    <n v="15.747999999999999"/>
    <n v="11.811"/>
    <n v="11.811"/>
    <x v="1"/>
    <n v="6.3713503663225063E-2"/>
    <n v="0.31856751831612529"/>
  </r>
  <r>
    <s v="IM01-0062"/>
    <s v="086569758095"/>
    <s v="IM321401"/>
    <s v="M IM321401 Jogger"/>
    <s v="M"/>
    <s v="BLUE 401"/>
    <s v="WDC"/>
    <n v="16"/>
    <n v="8.8800000000000008"/>
    <n v="20"/>
    <n v="15.747999999999999"/>
    <n v="11.811"/>
    <n v="11.811"/>
    <x v="1"/>
    <n v="6.3713503663225063E-2"/>
    <n v="1.019416058611601"/>
  </r>
  <r>
    <s v="IM01-0067"/>
    <s v="086569758163"/>
    <s v="IM321401"/>
    <s v="L IM321401 Jogger"/>
    <s v="L"/>
    <s v="Alloy 050"/>
    <s v="WDC"/>
    <n v="10"/>
    <n v="8.8800000000000008"/>
    <n v="20"/>
    <n v="15.747999999999999"/>
    <n v="11.811"/>
    <n v="11.811"/>
    <x v="1"/>
    <n v="6.3713503663225063E-2"/>
    <n v="0.63713503663225057"/>
  </r>
  <r>
    <s v="IM01-0068"/>
    <s v="086569758170"/>
    <s v="IM321401"/>
    <s v="XL IM321401 Jogger"/>
    <s v="XL"/>
    <s v="Alloy 050"/>
    <s v="WDC"/>
    <n v="5"/>
    <n v="8.8800000000000008"/>
    <n v="20"/>
    <n v="15.747999999999999"/>
    <n v="11.811"/>
    <n v="11.811"/>
    <x v="1"/>
    <n v="6.3713503663225063E-2"/>
    <n v="0.31856751831612529"/>
  </r>
  <r>
    <s v="IM01-0072"/>
    <s v="086569758231"/>
    <s v="IM321401"/>
    <s v="XL IM321401 Jogger"/>
    <s v="XL"/>
    <s v="LT BLUE 440"/>
    <s v="WDC"/>
    <n v="8"/>
    <n v="8.8800000000000008"/>
    <n v="20"/>
    <n v="15.747999999999999"/>
    <n v="11.811"/>
    <n v="11.811"/>
    <x v="1"/>
    <n v="6.3713503663225063E-2"/>
    <n v="0.5097080293058005"/>
  </r>
  <r>
    <s v="IM01-0138"/>
    <s v="086569758972"/>
    <s v="IM421411"/>
    <s v="M IM421411 Lounge Pant"/>
    <s v="M"/>
    <s v="BLACK 001"/>
    <s v="WDC"/>
    <n v="4"/>
    <n v="8.8800000000000008"/>
    <n v="20"/>
    <n v="15.747999999999999"/>
    <n v="11.811"/>
    <n v="10.2362"/>
    <x v="1"/>
    <n v="5.5218369841461709E-2"/>
    <n v="0.22087347936584684"/>
  </r>
  <r>
    <s v="IM01-0139"/>
    <s v="086569758989"/>
    <s v="IM421411"/>
    <s v="L IM421411 Lounge Pant"/>
    <s v="L"/>
    <s v="BLACK 001"/>
    <s v="WDC"/>
    <n v="5"/>
    <n v="8.8800000000000008"/>
    <n v="20"/>
    <n v="15.747999999999999"/>
    <n v="11.811"/>
    <n v="10.2362"/>
    <x v="1"/>
    <n v="5.5218369841461709E-2"/>
    <n v="0.27609184920730856"/>
  </r>
  <r>
    <s v="IM01-0150"/>
    <s v="086569759146"/>
    <s v="IM421411"/>
    <s v="M IM421411 Lounge Pant"/>
    <s v="M"/>
    <s v="RED 601"/>
    <s v="WDC"/>
    <n v="12"/>
    <n v="8.8800000000000008"/>
    <n v="20"/>
    <n v="15.747999999999999"/>
    <n v="11.811"/>
    <n v="10.2362"/>
    <x v="1"/>
    <n v="5.5218369841461709E-2"/>
    <n v="0.66262043809754045"/>
  </r>
  <r>
    <s v="IM01-0152"/>
    <s v="086569759160"/>
    <s v="IM421411"/>
    <s v="XL IM421411 Lounge Pant"/>
    <s v="XL"/>
    <s v="RED 601"/>
    <s v="WDC"/>
    <n v="13"/>
    <n v="8.8800000000000008"/>
    <n v="20"/>
    <n v="15.747999999999999"/>
    <n v="11.811"/>
    <n v="10.2362"/>
    <x v="1"/>
    <n v="5.5218369841461709E-2"/>
    <n v="0.71783880793900223"/>
  </r>
  <r>
    <s v="IM02-0029"/>
    <s v="086569757746"/>
    <s v="IM321200"/>
    <s v="S IM321200 Pant Set"/>
    <s v="S"/>
    <s v="BLUE 401"/>
    <s v="WDC"/>
    <n v="1"/>
    <n v="16.55"/>
    <n v="20"/>
    <n v="23.622"/>
    <n v="15.747999999999999"/>
    <n v="9.4488000000000003"/>
    <x v="1"/>
    <n v="0.10194160586116011"/>
    <n v="0.10194160586116011"/>
  </r>
  <r>
    <s v="IM02-0032"/>
    <s v="086569757777"/>
    <s v="IM321200"/>
    <s v="XL IM321200 Pant Set"/>
    <s v="XL"/>
    <s v="BLUE 401"/>
    <s v="WDC"/>
    <n v="5"/>
    <n v="16.55"/>
    <n v="20"/>
    <n v="23.622"/>
    <n v="15.747999999999999"/>
    <n v="9.4488000000000003"/>
    <x v="1"/>
    <n v="0.10194160586116011"/>
    <n v="0.5097080293058005"/>
  </r>
  <r>
    <s v="IM02-0037"/>
    <s v="086569757821"/>
    <s v="IM321200"/>
    <s v="S IM321200 Pant Set"/>
    <s v="S"/>
    <s v="LT BLUE 440"/>
    <s v="WDC"/>
    <n v="10"/>
    <n v="16.55"/>
    <n v="20"/>
    <n v="23.622"/>
    <n v="15.747999999999999"/>
    <n v="9.4488000000000003"/>
    <x v="1"/>
    <n v="0.10194160586116011"/>
    <n v="1.019416058611601"/>
  </r>
  <r>
    <s v="IM02-0038"/>
    <s v="086569757838"/>
    <s v="IM321200"/>
    <s v="M IM321200 Pant Set"/>
    <s v="M"/>
    <s v="LT BLUE 440"/>
    <s v="WDC"/>
    <n v="1"/>
    <n v="16.55"/>
    <n v="20"/>
    <n v="23.622"/>
    <n v="15.747999999999999"/>
    <n v="9.4488000000000003"/>
    <x v="1"/>
    <n v="0.10194160586116011"/>
    <n v="0.10194160586116011"/>
  </r>
  <r>
    <s v="IM02-0073"/>
    <s v="086569758248"/>
    <s v="IM421227|IM421227|IM421227"/>
    <s v="S IM421227 Jogger Set"/>
    <s v="S"/>
    <s v="Black 001"/>
    <s v="WDC"/>
    <n v="3"/>
    <n v="16.55"/>
    <n v="20"/>
    <n v="23.622"/>
    <n v="15.747999999999999"/>
    <n v="9.8424999999999994"/>
    <x v="1"/>
    <n v="0.10618917277204176"/>
    <n v="0.31856751831612529"/>
  </r>
  <r>
    <s v="IM02-0081"/>
    <s v="086569758361"/>
    <s v="IM421227|IM421227|IM421227"/>
    <s v="S IM421227 Jogger Set"/>
    <s v="S"/>
    <s v="Lt Grey 059"/>
    <s v="WDC"/>
    <n v="9"/>
    <n v="16.55"/>
    <n v="20"/>
    <n v="23.622"/>
    <n v="15.747999999999999"/>
    <n v="9.8424999999999994"/>
    <x v="1"/>
    <n v="0.10618917277204176"/>
    <n v="0.95570255494837586"/>
  </r>
  <r>
    <s v="IM02-0082"/>
    <s v="086569758378"/>
    <s v="IM421227|IM421227|IM421227"/>
    <s v="M IM421227 Jogger Set"/>
    <s v="M"/>
    <s v="Lt Grey 059"/>
    <s v="WDC"/>
    <n v="2"/>
    <n v="16.55"/>
    <n v="20"/>
    <n v="23.622"/>
    <n v="15.747999999999999"/>
    <n v="9.8424999999999994"/>
    <x v="1"/>
    <n v="0.10618917277204176"/>
    <n v="0.21237834554408352"/>
  </r>
  <r>
    <s v="IM02-0083"/>
    <s v="086569758385"/>
    <s v="IM421227|IM421227|IM421227"/>
    <s v="L IM421227 Jogger Set"/>
    <s v="L"/>
    <s v="Lt Grey 059"/>
    <s v="WDC"/>
    <n v="4"/>
    <n v="16.55"/>
    <n v="20"/>
    <n v="23.622"/>
    <n v="15.747999999999999"/>
    <n v="9.8424999999999994"/>
    <x v="1"/>
    <n v="0.10618917277204176"/>
    <n v="0.42475669108816705"/>
  </r>
  <r>
    <s v="IM02-0084"/>
    <s v="086569758392"/>
    <s v="IM421227|IM421227|IM421227"/>
    <s v="XL IM421227 Jogger Set"/>
    <s v="XL"/>
    <s v="Lt Grey 059"/>
    <s v="WDC"/>
    <n v="10"/>
    <n v="16.55"/>
    <n v="20"/>
    <n v="23.622"/>
    <n v="15.747999999999999"/>
    <n v="9.8424999999999994"/>
    <x v="1"/>
    <n v="0.10618917277204176"/>
    <n v="1.0618917277204176"/>
  </r>
  <r>
    <s v="IM02-0100"/>
    <s v="086569758576"/>
    <s v="IM421230|IM421230|IM421230"/>
    <s v="XL IM421230 Pant Set"/>
    <s v="XL"/>
    <s v="Lt Grey 059"/>
    <s v="WDC"/>
    <n v="8"/>
    <n v="16.55"/>
    <n v="20"/>
    <n v="23.622"/>
    <n v="15.747999999999999"/>
    <n v="9.8424999999999994"/>
    <x v="1"/>
    <n v="0.10618917277204176"/>
    <n v="0.8495133821763341"/>
  </r>
  <r>
    <s v="IM02-0101"/>
    <s v="086569758583"/>
    <s v="IM421230|IM421230|IM421230"/>
    <s v="S IM421230 Pant Set"/>
    <s v="S"/>
    <s v="Red 603"/>
    <s v="WDC"/>
    <n v="16"/>
    <n v="16.55"/>
    <n v="20"/>
    <n v="23.622"/>
    <n v="15.747999999999999"/>
    <n v="9.8424999999999994"/>
    <x v="1"/>
    <n v="0.10618917277204176"/>
    <n v="1.6990267643526682"/>
  </r>
  <r>
    <s v="IM02-0103"/>
    <s v="086569758606"/>
    <s v="IM421230|IM421230|IM421230"/>
    <s v="L IM421230 Pant Set"/>
    <s v="L"/>
    <s v="Red 603"/>
    <s v="WDC"/>
    <n v="17"/>
    <n v="16.55"/>
    <n v="20"/>
    <n v="23.622"/>
    <n v="15.747999999999999"/>
    <n v="9.8424999999999994"/>
    <x v="1"/>
    <n v="0.10618917277204176"/>
    <n v="1.8052159371247098"/>
  </r>
  <r>
    <s v="IM02-0104"/>
    <s v="086569758613"/>
    <s v="IM421230|IM421230|IM421230"/>
    <s v="XL IM421230 Pant Set"/>
    <s v="XL"/>
    <s v="Red 603"/>
    <s v="WDC"/>
    <n v="3"/>
    <n v="16.55"/>
    <n v="20"/>
    <n v="23.622"/>
    <n v="15.747999999999999"/>
    <n v="9.8424999999999994"/>
    <x v="1"/>
    <n v="0.10618917277204176"/>
    <n v="0.31856751831612529"/>
  </r>
  <r>
    <s v="IM02-0105"/>
    <s v="086569758620"/>
    <s v="IM421256"/>
    <s v="S IM421256 Short Set"/>
    <s v="S"/>
    <s v="BLACK 001"/>
    <s v="WDC"/>
    <n v="10"/>
    <n v="12.91"/>
    <n v="20"/>
    <n v="15.75"/>
    <n v="11.811"/>
    <n v="11.811"/>
    <x v="1"/>
    <n v="6.3721595294373545E-2"/>
    <n v="0.63721595294373545"/>
  </r>
  <r>
    <s v="IM02-0117"/>
    <s v="086569758767"/>
    <s v="IM421256"/>
    <s v="S IM421256 Short Set"/>
    <s v="S"/>
    <s v="RED 601"/>
    <s v="WDC"/>
    <n v="2"/>
    <n v="12.91"/>
    <n v="20"/>
    <n v="15.75"/>
    <n v="11.811"/>
    <n v="11.811"/>
    <x v="1"/>
    <n v="6.3721595294373545E-2"/>
    <n v="0.12744319058874709"/>
  </r>
  <r>
    <s v="LAF03-963"/>
    <s v="086569323101"/>
    <s v="II220663"/>
    <s v="XS II220663 Maxi Dress"/>
    <s v="XS"/>
    <s v="Green 302"/>
    <s v="WDC"/>
    <n v="3"/>
    <n v="4.7699999999999996"/>
    <n v="30"/>
    <n v="14.1732"/>
    <n v="11.811"/>
    <n v="9.4488000000000003"/>
    <x v="1"/>
    <n v="3.0582481758348025E-2"/>
    <n v="9.1747445275044082E-2"/>
  </r>
  <r>
    <s v="LG02-0026"/>
    <s v="022164352702"/>
    <s v="LG224202|LG224202|LG224202"/>
    <s v="M LG224202"/>
    <s v="M"/>
    <s v="Stone Mosaic 690"/>
    <s v="WDC"/>
    <n v="11"/>
    <n v="12"/>
    <n v="20"/>
    <n v="21.653500000000001"/>
    <n v="13.779500000000001"/>
    <n v="6.6928999999999998"/>
    <x v="1"/>
    <n v="5.7917344649417779E-2"/>
    <n v="0.63709079114359557"/>
  </r>
  <r>
    <s v="LG02-0027"/>
    <s v="022164352719"/>
    <s v="LG224202|LG224202|LG224202"/>
    <s v="L LG224202"/>
    <s v="L"/>
    <s v="Stone Mosaic 690"/>
    <s v="WDC"/>
    <n v="9"/>
    <n v="12"/>
    <n v="20"/>
    <n v="21.653500000000001"/>
    <n v="13.779500000000001"/>
    <n v="6.6928999999999998"/>
    <x v="1"/>
    <n v="5.7917344649417779E-2"/>
    <n v="0.52125610184476001"/>
  </r>
  <r>
    <s v="LG02-0028"/>
    <s v="022164352726"/>
    <s v="LG224202|LG224202|LG224202"/>
    <s v="XL LG224202"/>
    <s v="XL"/>
    <s v="Stone Mosaic 690"/>
    <s v="WDC"/>
    <n v="9"/>
    <n v="12"/>
    <n v="20"/>
    <n v="21.653500000000001"/>
    <n v="13.779500000000001"/>
    <n v="6.6928999999999998"/>
    <x v="1"/>
    <n v="5.7917344649417779E-2"/>
    <n v="0.52125610184476001"/>
  </r>
  <r>
    <s v="LG02-0030"/>
    <s v="022164352740"/>
    <s v="LG224202|LG224202|LG224202"/>
    <s v="M LG224202"/>
    <s v="M"/>
    <s v="Cheetah 460"/>
    <s v="WDC"/>
    <n v="13"/>
    <n v="12"/>
    <n v="20"/>
    <n v="21.653500000000001"/>
    <n v="13.779500000000001"/>
    <n v="6.6928999999999998"/>
    <x v="1"/>
    <n v="5.7917344649417779E-2"/>
    <n v="0.75292548044243113"/>
  </r>
  <r>
    <s v="LG02-0031"/>
    <s v="022164352757"/>
    <s v="LG224202|LG224202|LG224202"/>
    <s v="L LG224202"/>
    <s v="L"/>
    <s v="Cheetah 460"/>
    <s v="WDC"/>
    <n v="10"/>
    <n v="12"/>
    <n v="20"/>
    <n v="21.653500000000001"/>
    <n v="13.779500000000001"/>
    <n v="6.6928999999999998"/>
    <x v="1"/>
    <n v="5.7917344649417779E-2"/>
    <n v="0.57917344649417779"/>
  </r>
  <r>
    <s v="LG02-0034"/>
    <s v="022164352788"/>
    <s v="LG224202|LG224202|LG224202"/>
    <s v="M LG224202"/>
    <s v="M"/>
    <s v="Cutout Floral 691"/>
    <s v="WDC"/>
    <n v="7"/>
    <n v="12"/>
    <n v="20"/>
    <n v="21.653500000000001"/>
    <n v="13.779500000000001"/>
    <n v="6.6928999999999998"/>
    <x v="1"/>
    <n v="5.7917344649417779E-2"/>
    <n v="0.40542141254592445"/>
  </r>
  <r>
    <s v="LG02-0035"/>
    <s v="022164352795"/>
    <s v="LG224202|LG224202|LG224202"/>
    <s v="L LG224202"/>
    <s v="L"/>
    <s v="Cutout Floral 691"/>
    <s v="WDC"/>
    <n v="19"/>
    <n v="12"/>
    <n v="20"/>
    <n v="21.653500000000001"/>
    <n v="13.779500000000001"/>
    <n v="6.6928999999999998"/>
    <x v="1"/>
    <n v="5.7917344649417779E-2"/>
    <n v="1.1004295483389379"/>
  </r>
  <r>
    <s v="LG02-0036"/>
    <s v="022164352801"/>
    <s v="LG224202|LG224202|LG224202"/>
    <s v="XL LG224202"/>
    <s v="XL"/>
    <s v="Cutout Floral 691"/>
    <s v="WDC"/>
    <n v="4"/>
    <n v="12"/>
    <n v="20"/>
    <n v="21.653500000000001"/>
    <n v="13.779500000000001"/>
    <n v="6.6928999999999998"/>
    <x v="1"/>
    <n v="5.7917344649417779E-2"/>
    <n v="0.23166937859767112"/>
  </r>
  <r>
    <s v="LG03-0038"/>
    <s v="022164352825"/>
    <s v="LG224700|LG224700|LG224700"/>
    <s v="M LG224700"/>
    <s v="M"/>
    <s v="Stone Mosaic 690"/>
    <s v="WDC"/>
    <n v="1"/>
    <n v="10"/>
    <n v="20"/>
    <n v="21.653500000000001"/>
    <n v="13.779500000000001"/>
    <n v="4.7244000000000002"/>
    <x v="1"/>
    <n v="4.0882831517236082E-2"/>
    <n v="4.0882831517236082E-2"/>
  </r>
  <r>
    <s v="LG03-0039"/>
    <s v="022164352832"/>
    <s v="LG224700|LG224700|LG224700"/>
    <s v="L LG224700"/>
    <s v="L"/>
    <s v="Stone Mosaic 690"/>
    <s v="WDC"/>
    <n v="18"/>
    <n v="10"/>
    <n v="20"/>
    <n v="21.653500000000001"/>
    <n v="13.779500000000001"/>
    <n v="4.7244000000000002"/>
    <x v="1"/>
    <n v="4.0882831517236082E-2"/>
    <n v="0.7358909673102495"/>
  </r>
  <r>
    <s v="LG03-0040"/>
    <s v="022164352849"/>
    <s v="LG224700|LG224700|LG224700"/>
    <s v="XL LG224700"/>
    <s v="XL"/>
    <s v="Stone Mosaic 690"/>
    <s v="WDC"/>
    <n v="3"/>
    <n v="10"/>
    <n v="20"/>
    <n v="21.653500000000001"/>
    <n v="13.779500000000001"/>
    <n v="4.7244000000000002"/>
    <x v="1"/>
    <n v="4.0882831517236082E-2"/>
    <n v="0.12264849455170825"/>
  </r>
  <r>
    <s v="LG03-0041"/>
    <s v="022164352856"/>
    <s v="LG224700|LG224700|LG224700"/>
    <s v="S LG224700"/>
    <s v="S"/>
    <s v="Cheetah 460"/>
    <s v="WDC"/>
    <n v="9"/>
    <n v="10"/>
    <n v="20"/>
    <n v="21.653500000000001"/>
    <n v="13.779500000000001"/>
    <n v="4.7244000000000002"/>
    <x v="1"/>
    <n v="4.0882831517236082E-2"/>
    <n v="0.36794548365512475"/>
  </r>
  <r>
    <s v="LG03-0043"/>
    <s v="022164352870"/>
    <s v="LG224700|LG224700|LG224700"/>
    <s v="L LG224700"/>
    <s v="L"/>
    <s v="Cheetah 460"/>
    <s v="WDC"/>
    <n v="6"/>
    <n v="10"/>
    <n v="20"/>
    <n v="21.653500000000001"/>
    <n v="13.779500000000001"/>
    <n v="4.7244000000000002"/>
    <x v="1"/>
    <n v="4.0882831517236082E-2"/>
    <n v="0.24529698910341649"/>
  </r>
  <r>
    <s v="LG03-0044"/>
    <s v="022164352887"/>
    <s v="LG224700|LG224700|LG224700"/>
    <s v="XL LG224700"/>
    <s v="XL"/>
    <s v="Cheetah 460"/>
    <s v="WDC"/>
    <n v="8"/>
    <n v="10"/>
    <n v="20"/>
    <n v="21.653500000000001"/>
    <n v="13.779500000000001"/>
    <n v="4.7244000000000002"/>
    <x v="1"/>
    <n v="4.0882831517236082E-2"/>
    <n v="0.32706265213788865"/>
  </r>
  <r>
    <s v="LG03-0047"/>
    <s v="022164352917"/>
    <s v="LG224700|LG224700|LG224700"/>
    <s v="L LG224700"/>
    <s v="L"/>
    <s v="Cutout Floral 691"/>
    <s v="WDC"/>
    <n v="5"/>
    <n v="10"/>
    <n v="20"/>
    <n v="21.653500000000001"/>
    <n v="13.779500000000001"/>
    <n v="4.7244000000000002"/>
    <x v="1"/>
    <n v="4.0882831517236082E-2"/>
    <n v="0.20441415758618042"/>
  </r>
  <r>
    <s v="MC03-270"/>
    <s v="086569560025"/>
    <s v="II121742"/>
    <s v="M II121742 Patch Pockets"/>
    <s v="M"/>
    <s v="Potpourri 690"/>
    <s v="WDC"/>
    <n v="3"/>
    <n v="11.14"/>
    <n v="20"/>
    <n v="13.3858"/>
    <n v="10.629899999999999"/>
    <n v="9.8425200000000004"/>
    <x v="1"/>
    <n v="4.0617441119943684E-2"/>
    <n v="0.12185232335983105"/>
  </r>
  <r>
    <s v="MC03-279"/>
    <s v="086569560421"/>
    <s v="II121743"/>
    <s v="L II121743 Seam Pockets"/>
    <s v="L"/>
    <s v="Baby Blue 450"/>
    <s v="WDC"/>
    <n v="1"/>
    <n v="11.43"/>
    <n v="20"/>
    <n v="14.1732"/>
    <n v="12.204700000000001"/>
    <n v="10.2362"/>
    <x v="1"/>
    <n v="5.13530839525594E-2"/>
    <n v="5.13530839525594E-2"/>
  </r>
  <r>
    <s v="MC03-286"/>
    <s v="086569560506"/>
    <s v="II121743"/>
    <s v="M II121743 Seam Pockets"/>
    <s v="M"/>
    <s v="Tie Dye Medallion 498"/>
    <s v="WDC"/>
    <n v="8"/>
    <n v="11.43"/>
    <n v="20"/>
    <n v="14.1732"/>
    <n v="12.204700000000001"/>
    <n v="10.2362"/>
    <x v="1"/>
    <n v="5.13530839525594E-2"/>
    <n v="0.4108246716204752"/>
  </r>
  <r>
    <s v="MC03-290"/>
    <s v="086569560674"/>
    <s v="II121743"/>
    <s v="M II121743 Seam Pockets"/>
    <s v="M"/>
    <s v="Pink Tie dye 957"/>
    <s v="WDC"/>
    <n v="3"/>
    <n v="11.43"/>
    <n v="20"/>
    <n v="14.1732"/>
    <n v="12.204700000000001"/>
    <n v="10.2362"/>
    <x v="1"/>
    <n v="5.13530839525594E-2"/>
    <n v="0.15405925185767821"/>
  </r>
  <r>
    <s v="MC03-295"/>
    <s v="086569560728"/>
    <s v="II121746"/>
    <s v="L II121746 Strappy Dress"/>
    <s v="L"/>
    <s v="Baby Blue 450"/>
    <s v="WDC"/>
    <n v="6"/>
    <n v="11.43"/>
    <n v="20"/>
    <n v="13.3858"/>
    <n v="10.629899999999999"/>
    <n v="11.0236"/>
    <x v="1"/>
    <n v="4.5491441615542687E-2"/>
    <n v="0.27294864969325611"/>
  </r>
  <r>
    <s v="MC03-297"/>
    <s v="086569560742"/>
    <s v="II121746"/>
    <s v="S II121746 Strappy Dress"/>
    <s v="S"/>
    <s v="Tie dye stripe 496"/>
    <s v="WDC"/>
    <n v="13"/>
    <n v="11.43"/>
    <n v="20"/>
    <n v="13.3858"/>
    <n v="10.629899999999999"/>
    <n v="11.0236"/>
    <x v="1"/>
    <n v="4.5491441615542687E-2"/>
    <n v="0.59138874100205496"/>
  </r>
  <r>
    <s v="42362710"/>
    <s v="086569748072"/>
    <s v="Leaves On Squares Mtl Sculpt"/>
    <s v="LEAVES ON SQUARES MTL SCULPT"/>
    <s v="20x20x1&quot;"/>
    <s v="Multi"/>
    <s v="WDC"/>
    <n v="11"/>
    <n v="70"/>
    <n v="1"/>
    <n v="20.87"/>
    <n v="5.1181000000000001"/>
    <n v="21.26"/>
    <x v="2"/>
    <n v="1.3172166596403714"/>
    <n v="14.489383256044086"/>
  </r>
  <r>
    <s v="42428420T"/>
    <s v="086569766595"/>
    <s v="7 Pc Multipack Set"/>
    <s v="7PC CVS 3852"/>
    <s v="18x36x1.75&quot;"/>
    <s v="Multi"/>
    <s v="WDC"/>
    <n v="1"/>
    <n v="59.78"/>
    <n v="1"/>
    <n v="36.811"/>
    <n v="4.3307000000000002"/>
    <n v="18.897600000000001"/>
    <x v="2"/>
    <n v="1.7474514006818562"/>
    <n v="1.7474514006818562"/>
  </r>
  <r>
    <s v="MP95C-0179A"/>
    <s v="086569150554"/>
    <s v="Blue Horizon|Blue Horizon|Blue Horizon"/>
    <s v="Gallery Art 5 Piece Set with B"/>
    <s v="19.6x15.6x1.61&quot;/21.6x21.6x1.61"/>
    <s v="Blue Multi"/>
    <s v="WDC"/>
    <n v="10"/>
    <n v="69.19"/>
    <n v="1"/>
    <n v="41.023600000000002"/>
    <n v="6.5354000000000001"/>
    <n v="24.606300000000001"/>
    <x v="2"/>
    <n v="3.8266169938093229"/>
    <n v="38.266169938093228"/>
  </r>
  <r>
    <s v="BB71-4014"/>
    <s v="022164146257"/>
    <s v="Venus|Venus|Venus"/>
    <s v="Venus Lotion(plastic pump)"/>
    <s v="D3.35x7.28&quot;"/>
    <s v="Blue/Green/Aqua"/>
    <s v="WDC"/>
    <n v="878"/>
    <n v="3.65"/>
    <n v="24"/>
    <n v="19.684999999999999"/>
    <n v="19.684999999999999"/>
    <n v="16.929099999999998"/>
    <x v="3"/>
    <n v="0.15854633434714566"/>
    <n v="139.2036815567939"/>
  </r>
  <r>
    <s v="BB71-4015"/>
    <s v="022164146264"/>
    <s v="Venus|Venus|Venus"/>
    <s v="Venus Toothbrush holder"/>
    <s v="D3.34x4.53&quot;"/>
    <s v="Blue/Green/Aqua"/>
    <s v="WDC"/>
    <n v="641"/>
    <n v="4"/>
    <n v="24"/>
    <n v="20.157499999999999"/>
    <n v="17.086600000000001"/>
    <n v="13.4252"/>
    <x v="3"/>
    <n v="0.1117543873843629"/>
    <n v="71.63456231337662"/>
  </r>
  <r>
    <s v="BB71-4016"/>
    <s v="022164146271"/>
    <s v="Venus|Venus|Venus"/>
    <s v="Venus CJ"/>
    <s v="D4.09x4.13&quot;"/>
    <s v="Blue/Green/Aqua"/>
    <s v="WDC"/>
    <n v="511"/>
    <n v="4.1500000000000004"/>
    <n v="12"/>
    <n v="18.307099999999998"/>
    <n v="11.181100000000001"/>
    <n v="13.3858"/>
    <x v="3"/>
    <n v="0.13244327455188989"/>
    <n v="67.678513296015737"/>
  </r>
  <r>
    <s v="BB71-4017"/>
    <s v="022164146288"/>
    <s v="Venus|Venus|Venus"/>
    <s v="Venus Tray"/>
    <s v="9.2x5.43x0.78&quot;"/>
    <s v="Blue/Green/Aqua"/>
    <s v="WDC"/>
    <n v="711"/>
    <n v="3.8"/>
    <n v="12"/>
    <n v="23.543299999999999"/>
    <n v="13.0709"/>
    <n v="8.5038999999999998"/>
    <x v="3"/>
    <n v="0.12649473970479905"/>
    <n v="89.937759930112122"/>
  </r>
  <r>
    <s v="BB71-4018"/>
    <s v="022164146295"/>
    <s v="Venus|Venus|Venus"/>
    <s v="Venus WB"/>
    <s v="7.28x7.28x9.84&quot;"/>
    <s v="Blue/Green/Aqua"/>
    <s v="WDC"/>
    <n v="643"/>
    <n v="15.35"/>
    <n v="2"/>
    <n v="18.110199999999999"/>
    <n v="10.039400000000001"/>
    <n v="12.4016"/>
    <x v="3"/>
    <n v="0.6539453666412437"/>
    <n v="420.48687075031972"/>
  </r>
  <r>
    <s v="BB71-4054"/>
    <s v="022164159721"/>
    <s v="Mirror Mosaic|Mirror Mosaic|Mirror Mosaic"/>
    <s v="Lotion Pump (Plastic Pump)"/>
    <s v="2.95x2.95x7.87&quot;"/>
    <s v="As Art"/>
    <s v="WDC"/>
    <n v="1580"/>
    <n v="3.45"/>
    <n v="24"/>
    <n v="18.582699999999999"/>
    <n v="15.196899999999999"/>
    <n v="20.6693"/>
    <x v="3"/>
    <n v="0.14107208559378767"/>
    <n v="222.89389523818451"/>
  </r>
  <r>
    <s v="BB71-4055"/>
    <s v="022164159738"/>
    <s v="Mirror Mosaic|Mirror Mosaic|Mirror Mosaic"/>
    <s v="Tbh (Oval)"/>
    <s v="4.13x2.68x4.33&quot;"/>
    <s v="As Art"/>
    <s v="WDC"/>
    <n v="1053"/>
    <n v="4.8"/>
    <n v="24"/>
    <n v="18.307099999999998"/>
    <n v="16.535399999999999"/>
    <n v="14.370100000000001"/>
    <x v="3"/>
    <n v="0.10513457081829887"/>
    <n v="110.70670307166871"/>
  </r>
  <r>
    <s v="BB71-4057"/>
    <s v="022164159752"/>
    <s v="Mirror Mosaic|Mirror Mosaic|Mirror Mosaic"/>
    <s v="Tum"/>
    <s v="2.95x2.95x4.65&quot;"/>
    <s v="As Art"/>
    <s v="WDC"/>
    <n v="934"/>
    <n v="3.3"/>
    <n v="12"/>
    <n v="17.007899999999999"/>
    <n v="14.724399999999999"/>
    <n v="7.4016000000000002"/>
    <x v="3"/>
    <n v="8.9597399372603234E-2"/>
    <n v="83.683971014011419"/>
  </r>
  <r>
    <s v="BB71-4058"/>
    <s v="022164159769"/>
    <s v="Mirror Mosaic|Mirror Mosaic|Mirror Mosaic"/>
    <s v="Sd"/>
    <s v="5.5x3.94x1.18&quot;"/>
    <s v="As Art"/>
    <s v="WDC"/>
    <n v="872"/>
    <n v="3.3"/>
    <n v="12"/>
    <n v="15.275600000000001"/>
    <n v="8.2676999999999996"/>
    <n v="12.8346"/>
    <x v="3"/>
    <n v="7.8351410239701852E-2"/>
    <n v="68.322429729020016"/>
  </r>
  <r>
    <s v="BB71-4059"/>
    <s v="022164159776"/>
    <s v="Mirror Mosaic|Mirror Mosaic|Mirror Mosaic"/>
    <s v="Jar"/>
    <s v="3.94x3.94x4.53&quot;"/>
    <s v="As Art"/>
    <s v="WDC"/>
    <n v="1042"/>
    <n v="4.8"/>
    <n v="12"/>
    <n v="18.307099999999998"/>
    <n v="11.1417"/>
    <n v="14.133900000000001"/>
    <x v="3"/>
    <n v="0.13935242192148942"/>
    <n v="145.20522364219198"/>
  </r>
  <r>
    <s v="BB71-4060"/>
    <s v="022164159783"/>
    <s v="Mirror Mosaic|Mirror Mosaic|Mirror Mosaic"/>
    <s v="Wb"/>
    <s v="7.87x7.87x10&quot;"/>
    <s v="As Art"/>
    <s v="WDC"/>
    <n v="1474"/>
    <n v="14.8"/>
    <n v="2"/>
    <n v="19.881900000000002"/>
    <n v="10.8268"/>
    <n v="12.204700000000001"/>
    <x v="3"/>
    <n v="0.76193487227149781"/>
    <n v="1123.0920017281878"/>
  </r>
  <r>
    <s v="BB71-4063"/>
    <s v="022164162820"/>
    <s v="Venus|Venus|Venus"/>
    <s v="Tumbler"/>
    <s v="3.34x3.34x3.86&quot;"/>
    <s v="Blue Green Aqua"/>
    <s v="WDC"/>
    <n v="969"/>
    <n v="3.4"/>
    <n v="12"/>
    <n v="17.126000000000001"/>
    <n v="10.393700000000001"/>
    <n v="12.5984"/>
    <x v="3"/>
    <n v="0.10839843262326372"/>
    <n v="105.03808121194254"/>
  </r>
  <r>
    <s v="BB71-4065"/>
    <s v="022164162844"/>
    <s v="Venus|Venus|Venus"/>
    <s v="SD"/>
    <s v="5.5x3.94x1.18&quot;"/>
    <s v="Blue Green Aqua"/>
    <s v="WDC"/>
    <n v="1014"/>
    <n v="3.35"/>
    <n v="12"/>
    <n v="15.275600000000001"/>
    <n v="8.2676999999999996"/>
    <n v="12.8346"/>
    <x v="3"/>
    <n v="7.8351410239701852E-2"/>
    <n v="79.448329983057675"/>
  </r>
  <r>
    <s v="MT70-0308"/>
    <s v="022164208924"/>
    <s v="Paisley Floral"/>
    <s v="Shower Curtain Set"/>
    <s v="72x72&quot;/72x72&quot;"/>
    <s v="Taupe"/>
    <s v="WDC"/>
    <n v="4"/>
    <n v="22.5"/>
    <n v="1"/>
    <n v="14.76"/>
    <n v="11.02"/>
    <n v="3.15"/>
    <x v="3"/>
    <n v="0.29719482598607883"/>
    <n v="1.1887793039443153"/>
  </r>
  <r>
    <s v="NX50-616"/>
    <s v="022164314182"/>
    <s v="Skating Deer"/>
    <s v="Skating Deer Throw"/>
    <s v="50x70&quot;"/>
    <s v="Multi"/>
    <s v="WDC"/>
    <n v="16"/>
    <n v="6"/>
    <n v="4"/>
    <n v="14.960599999999999"/>
    <n v="12.5984"/>
    <n v="11.0236"/>
    <x v="4"/>
    <n v="0.30129407954520648"/>
    <n v="4.8207052727233037"/>
  </r>
  <r>
    <s v="NX50-687"/>
    <s v="022164453737"/>
    <s v="Santa Postal"/>
    <s v="Santa Postal Throw"/>
    <s v="50x70&quot;"/>
    <s v="Multi"/>
    <s v="WDC"/>
    <n v="24"/>
    <n v="7.25"/>
    <n v="4"/>
    <n v="14.960599999999999"/>
    <n v="14.1732"/>
    <n v="12.5984"/>
    <x v="4"/>
    <n v="0.38737810227240826"/>
    <n v="9.2970744545377979"/>
  </r>
  <r>
    <s v="NX50-689"/>
    <s v="022164453751"/>
    <s v="Festive Drink &amp; Sweets"/>
    <s v="Festive Drink and Sweets Throw"/>
    <s v="50x70&quot;"/>
    <s v="Multi"/>
    <s v="WDC"/>
    <n v="8"/>
    <n v="7.25"/>
    <n v="4"/>
    <n v="14.960599999999999"/>
    <n v="14.1732"/>
    <n v="12.5984"/>
    <x v="4"/>
    <n v="0.38737810227240826"/>
    <n v="3.0990248181792661"/>
  </r>
  <r>
    <s v="NX50-691"/>
    <s v="022164453775"/>
    <s v="Retro Tree Toss"/>
    <s v="Retro Tree Toss Throw"/>
    <s v="50x70&quot;"/>
    <s v="Multi"/>
    <s v="WDC"/>
    <n v="8"/>
    <n v="7.25"/>
    <n v="4"/>
    <n v="14.960599999999999"/>
    <n v="14.1732"/>
    <n v="12.5984"/>
    <x v="4"/>
    <n v="0.38737810227240826"/>
    <n v="3.0990248181792661"/>
  </r>
  <r>
    <s v="FPF17-0356A"/>
    <s v="675716621513"/>
    <s v=""/>
    <s v="Mercer Coffee Table Base"/>
    <s v="36 5/8x15 1/2x 15 1/2&quot;H"/>
    <s v="Bronze"/>
    <s v="WDC"/>
    <n v="3"/>
    <n v="75"/>
    <n v="1"/>
    <n v="37.5"/>
    <n v="17.5"/>
    <n v="17.5"/>
    <x v="5"/>
    <n v="6.661470417633411"/>
    <n v="19.984411252900234"/>
  </r>
  <r>
    <s v="HH115-0215A"/>
    <s v="086569042842"/>
    <s v="Bishop|Bishop|Bishop"/>
    <s v="Bishop Queen Headboard"/>
    <s v="63.75&quot;W x 5&quot;D x 55&quot;H"/>
    <s v="Chestnut"/>
    <s v="WDC"/>
    <n v="7"/>
    <n v="476.19"/>
    <n v="1"/>
    <n v="68.13"/>
    <n v="7.13"/>
    <n v="60.38"/>
    <x v="5"/>
    <n v="17.013112193735498"/>
    <n v="119.09178535614849"/>
  </r>
  <r>
    <s v="II150-0008"/>
    <s v="675716798307"/>
    <s v="Paige|Paige|Paige"/>
    <s v="Paige Chandelier"/>
    <s v="39.5Wx39.5Dx59.5H&quot;"/>
    <s v="Gold"/>
    <s v="WDC"/>
    <n v="9"/>
    <n v="267.67"/>
    <n v="1"/>
    <n v="28"/>
    <n v="25.6"/>
    <n v="14.8"/>
    <x v="6"/>
    <n v="6.153503480278423"/>
    <n v="55.381531322505808"/>
  </r>
  <r>
    <s v="II150-0077"/>
    <s v="086569991348"/>
    <s v="Paige|Paige|Paige"/>
    <s v="Paige Chandeliers"/>
    <s v="39.5&quot;L x 39.5&quot;W x 59.5&quot;H"/>
    <s v="Silver"/>
    <s v="WDC"/>
    <n v="2"/>
    <n v="267.67"/>
    <n v="1"/>
    <n v="28"/>
    <n v="25.6"/>
    <n v="14.8"/>
    <x v="6"/>
    <n v="6.153503480278423"/>
    <n v="12.307006960556846"/>
  </r>
  <r>
    <s v="BR20-4256"/>
    <s v="022164344356"/>
    <s v=""/>
    <s v="Liquid Cotton Sheets"/>
    <s v="C-King: 104x114&quot;/21x41&quot;(2)/72x"/>
    <s v="Blush 14-1803 TCX"/>
    <s v="WDC"/>
    <n v="2"/>
    <n v="30"/>
    <n v="1"/>
    <n v="11.75"/>
    <n v="9.75"/>
    <n v="4.75"/>
    <x v="7"/>
    <n v="0.31564493909512759"/>
    <n v="0.63128987819025517"/>
  </r>
  <r>
    <s v="BR20-4257"/>
    <s v="022164344530"/>
    <s v=""/>
    <s v="Liquid Cotton Sheets"/>
    <s v="C-King: 104x114&quot;/21x41&quot;(2)/72x"/>
    <s v="Slate Blue 18-3916 TCX"/>
    <s v="WDC"/>
    <n v="1"/>
    <n v="30"/>
    <n v="1"/>
    <n v="11.75"/>
    <n v="9.75"/>
    <n v="4.75"/>
    <x v="7"/>
    <n v="0.31564493909512759"/>
    <n v="0.31564493909512759"/>
  </r>
  <r>
    <s v="CC20-0152"/>
    <s v="022164329452"/>
    <s v="140gsm Cool to Touch"/>
    <s v="T Cooling Sheets"/>
    <s v="Twin: 70x96&quot;/21x31&quot;/39x75&quot;+15&quot;"/>
    <s v="White 11-0601 TCX"/>
    <s v="WDC"/>
    <n v="1"/>
    <n v="22.5"/>
    <n v="1"/>
    <n v="11.811"/>
    <n v="9.8424999999999994"/>
    <n v="3.5432999999999999"/>
    <x v="7"/>
    <n v="0.23892563873709394"/>
    <n v="0.23892563873709394"/>
  </r>
  <r>
    <s v="CC20-0181"/>
    <s v="022164329742"/>
    <s v="140gsm Cool to Touch"/>
    <s v="CK Cooling Sheets"/>
    <s v="Cal-King: 104x114&quot;/21x41&quot;(2)/7"/>
    <s v="Crème 13-1006 TCX"/>
    <s v="WDC"/>
    <n v="8"/>
    <n v="22.5"/>
    <n v="1"/>
    <n v="11.811"/>
    <n v="9.8424999999999994"/>
    <n v="4.9212999999999996"/>
    <x v="7"/>
    <n v="0.33184453642560902"/>
    <n v="2.6547562914048721"/>
  </r>
  <r>
    <s v="CC20-0183"/>
    <s v="022164329766"/>
    <s v="140gsm Cool to Touch"/>
    <s v="TXL Cooling Sheets"/>
    <s v="Twin XL: 70x102&quot;/21x31&quot;/39x80&quot;"/>
    <s v="Rose 17-1718 TCX"/>
    <s v="WDC"/>
    <n v="1"/>
    <n v="22.5"/>
    <n v="1"/>
    <n v="11.811"/>
    <n v="9.8424999999999994"/>
    <n v="3.5432999999999999"/>
    <x v="7"/>
    <n v="0.23892563873709394"/>
    <n v="0.23892563873709394"/>
  </r>
  <r>
    <s v="FR20-1544"/>
    <s v="041226719505"/>
    <s v="HD 300TC Ensign blue"/>
    <s v="K HD 300TC Ensign blue Sheet"/>
    <s v="King: 110x104&quot;/78x80+16&quot;/20x40"/>
    <s v="Ensign Blue 19-4026 Tcx"/>
    <s v="WDC"/>
    <n v="1"/>
    <n v="31.57"/>
    <n v="2"/>
    <n v="11.752000000000001"/>
    <n v="9.7520000000000007"/>
    <n v="9.2520000000000007"/>
    <x v="7"/>
    <n v="0.30752033729930395"/>
    <n v="0.30752033729930395"/>
  </r>
  <r>
    <s v="FR20-2028"/>
    <s v="888777042016"/>
    <s v="EDL printed Restful Plaid"/>
    <s v="T  EDL printed Restful Plaid"/>
    <s v="Twin: 66x96&quot;/20x30&quot;(1)/39x75x1"/>
    <s v="Beryl Green"/>
    <s v="WDC"/>
    <n v="1"/>
    <n v="5.82"/>
    <n v="2"/>
    <n v="11.811"/>
    <n v="10.2362"/>
    <n v="5.9055"/>
    <x v="7"/>
    <n v="0.20706888690548148"/>
    <n v="0.20706888690548148"/>
  </r>
  <r>
    <s v="FR20-2031"/>
    <s v="888777092035"/>
    <s v="EDL printed Restful Plaid"/>
    <s v="Q  EDL printed Restful Plaid"/>
    <s v="Queen: 90x102&quot;/20x30&quot;(2)/60x80"/>
    <s v="Beryl Green"/>
    <s v="WDC"/>
    <n v="1"/>
    <n v="9.5"/>
    <n v="2"/>
    <n v="11.811"/>
    <n v="10.2362"/>
    <n v="7.4802999999999997"/>
    <x v="7"/>
    <n v="0.26228725674694314"/>
    <n v="0.26228725674694314"/>
  </r>
  <r>
    <s v="FR20-2042"/>
    <s v="888777017205"/>
    <s v="HD 300TC Chevron"/>
    <s v="Modavari Chevron F Sheet Set"/>
    <s v="Full: 85x96&quot;/54x75+16&quot;/20x32&quot;("/>
    <s v="Chevron"/>
    <s v="WDC"/>
    <n v="2"/>
    <n v="24.98"/>
    <n v="3"/>
    <n v="11.75"/>
    <n v="9.75"/>
    <n v="9.75"/>
    <x v="7"/>
    <n v="0.21596758990719256"/>
    <n v="0.43193517981438512"/>
  </r>
  <r>
    <s v="FR20-337"/>
    <s v="041226125177"/>
    <s v="EDL Vines Print"/>
    <s v="T Vines Sheet Set"/>
    <s v="Twin: 66x96&quot;/20x30&quot;(1)/39x75x1"/>
    <s v="High Rise"/>
    <s v="WDC"/>
    <n v="1"/>
    <n v="5.82"/>
    <n v="2"/>
    <n v="11.811"/>
    <n v="10.2362"/>
    <n v="5.9055"/>
    <x v="7"/>
    <n v="0.20706888690548148"/>
    <n v="0.20706888690548148"/>
  </r>
  <r>
    <s v="FR20-340"/>
    <s v="041226125207"/>
    <s v="EDL Vines Print"/>
    <s v="Q Vines Sheet Set"/>
    <s v="QUEEN: 90x102&quot;/20x30&quot;(2)/60x80"/>
    <s v="High Rise"/>
    <s v="WDC"/>
    <n v="1"/>
    <n v="9.5"/>
    <n v="2"/>
    <n v="11.811"/>
    <n v="10.2362"/>
    <n v="7.4802999999999997"/>
    <x v="7"/>
    <n v="0.26228725674694314"/>
    <n v="0.26228725674694314"/>
  </r>
  <r>
    <s v="FR21-2039"/>
    <s v="888777148336"/>
    <s v="HD 300TC Floral Haze"/>
    <s v="STD Pillowcase"/>
    <s v="STD PC: 20x32&quot;(2)"/>
    <s v="Floral"/>
    <s v="WDC"/>
    <n v="2"/>
    <n v="6.57"/>
    <n v="4"/>
    <n v="6.75"/>
    <n v="9.75"/>
    <n v="6.25"/>
    <x v="7"/>
    <n v="5.9647349912993038E-2"/>
    <n v="0.11929469982598608"/>
  </r>
  <r>
    <s v="ID20-2361"/>
    <s v="022164376784"/>
    <s v="Printed Microfiber|Printed Microfiber|Printed Microfiber"/>
    <s v="T ID Printed Microfiber Sheets"/>
    <s v="Twin: 66x96&quot;/20x30&quot;/39x75+14&quot;"/>
    <s v="Blush Waves"/>
    <s v="WDC"/>
    <n v="2"/>
    <n v="13.2"/>
    <n v="1"/>
    <n v="11.811"/>
    <n v="9.8424999999999994"/>
    <n v="3.5432999999999999"/>
    <x v="7"/>
    <n v="0.23892563873709394"/>
    <n v="0.47785127747418787"/>
  </r>
  <r>
    <s v="ID20-2365"/>
    <s v="022164376821"/>
    <s v="Printed Microfiber|Printed Microfiber|Printed Microfiber"/>
    <s v="T ID Printed Microfiber Sheets"/>
    <s v="Twin: 66x96&quot;/20x30&quot;/39x75+14&quot;"/>
    <s v="Dotted Arches"/>
    <s v="WDC"/>
    <n v="46"/>
    <n v="11.95"/>
    <n v="1"/>
    <n v="11.811"/>
    <n v="9.8424999999999994"/>
    <n v="3.5432999999999999"/>
    <x v="7"/>
    <n v="0.23892563873709394"/>
    <n v="10.990579381906322"/>
  </r>
  <r>
    <s v="FR40-1670"/>
    <s v="022164117158"/>
    <s v="Morill Dark Grey"/>
    <s v="Morill Dark Grey Window Panel"/>
    <s v="50 x 84&quot;"/>
    <s v="Dark Grey"/>
    <s v="WDC"/>
    <n v="7"/>
    <n v="11.14"/>
    <n v="4"/>
    <n v="11.811"/>
    <n v="8.2676999999999996"/>
    <n v="13.582700000000001"/>
    <x v="8"/>
    <n v="0.19233584720108615"/>
    <n v="1.3463509304076031"/>
  </r>
  <r>
    <s v="FR40-1671"/>
    <s v="022164117165"/>
    <s v="Morill Ivory"/>
    <s v="Morill Ivory Window Panel"/>
    <s v="50 x 84&quot;"/>
    <s v="Ivory"/>
    <s v="WDC"/>
    <n v="3"/>
    <n v="11.14"/>
    <n v="4"/>
    <n v="11.811"/>
    <n v="8.2676999999999996"/>
    <n v="13.582700000000001"/>
    <x v="8"/>
    <n v="0.19233584720108615"/>
    <n v="0.57700754160325851"/>
  </r>
  <r>
    <s v="FR40-1703"/>
    <s v="022164129441"/>
    <s v="Morill Dark Grey"/>
    <s v="Morill Dark Grey  Window Panel"/>
    <s v="50x63&quot;"/>
    <s v="Dark Grey"/>
    <s v="WDC"/>
    <n v="3"/>
    <n v="9.2100000000000009"/>
    <n v="4"/>
    <n v="11.811"/>
    <n v="8.2676999999999996"/>
    <n v="11.417299999999999"/>
    <x v="8"/>
    <n v="0.16167301554543356"/>
    <n v="0.48501904663630069"/>
  </r>
  <r>
    <s v="FR40-1704"/>
    <s v="022164129458"/>
    <s v="Morill Ivory"/>
    <s v="Morill Ivory Window Panel"/>
    <s v="50x63&quot;"/>
    <s v="Ivory"/>
    <s v="WDC"/>
    <n v="3"/>
    <n v="9.2100000000000009"/>
    <n v="4"/>
    <n v="11.811"/>
    <n v="8.2676999999999996"/>
    <n v="11.417299999999999"/>
    <x v="8"/>
    <n v="0.16167301554543356"/>
    <n v="0.48501904663630069"/>
  </r>
  <r>
    <s v="SS40-0143"/>
    <s v="086569311931"/>
    <s v="Como|Leighton|Aberdeen"/>
    <s v="Como/Leighton/Aberdeen Window"/>
    <s v="42x95&quot;(2)"/>
    <s v="Grey"/>
    <s v="WDC"/>
    <n v="23"/>
    <n v="25.8"/>
    <n v="4"/>
    <n v="26.37"/>
    <n v="16.14"/>
    <n v="7.48"/>
    <x v="8"/>
    <n v="0.4616554907192576"/>
    <n v="10.618076286542925"/>
  </r>
  <r>
    <s v="CS10-1387"/>
    <s v="086569490834"/>
    <s v="Phillips|Phillips|Phillips"/>
    <s v="T/TXL Phillips Comforter Mini"/>
    <s v="Twin/Twin XL: 66&quot;W x 90&quot;L/20&quot;W"/>
    <s v="Grey"/>
    <s v="WDC"/>
    <n v="205"/>
    <n v="38.64"/>
    <n v="1"/>
    <n v="18.897600000000001"/>
    <n v="14.960599999999999"/>
    <n v="8.6614000000000004"/>
    <x v="9"/>
    <n v="1.4203863749988308"/>
    <n v="291.17920687476033"/>
  </r>
  <r>
    <s v="CS14-0208"/>
    <s v="675716951887"/>
    <s v="Howdy Hoots"/>
    <s v="F/Q Howdy Hoots Quilt Set"/>
    <s v="Queen: 86x86&quot;/20x26+0.5&quot;(2)"/>
    <s v="Pink"/>
    <s v="WDC"/>
    <n v="177"/>
    <n v="25.87"/>
    <n v="3"/>
    <n v="18.110199999999999"/>
    <n v="13.3858"/>
    <n v="13.779500000000001"/>
    <x v="9"/>
    <n v="0.64586614639350726"/>
    <n v="114.31830791165079"/>
  </r>
  <r>
    <s v="ID10-232"/>
    <s v="675716575823"/>
    <s v="Nadia|Laila|Darcy"/>
    <s v="F/Q Nadia/Laila/Darcy 5pcs Com"/>
    <s v="Full/Queen: 90x90&quot;/20x26&quot;(2)/1"/>
    <s v="Aqua"/>
    <s v="WDC"/>
    <n v="1291"/>
    <n v="36.96"/>
    <n v="1"/>
    <n v="21.46"/>
    <n v="18.7"/>
    <n v="10.43"/>
    <x v="9"/>
    <n v="2.4278305452436193"/>
    <n v="3134.329233909512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AF9DFE4-FFAD-4A48-9082-45F0309848C0}" name="PivotTable1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10:C21" firstHeaderRow="0" firstDataRow="1" firstDataCol="1"/>
  <pivotFields count="16">
    <pivotField showAll="0"/>
    <pivotField showAll="0"/>
    <pivotField showAll="0"/>
    <pivotField showAll="0"/>
    <pivotField showAll="0"/>
    <pivotField showAll="0"/>
    <pivotField showAll="0"/>
    <pivotField dataField="1" numFmtId="37" showAll="0"/>
    <pivotField numFmtId="4" showAll="0"/>
    <pivotField numFmtId="3" showAll="0"/>
    <pivotField numFmtId="4" showAll="0"/>
    <pivotField numFmtId="4" showAll="0"/>
    <pivotField numFmtId="4" showAll="0"/>
    <pivotField axis="axisRow" showAll="0">
      <items count="11">
        <item x="0"/>
        <item x="1"/>
        <item x="2"/>
        <item x="3"/>
        <item x="4"/>
        <item x="5"/>
        <item x="6"/>
        <item x="7"/>
        <item x="8"/>
        <item x="9"/>
        <item t="default"/>
      </items>
    </pivotField>
    <pivotField numFmtId="43" showAll="0"/>
    <pivotField dataField="1" numFmtId="164" showAll="0"/>
  </pivotFields>
  <rowFields count="1">
    <field x="13"/>
  </rowFields>
  <rowItems count="1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 t="grand">
      <x/>
    </i>
  </rowItems>
  <colFields count="1">
    <field x="-2"/>
  </colFields>
  <colItems count="2">
    <i>
      <x/>
    </i>
    <i i="1">
      <x v="1"/>
    </i>
  </colItems>
  <dataFields count="2">
    <dataField name="Sum of AV Qty" fld="7" baseField="0" baseItem="0" numFmtId="37"/>
    <dataField name="Sum of Volume cf" fld="15" baseField="0" baseItem="0" numFmtId="16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EA062E-D426-4C53-8F75-78C0C55ABEAC}">
  <dimension ref="A1:J23"/>
  <sheetViews>
    <sheetView tabSelected="1" workbookViewId="0">
      <selection activeCell="C1" sqref="C1"/>
    </sheetView>
  </sheetViews>
  <sheetFormatPr defaultRowHeight="14.4" x14ac:dyDescent="0.3"/>
  <cols>
    <col min="1" max="1" width="12.5546875" bestFit="1" customWidth="1"/>
    <col min="2" max="2" width="13.44140625" bestFit="1" customWidth="1"/>
    <col min="3" max="3" width="16.109375" bestFit="1" customWidth="1"/>
    <col min="4" max="4" width="17.44140625" bestFit="1" customWidth="1"/>
  </cols>
  <sheetData>
    <row r="1" spans="1:10" s="16" customFormat="1" ht="33" customHeight="1" x14ac:dyDescent="0.3">
      <c r="F1" s="17"/>
      <c r="G1" s="17"/>
    </row>
    <row r="2" spans="1:10" s="16" customFormat="1" ht="15.6" customHeight="1" x14ac:dyDescent="0.3">
      <c r="A2" s="18" t="s">
        <v>887</v>
      </c>
      <c r="B2" s="19" t="s">
        <v>888</v>
      </c>
      <c r="C2" s="18" t="s">
        <v>889</v>
      </c>
      <c r="D2" s="19" t="s">
        <v>890</v>
      </c>
      <c r="E2" s="18" t="s">
        <v>891</v>
      </c>
      <c r="F2" s="19" t="s">
        <v>890</v>
      </c>
      <c r="G2" s="20"/>
      <c r="H2" s="18" t="s">
        <v>892</v>
      </c>
      <c r="I2" s="20" t="s">
        <v>915</v>
      </c>
    </row>
    <row r="3" spans="1:10" s="16" customFormat="1" ht="14.1" customHeight="1" x14ac:dyDescent="0.3">
      <c r="A3" s="19"/>
      <c r="B3" s="19" t="s">
        <v>893</v>
      </c>
      <c r="C3" s="21"/>
      <c r="D3" s="19" t="s">
        <v>894</v>
      </c>
      <c r="E3" s="19"/>
      <c r="F3" s="19" t="s">
        <v>894</v>
      </c>
      <c r="G3" s="21"/>
      <c r="H3" s="18" t="s">
        <v>895</v>
      </c>
      <c r="I3" s="22">
        <v>45888</v>
      </c>
    </row>
    <row r="4" spans="1:10" s="16" customFormat="1" ht="14.1" customHeight="1" x14ac:dyDescent="0.3">
      <c r="A4" s="19"/>
      <c r="B4" s="19" t="s">
        <v>896</v>
      </c>
      <c r="C4" s="19"/>
      <c r="D4" s="19" t="s">
        <v>897</v>
      </c>
      <c r="E4" s="19"/>
      <c r="F4" s="19" t="s">
        <v>897</v>
      </c>
      <c r="G4" s="21"/>
      <c r="H4" s="18" t="s">
        <v>898</v>
      </c>
      <c r="I4" s="22" t="s">
        <v>916</v>
      </c>
    </row>
    <row r="5" spans="1:10" s="16" customFormat="1" ht="14.1" customHeight="1" thickBot="1" x14ac:dyDescent="0.35">
      <c r="A5" s="19"/>
      <c r="B5" s="19" t="s">
        <v>899</v>
      </c>
      <c r="C5" s="19"/>
      <c r="D5" s="20" t="s">
        <v>900</v>
      </c>
      <c r="E5" s="19"/>
      <c r="F5" s="20" t="s">
        <v>900</v>
      </c>
      <c r="G5" s="21"/>
      <c r="H5" s="18" t="s">
        <v>901</v>
      </c>
      <c r="I5" s="20" t="s">
        <v>902</v>
      </c>
    </row>
    <row r="6" spans="1:10" s="16" customFormat="1" ht="15.6" customHeight="1" x14ac:dyDescent="0.3">
      <c r="A6" s="23" t="s">
        <v>903</v>
      </c>
      <c r="B6" s="24" t="s">
        <v>904</v>
      </c>
      <c r="C6" s="29" t="s">
        <v>905</v>
      </c>
      <c r="D6" s="29"/>
      <c r="E6" s="29" t="s">
        <v>906</v>
      </c>
      <c r="F6" s="29"/>
      <c r="G6" s="29" t="s">
        <v>907</v>
      </c>
      <c r="H6" s="29"/>
      <c r="I6" s="25" t="s">
        <v>908</v>
      </c>
      <c r="J6" s="24" t="s">
        <v>909</v>
      </c>
    </row>
    <row r="7" spans="1:10" s="17" customFormat="1" ht="15.9" customHeight="1" x14ac:dyDescent="0.3">
      <c r="A7" s="26" t="s">
        <v>910</v>
      </c>
      <c r="B7" s="27" t="s">
        <v>911</v>
      </c>
      <c r="C7" s="30" t="s">
        <v>912</v>
      </c>
      <c r="D7" s="30"/>
      <c r="E7" s="30" t="s">
        <v>913</v>
      </c>
      <c r="F7" s="30"/>
      <c r="G7" s="30" t="s">
        <v>914</v>
      </c>
      <c r="H7" s="30"/>
      <c r="I7" s="27">
        <v>4</v>
      </c>
      <c r="J7" s="28">
        <f>3000*3+2000</f>
        <v>11000</v>
      </c>
    </row>
    <row r="10" spans="1:10" x14ac:dyDescent="0.3">
      <c r="A10" s="14" t="s">
        <v>882</v>
      </c>
      <c r="B10" t="s">
        <v>883</v>
      </c>
      <c r="C10" t="s">
        <v>884</v>
      </c>
    </row>
    <row r="11" spans="1:10" x14ac:dyDescent="0.3">
      <c r="A11" s="7" t="s">
        <v>30</v>
      </c>
      <c r="B11" s="8">
        <v>6686</v>
      </c>
      <c r="C11" s="9">
        <v>4589.0929104774359</v>
      </c>
    </row>
    <row r="12" spans="1:10" x14ac:dyDescent="0.3">
      <c r="A12" s="7" t="s">
        <v>164</v>
      </c>
      <c r="B12" s="8">
        <v>1322</v>
      </c>
      <c r="C12" s="9">
        <v>99.160828706110877</v>
      </c>
    </row>
    <row r="13" spans="1:10" x14ac:dyDescent="0.3">
      <c r="A13" s="7" t="s">
        <v>24</v>
      </c>
      <c r="B13" s="8">
        <v>22</v>
      </c>
      <c r="C13" s="9">
        <v>54.503004594819174</v>
      </c>
    </row>
    <row r="14" spans="1:10" x14ac:dyDescent="0.3">
      <c r="A14" s="7" t="s">
        <v>106</v>
      </c>
      <c r="B14" s="8">
        <v>12326</v>
      </c>
      <c r="C14" s="9">
        <v>2728.5208027688268</v>
      </c>
      <c r="D14" t="s">
        <v>917</v>
      </c>
    </row>
    <row r="15" spans="1:10" x14ac:dyDescent="0.3">
      <c r="A15" s="7" t="s">
        <v>205</v>
      </c>
      <c r="B15" s="8">
        <v>56</v>
      </c>
      <c r="C15" s="9">
        <v>20.315829363619635</v>
      </c>
    </row>
    <row r="16" spans="1:10" x14ac:dyDescent="0.3">
      <c r="A16" s="7" t="s">
        <v>285</v>
      </c>
      <c r="B16" s="8">
        <v>10</v>
      </c>
      <c r="C16" s="9">
        <v>139.07619660904874</v>
      </c>
    </row>
    <row r="17" spans="1:3" x14ac:dyDescent="0.3">
      <c r="A17" s="7" t="s">
        <v>651</v>
      </c>
      <c r="B17" s="8">
        <v>11</v>
      </c>
      <c r="C17" s="9">
        <v>67.688538283062655</v>
      </c>
    </row>
    <row r="18" spans="1:3" x14ac:dyDescent="0.3">
      <c r="A18" s="7" t="s">
        <v>201</v>
      </c>
      <c r="B18" s="8">
        <v>70</v>
      </c>
      <c r="C18" s="9">
        <v>17.345435549789478</v>
      </c>
    </row>
    <row r="19" spans="1:3" x14ac:dyDescent="0.3">
      <c r="A19" s="7" t="s">
        <v>97</v>
      </c>
      <c r="B19" s="8">
        <v>39</v>
      </c>
      <c r="C19" s="9">
        <v>13.511472851826387</v>
      </c>
    </row>
    <row r="20" spans="1:3" x14ac:dyDescent="0.3">
      <c r="A20" s="7" t="s">
        <v>260</v>
      </c>
      <c r="B20" s="8">
        <v>1673</v>
      </c>
      <c r="C20" s="9">
        <v>3539.8267486959235</v>
      </c>
    </row>
    <row r="21" spans="1:3" x14ac:dyDescent="0.3">
      <c r="A21" s="7" t="s">
        <v>885</v>
      </c>
      <c r="B21" s="8">
        <v>22215</v>
      </c>
      <c r="C21" s="9">
        <v>11269.041767900462</v>
      </c>
    </row>
    <row r="23" spans="1:3" x14ac:dyDescent="0.3">
      <c r="A23" s="7" t="s">
        <v>886</v>
      </c>
      <c r="C23" s="15">
        <f>GETPIVOTDATA("Sum of Volume cf",$A$10)/2800</f>
        <v>4.0246577742501648</v>
      </c>
    </row>
  </sheetData>
  <mergeCells count="6">
    <mergeCell ref="C6:D6"/>
    <mergeCell ref="E6:F6"/>
    <mergeCell ref="G6:H6"/>
    <mergeCell ref="C7:D7"/>
    <mergeCell ref="E7:F7"/>
    <mergeCell ref="G7:H7"/>
  </mergeCell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01B8B5-456F-4E55-BB3B-09172007F49D}">
  <dimension ref="A1:P235"/>
  <sheetViews>
    <sheetView topLeftCell="A204" zoomScale="85" zoomScaleNormal="85" workbookViewId="0"/>
  </sheetViews>
  <sheetFormatPr defaultRowHeight="14.4" x14ac:dyDescent="0.3"/>
  <cols>
    <col min="1" max="1" width="14.5546875" customWidth="1"/>
    <col min="2" max="2" width="16.109375" customWidth="1"/>
    <col min="3" max="3" width="16.77734375" customWidth="1"/>
    <col min="4" max="4" width="23.44140625" customWidth="1"/>
    <col min="5" max="5" width="21.33203125" customWidth="1"/>
    <col min="6" max="6" width="7.33203125" customWidth="1"/>
  </cols>
  <sheetData>
    <row r="1" spans="1:16" s="13" customFormat="1" ht="26.4" x14ac:dyDescent="0.3">
      <c r="A1" s="10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0" t="s">
        <v>5</v>
      </c>
      <c r="G1" s="10" t="s">
        <v>6</v>
      </c>
      <c r="H1" s="11" t="s">
        <v>7</v>
      </c>
      <c r="I1" s="10" t="s">
        <v>8</v>
      </c>
      <c r="J1" s="11" t="s">
        <v>9</v>
      </c>
      <c r="K1" s="10" t="s">
        <v>10</v>
      </c>
      <c r="L1" s="10" t="s">
        <v>11</v>
      </c>
      <c r="M1" s="10" t="s">
        <v>12</v>
      </c>
      <c r="N1" s="11" t="s">
        <v>13</v>
      </c>
      <c r="O1" s="12" t="s">
        <v>14</v>
      </c>
      <c r="P1" s="12" t="s">
        <v>15</v>
      </c>
    </row>
    <row r="2" spans="1:16" x14ac:dyDescent="0.3">
      <c r="A2" s="1" t="s">
        <v>32</v>
      </c>
      <c r="B2" s="1" t="s">
        <v>33</v>
      </c>
      <c r="C2" s="1" t="s">
        <v>34</v>
      </c>
      <c r="D2" s="1" t="s">
        <v>35</v>
      </c>
      <c r="E2" s="1" t="s">
        <v>36</v>
      </c>
      <c r="F2" s="1" t="s">
        <v>37</v>
      </c>
      <c r="G2" s="1" t="s">
        <v>22</v>
      </c>
      <c r="H2" s="2">
        <v>251</v>
      </c>
      <c r="I2" s="3">
        <v>21.91</v>
      </c>
      <c r="J2" s="4">
        <v>3</v>
      </c>
      <c r="K2" s="3">
        <v>17.7165</v>
      </c>
      <c r="L2" s="3">
        <v>16.732299999999999</v>
      </c>
      <c r="M2" s="3">
        <v>12.992100000000001</v>
      </c>
      <c r="N2" s="1" t="s">
        <v>30</v>
      </c>
      <c r="O2" s="5">
        <v>0.74465379926250863</v>
      </c>
      <c r="P2" s="6">
        <v>186.90810361488965</v>
      </c>
    </row>
    <row r="3" spans="1:16" x14ac:dyDescent="0.3">
      <c r="A3" s="1" t="s">
        <v>38</v>
      </c>
      <c r="B3" s="1" t="s">
        <v>39</v>
      </c>
      <c r="C3" s="1" t="s">
        <v>34</v>
      </c>
      <c r="D3" s="1" t="s">
        <v>40</v>
      </c>
      <c r="E3" s="1" t="s">
        <v>41</v>
      </c>
      <c r="F3" s="1" t="s">
        <v>37</v>
      </c>
      <c r="G3" s="1" t="s">
        <v>22</v>
      </c>
      <c r="H3" s="2">
        <v>623</v>
      </c>
      <c r="I3" s="3">
        <v>27.39</v>
      </c>
      <c r="J3" s="4">
        <v>3</v>
      </c>
      <c r="K3" s="3">
        <v>20.078700000000001</v>
      </c>
      <c r="L3" s="3">
        <v>16.732299999999999</v>
      </c>
      <c r="M3" s="3">
        <v>12.992100000000001</v>
      </c>
      <c r="N3" s="1" t="s">
        <v>30</v>
      </c>
      <c r="O3" s="5">
        <v>0.84394097249750999</v>
      </c>
      <c r="P3" s="6">
        <v>525.77522586594876</v>
      </c>
    </row>
    <row r="4" spans="1:16" x14ac:dyDescent="0.3">
      <c r="A4" s="1" t="s">
        <v>44</v>
      </c>
      <c r="B4" s="1" t="s">
        <v>45</v>
      </c>
      <c r="C4" s="1" t="s">
        <v>46</v>
      </c>
      <c r="D4" s="1" t="s">
        <v>40</v>
      </c>
      <c r="E4" s="1" t="s">
        <v>41</v>
      </c>
      <c r="F4" s="1" t="s">
        <v>47</v>
      </c>
      <c r="G4" s="1" t="s">
        <v>22</v>
      </c>
      <c r="H4" s="2">
        <v>850</v>
      </c>
      <c r="I4" s="3">
        <v>23.8</v>
      </c>
      <c r="J4" s="4">
        <v>3</v>
      </c>
      <c r="K4" s="3">
        <v>18.503900000000002</v>
      </c>
      <c r="L4" s="3">
        <v>16.535399999999999</v>
      </c>
      <c r="M4" s="3">
        <v>13.189</v>
      </c>
      <c r="N4" s="1" t="s">
        <v>30</v>
      </c>
      <c r="O4" s="5">
        <v>0.78024560307875879</v>
      </c>
      <c r="P4" s="6">
        <v>663.20876261694502</v>
      </c>
    </row>
    <row r="5" spans="1:16" x14ac:dyDescent="0.3">
      <c r="A5" s="1" t="s">
        <v>48</v>
      </c>
      <c r="B5" s="1" t="s">
        <v>49</v>
      </c>
      <c r="C5" s="1" t="s">
        <v>46</v>
      </c>
      <c r="D5" s="1" t="s">
        <v>40</v>
      </c>
      <c r="E5" s="1" t="s">
        <v>41</v>
      </c>
      <c r="F5" s="1" t="s">
        <v>50</v>
      </c>
      <c r="G5" s="1" t="s">
        <v>22</v>
      </c>
      <c r="H5" s="2">
        <v>32</v>
      </c>
      <c r="I5" s="3">
        <v>23.8</v>
      </c>
      <c r="J5" s="4">
        <v>3</v>
      </c>
      <c r="K5" s="3">
        <v>18.503900000000002</v>
      </c>
      <c r="L5" s="3">
        <v>16.535399999999999</v>
      </c>
      <c r="M5" s="3">
        <v>12.5984</v>
      </c>
      <c r="N5" s="1" t="s">
        <v>30</v>
      </c>
      <c r="O5" s="5">
        <v>0.74530640729603714</v>
      </c>
      <c r="P5" s="6">
        <v>23.849805033473189</v>
      </c>
    </row>
    <row r="6" spans="1:16" x14ac:dyDescent="0.3">
      <c r="A6" s="1" t="s">
        <v>51</v>
      </c>
      <c r="B6" s="1" t="s">
        <v>52</v>
      </c>
      <c r="C6" s="1" t="s">
        <v>46</v>
      </c>
      <c r="D6" s="1" t="s">
        <v>42</v>
      </c>
      <c r="E6" s="1" t="s">
        <v>43</v>
      </c>
      <c r="F6" s="1" t="s">
        <v>50</v>
      </c>
      <c r="G6" s="1" t="s">
        <v>22</v>
      </c>
      <c r="H6" s="2">
        <v>133</v>
      </c>
      <c r="I6" s="3">
        <v>26.19</v>
      </c>
      <c r="J6" s="4">
        <v>3</v>
      </c>
      <c r="K6" s="3">
        <v>18.503900000000002</v>
      </c>
      <c r="L6" s="3">
        <v>16.929099999999998</v>
      </c>
      <c r="M6" s="3">
        <v>13.189</v>
      </c>
      <c r="N6" s="1" t="s">
        <v>30</v>
      </c>
      <c r="O6" s="5">
        <v>0.79882287934253859</v>
      </c>
      <c r="P6" s="6">
        <v>106.24344295255763</v>
      </c>
    </row>
    <row r="7" spans="1:16" x14ac:dyDescent="0.3">
      <c r="A7" s="1" t="s">
        <v>53</v>
      </c>
      <c r="B7" s="1" t="s">
        <v>54</v>
      </c>
      <c r="C7" s="1" t="s">
        <v>46</v>
      </c>
      <c r="D7" s="1" t="s">
        <v>35</v>
      </c>
      <c r="E7" s="1" t="s">
        <v>36</v>
      </c>
      <c r="F7" s="1" t="s">
        <v>55</v>
      </c>
      <c r="G7" s="1" t="s">
        <v>22</v>
      </c>
      <c r="H7" s="2">
        <v>104</v>
      </c>
      <c r="I7" s="3">
        <v>19.04</v>
      </c>
      <c r="J7" s="4">
        <v>3</v>
      </c>
      <c r="K7" s="3">
        <v>16.535399999999999</v>
      </c>
      <c r="L7" s="3">
        <v>13.779500000000001</v>
      </c>
      <c r="M7" s="3">
        <v>13.189</v>
      </c>
      <c r="N7" s="1" t="s">
        <v>30</v>
      </c>
      <c r="O7" s="5">
        <v>0.58103395973950112</v>
      </c>
      <c r="P7" s="6">
        <v>60.427531812908114</v>
      </c>
    </row>
    <row r="8" spans="1:16" x14ac:dyDescent="0.3">
      <c r="A8" s="1" t="s">
        <v>56</v>
      </c>
      <c r="B8" s="1" t="s">
        <v>57</v>
      </c>
      <c r="C8" s="1" t="s">
        <v>46</v>
      </c>
      <c r="D8" s="1" t="s">
        <v>40</v>
      </c>
      <c r="E8" s="1" t="s">
        <v>41</v>
      </c>
      <c r="F8" s="1" t="s">
        <v>55</v>
      </c>
      <c r="G8" s="1" t="s">
        <v>22</v>
      </c>
      <c r="H8" s="2">
        <v>958</v>
      </c>
      <c r="I8" s="3">
        <v>23.8</v>
      </c>
      <c r="J8" s="4">
        <v>3</v>
      </c>
      <c r="K8" s="3">
        <v>18.503900000000002</v>
      </c>
      <c r="L8" s="3">
        <v>16.535399999999999</v>
      </c>
      <c r="M8" s="3">
        <v>13.189</v>
      </c>
      <c r="N8" s="1" t="s">
        <v>30</v>
      </c>
      <c r="O8" s="5">
        <v>0.78024560307875879</v>
      </c>
      <c r="P8" s="6">
        <v>747.4752877494509</v>
      </c>
    </row>
    <row r="9" spans="1:16" x14ac:dyDescent="0.3">
      <c r="A9" s="1" t="s">
        <v>58</v>
      </c>
      <c r="B9" s="1" t="s">
        <v>59</v>
      </c>
      <c r="C9" s="1" t="s">
        <v>46</v>
      </c>
      <c r="D9" s="1" t="s">
        <v>42</v>
      </c>
      <c r="E9" s="1" t="s">
        <v>43</v>
      </c>
      <c r="F9" s="1" t="s">
        <v>55</v>
      </c>
      <c r="G9" s="1" t="s">
        <v>22</v>
      </c>
      <c r="H9" s="2">
        <v>110</v>
      </c>
      <c r="I9" s="3">
        <v>26.19</v>
      </c>
      <c r="J9" s="4">
        <v>3</v>
      </c>
      <c r="K9" s="3">
        <v>18.503900000000002</v>
      </c>
      <c r="L9" s="3">
        <v>16.535399999999999</v>
      </c>
      <c r="M9" s="3">
        <v>13.189</v>
      </c>
      <c r="N9" s="1" t="s">
        <v>30</v>
      </c>
      <c r="O9" s="5">
        <v>0.78024560307875879</v>
      </c>
      <c r="P9" s="6">
        <v>85.827016338663469</v>
      </c>
    </row>
    <row r="10" spans="1:16" x14ac:dyDescent="0.3">
      <c r="A10" s="1" t="s">
        <v>60</v>
      </c>
      <c r="B10" s="1" t="s">
        <v>61</v>
      </c>
      <c r="C10" s="1" t="s">
        <v>62</v>
      </c>
      <c r="D10" s="1" t="s">
        <v>42</v>
      </c>
      <c r="E10" s="1" t="s">
        <v>43</v>
      </c>
      <c r="F10" s="1" t="s">
        <v>63</v>
      </c>
      <c r="G10" s="1" t="s">
        <v>22</v>
      </c>
      <c r="H10" s="2">
        <v>235</v>
      </c>
      <c r="I10" s="3">
        <v>26.19</v>
      </c>
      <c r="J10" s="4">
        <v>3</v>
      </c>
      <c r="K10" s="3">
        <v>19.684999999999999</v>
      </c>
      <c r="L10" s="3">
        <v>16.732299999999999</v>
      </c>
      <c r="M10" s="3">
        <v>12.992100000000001</v>
      </c>
      <c r="N10" s="1" t="s">
        <v>30</v>
      </c>
      <c r="O10" s="5">
        <v>0.82739311029167639</v>
      </c>
      <c r="P10" s="6">
        <v>194.43738091854397</v>
      </c>
    </row>
    <row r="11" spans="1:16" x14ac:dyDescent="0.3">
      <c r="A11" s="1" t="s">
        <v>65</v>
      </c>
      <c r="B11" s="1" t="s">
        <v>66</v>
      </c>
      <c r="C11" s="1" t="s">
        <v>62</v>
      </c>
      <c r="D11" s="1" t="s">
        <v>42</v>
      </c>
      <c r="E11" s="1" t="s">
        <v>43</v>
      </c>
      <c r="F11" s="1" t="s">
        <v>64</v>
      </c>
      <c r="G11" s="1" t="s">
        <v>22</v>
      </c>
      <c r="H11" s="2">
        <v>88</v>
      </c>
      <c r="I11" s="3">
        <v>26.19</v>
      </c>
      <c r="J11" s="4">
        <v>3</v>
      </c>
      <c r="K11" s="3">
        <v>19.684999999999999</v>
      </c>
      <c r="L11" s="3">
        <v>16.732299999999999</v>
      </c>
      <c r="M11" s="3">
        <v>12.992100000000001</v>
      </c>
      <c r="N11" s="1" t="s">
        <v>30</v>
      </c>
      <c r="O11" s="5">
        <v>0.82739311029167639</v>
      </c>
      <c r="P11" s="6">
        <v>72.810593705667529</v>
      </c>
    </row>
    <row r="12" spans="1:16" x14ac:dyDescent="0.3">
      <c r="A12" s="1" t="s">
        <v>67</v>
      </c>
      <c r="B12" s="1" t="s">
        <v>68</v>
      </c>
      <c r="C12" s="1" t="s">
        <v>69</v>
      </c>
      <c r="D12" s="1" t="s">
        <v>40</v>
      </c>
      <c r="E12" s="1" t="s">
        <v>41</v>
      </c>
      <c r="F12" s="1" t="s">
        <v>47</v>
      </c>
      <c r="G12" s="1" t="s">
        <v>22</v>
      </c>
      <c r="H12" s="2">
        <v>1188</v>
      </c>
      <c r="I12" s="3">
        <v>23.8</v>
      </c>
      <c r="J12" s="4">
        <v>3</v>
      </c>
      <c r="K12" s="3">
        <v>18.503900000000002</v>
      </c>
      <c r="L12" s="3">
        <v>16.535399999999999</v>
      </c>
      <c r="M12" s="3">
        <v>13.189</v>
      </c>
      <c r="N12" s="1" t="s">
        <v>30</v>
      </c>
      <c r="O12" s="5">
        <v>0.78024560307875879</v>
      </c>
      <c r="P12" s="6">
        <v>926.93177645756543</v>
      </c>
    </row>
    <row r="13" spans="1:16" x14ac:dyDescent="0.3">
      <c r="A13" s="1" t="s">
        <v>70</v>
      </c>
      <c r="B13" s="1" t="s">
        <v>71</v>
      </c>
      <c r="C13" s="1" t="s">
        <v>72</v>
      </c>
      <c r="D13" s="1" t="s">
        <v>73</v>
      </c>
      <c r="E13" s="1" t="s">
        <v>36</v>
      </c>
      <c r="F13" s="1" t="s">
        <v>37</v>
      </c>
      <c r="G13" s="1" t="s">
        <v>22</v>
      </c>
      <c r="H13" s="2">
        <v>140</v>
      </c>
      <c r="I13" s="3">
        <v>17.809999999999999</v>
      </c>
      <c r="J13" s="4">
        <v>4</v>
      </c>
      <c r="K13" s="3">
        <v>16.54</v>
      </c>
      <c r="L13" s="3">
        <v>11.81</v>
      </c>
      <c r="M13" s="3">
        <v>10.039999999999999</v>
      </c>
      <c r="N13" s="1" t="s">
        <v>30</v>
      </c>
      <c r="O13" s="5">
        <v>0.28439493851508119</v>
      </c>
      <c r="P13" s="6">
        <v>39.815291392111369</v>
      </c>
    </row>
    <row r="14" spans="1:16" x14ac:dyDescent="0.3">
      <c r="A14" s="1" t="s">
        <v>74</v>
      </c>
      <c r="B14" s="1" t="s">
        <v>75</v>
      </c>
      <c r="C14" s="1" t="s">
        <v>72</v>
      </c>
      <c r="D14" s="1" t="s">
        <v>76</v>
      </c>
      <c r="E14" s="1" t="s">
        <v>41</v>
      </c>
      <c r="F14" s="1" t="s">
        <v>37</v>
      </c>
      <c r="G14" s="1" t="s">
        <v>22</v>
      </c>
      <c r="H14" s="2">
        <v>384</v>
      </c>
      <c r="I14" s="3">
        <v>21.59</v>
      </c>
      <c r="J14" s="4">
        <v>4</v>
      </c>
      <c r="K14" s="3">
        <v>19.690000000000001</v>
      </c>
      <c r="L14" s="3">
        <v>11.81</v>
      </c>
      <c r="M14" s="3">
        <v>10.039999999999999</v>
      </c>
      <c r="N14" s="1" t="s">
        <v>30</v>
      </c>
      <c r="O14" s="5">
        <v>0.33855721519721577</v>
      </c>
      <c r="P14" s="6">
        <v>130.00597063573085</v>
      </c>
    </row>
    <row r="15" spans="1:16" x14ac:dyDescent="0.3">
      <c r="A15" s="1" t="s">
        <v>77</v>
      </c>
      <c r="B15" s="1" t="s">
        <v>78</v>
      </c>
      <c r="C15" s="1" t="s">
        <v>72</v>
      </c>
      <c r="D15" s="1" t="s">
        <v>79</v>
      </c>
      <c r="E15" s="1" t="s">
        <v>43</v>
      </c>
      <c r="F15" s="1" t="s">
        <v>37</v>
      </c>
      <c r="G15" s="1" t="s">
        <v>22</v>
      </c>
      <c r="H15" s="2">
        <v>336</v>
      </c>
      <c r="I15" s="3">
        <v>25.37</v>
      </c>
      <c r="J15" s="4">
        <v>4</v>
      </c>
      <c r="K15" s="3">
        <v>22.83</v>
      </c>
      <c r="L15" s="3">
        <v>11.81</v>
      </c>
      <c r="M15" s="3">
        <v>10.039999999999999</v>
      </c>
      <c r="N15" s="1" t="s">
        <v>30</v>
      </c>
      <c r="O15" s="5">
        <v>0.39254754814385145</v>
      </c>
      <c r="P15" s="6">
        <v>131.8959761763341</v>
      </c>
    </row>
    <row r="16" spans="1:16" x14ac:dyDescent="0.3">
      <c r="A16" s="1" t="s">
        <v>80</v>
      </c>
      <c r="B16" s="1" t="s">
        <v>81</v>
      </c>
      <c r="C16" s="1" t="s">
        <v>69</v>
      </c>
      <c r="D16" s="1" t="s">
        <v>73</v>
      </c>
      <c r="E16" s="1" t="s">
        <v>36</v>
      </c>
      <c r="F16" s="1" t="s">
        <v>82</v>
      </c>
      <c r="G16" s="1" t="s">
        <v>22</v>
      </c>
      <c r="H16" s="2">
        <v>50</v>
      </c>
      <c r="I16" s="3">
        <v>14.28</v>
      </c>
      <c r="J16" s="4">
        <v>4</v>
      </c>
      <c r="K16" s="3">
        <v>11.81</v>
      </c>
      <c r="L16" s="3">
        <v>10.24</v>
      </c>
      <c r="M16" s="3">
        <v>9.84</v>
      </c>
      <c r="N16" s="1" t="s">
        <v>30</v>
      </c>
      <c r="O16" s="5">
        <v>0.17256300696055685</v>
      </c>
      <c r="P16" s="6">
        <v>8.6281503480278428</v>
      </c>
    </row>
    <row r="17" spans="1:16" x14ac:dyDescent="0.3">
      <c r="A17" s="1" t="s">
        <v>83</v>
      </c>
      <c r="B17" s="1" t="s">
        <v>84</v>
      </c>
      <c r="C17" s="1" t="s">
        <v>69</v>
      </c>
      <c r="D17" s="1" t="s">
        <v>79</v>
      </c>
      <c r="E17" s="1" t="s">
        <v>43</v>
      </c>
      <c r="F17" s="1" t="s">
        <v>82</v>
      </c>
      <c r="G17" s="1" t="s">
        <v>22</v>
      </c>
      <c r="H17" s="2">
        <v>17</v>
      </c>
      <c r="I17" s="3">
        <v>20.23</v>
      </c>
      <c r="J17" s="4">
        <v>4</v>
      </c>
      <c r="K17" s="3">
        <v>13.3858</v>
      </c>
      <c r="L17" s="3">
        <v>11.811</v>
      </c>
      <c r="M17" s="3">
        <v>9.8424999999999994</v>
      </c>
      <c r="N17" s="1" t="s">
        <v>30</v>
      </c>
      <c r="O17" s="5">
        <v>0.22565199214058873</v>
      </c>
      <c r="P17" s="6">
        <v>3.8360838663900085</v>
      </c>
    </row>
    <row r="18" spans="1:16" x14ac:dyDescent="0.3">
      <c r="A18" s="1" t="s">
        <v>85</v>
      </c>
      <c r="B18" s="1" t="s">
        <v>86</v>
      </c>
      <c r="C18" s="1" t="s">
        <v>69</v>
      </c>
      <c r="D18" s="1" t="s">
        <v>73</v>
      </c>
      <c r="E18" s="1" t="s">
        <v>36</v>
      </c>
      <c r="F18" s="1" t="s">
        <v>47</v>
      </c>
      <c r="G18" s="1" t="s">
        <v>22</v>
      </c>
      <c r="H18" s="2">
        <v>79</v>
      </c>
      <c r="I18" s="3">
        <v>14.28</v>
      </c>
      <c r="J18" s="4">
        <v>4</v>
      </c>
      <c r="K18" s="3">
        <v>11.81</v>
      </c>
      <c r="L18" s="3">
        <v>10.24</v>
      </c>
      <c r="M18" s="3">
        <v>9.84</v>
      </c>
      <c r="N18" s="1" t="s">
        <v>30</v>
      </c>
      <c r="O18" s="5">
        <v>0.17256300696055685</v>
      </c>
      <c r="P18" s="6">
        <v>13.632477549883991</v>
      </c>
    </row>
    <row r="19" spans="1:16" x14ac:dyDescent="0.3">
      <c r="A19" s="1" t="s">
        <v>87</v>
      </c>
      <c r="B19" s="1" t="s">
        <v>88</v>
      </c>
      <c r="C19" s="1" t="s">
        <v>69</v>
      </c>
      <c r="D19" s="1" t="s">
        <v>76</v>
      </c>
      <c r="E19" s="1" t="s">
        <v>41</v>
      </c>
      <c r="F19" s="1" t="s">
        <v>47</v>
      </c>
      <c r="G19" s="1" t="s">
        <v>22</v>
      </c>
      <c r="H19" s="2">
        <v>679</v>
      </c>
      <c r="I19" s="3">
        <v>17.850000000000001</v>
      </c>
      <c r="J19" s="4">
        <v>4</v>
      </c>
      <c r="K19" s="3">
        <v>13.3858</v>
      </c>
      <c r="L19" s="3">
        <v>11.811</v>
      </c>
      <c r="M19" s="3">
        <v>9.8424999999999994</v>
      </c>
      <c r="N19" s="1" t="s">
        <v>30</v>
      </c>
      <c r="O19" s="5">
        <v>0.22565199214058873</v>
      </c>
      <c r="P19" s="6">
        <v>153.21770266345976</v>
      </c>
    </row>
    <row r="20" spans="1:16" x14ac:dyDescent="0.3">
      <c r="A20" s="1" t="s">
        <v>89</v>
      </c>
      <c r="B20" s="1" t="s">
        <v>90</v>
      </c>
      <c r="C20" s="1" t="s">
        <v>69</v>
      </c>
      <c r="D20" s="1" t="s">
        <v>79</v>
      </c>
      <c r="E20" s="1" t="s">
        <v>43</v>
      </c>
      <c r="F20" s="1" t="s">
        <v>47</v>
      </c>
      <c r="G20" s="1" t="s">
        <v>22</v>
      </c>
      <c r="H20" s="2">
        <v>54</v>
      </c>
      <c r="I20" s="3">
        <v>20.23</v>
      </c>
      <c r="J20" s="4">
        <v>4</v>
      </c>
      <c r="K20" s="3">
        <v>13.3858</v>
      </c>
      <c r="L20" s="3">
        <v>11.811</v>
      </c>
      <c r="M20" s="3">
        <v>9.8424999999999994</v>
      </c>
      <c r="N20" s="1" t="s">
        <v>30</v>
      </c>
      <c r="O20" s="5">
        <v>0.22565199214058873</v>
      </c>
      <c r="P20" s="6">
        <v>12.185207575591791</v>
      </c>
    </row>
    <row r="21" spans="1:16" x14ac:dyDescent="0.3">
      <c r="A21" s="1" t="s">
        <v>91</v>
      </c>
      <c r="B21" s="1" t="s">
        <v>92</v>
      </c>
      <c r="C21" s="1" t="s">
        <v>69</v>
      </c>
      <c r="D21" s="1" t="s">
        <v>73</v>
      </c>
      <c r="E21" s="1" t="s">
        <v>36</v>
      </c>
      <c r="F21" s="1" t="s">
        <v>93</v>
      </c>
      <c r="G21" s="1" t="s">
        <v>22</v>
      </c>
      <c r="H21" s="2">
        <v>40</v>
      </c>
      <c r="I21" s="3">
        <v>14.28</v>
      </c>
      <c r="J21" s="4">
        <v>4</v>
      </c>
      <c r="K21" s="3">
        <v>11.811</v>
      </c>
      <c r="L21" s="3">
        <v>10.2362</v>
      </c>
      <c r="M21" s="3">
        <v>9.8424999999999994</v>
      </c>
      <c r="N21" s="1" t="s">
        <v>30</v>
      </c>
      <c r="O21" s="5">
        <v>0.17255740575456788</v>
      </c>
      <c r="P21" s="6">
        <v>6.9022962301827153</v>
      </c>
    </row>
    <row r="22" spans="1:16" x14ac:dyDescent="0.3">
      <c r="A22" s="1" t="s">
        <v>94</v>
      </c>
      <c r="B22" s="1" t="s">
        <v>95</v>
      </c>
      <c r="C22" s="1" t="s">
        <v>69</v>
      </c>
      <c r="D22" s="1" t="s">
        <v>76</v>
      </c>
      <c r="E22" s="1" t="s">
        <v>41</v>
      </c>
      <c r="F22" s="1" t="s">
        <v>93</v>
      </c>
      <c r="G22" s="1" t="s">
        <v>22</v>
      </c>
      <c r="H22" s="2">
        <v>40</v>
      </c>
      <c r="I22" s="3">
        <v>17.850000000000001</v>
      </c>
      <c r="J22" s="4">
        <v>4</v>
      </c>
      <c r="K22" s="3">
        <v>13.3858</v>
      </c>
      <c r="L22" s="3">
        <v>11.811</v>
      </c>
      <c r="M22" s="3">
        <v>9.8424999999999994</v>
      </c>
      <c r="N22" s="1" t="s">
        <v>30</v>
      </c>
      <c r="O22" s="5">
        <v>0.22565199214058873</v>
      </c>
      <c r="P22" s="6">
        <v>9.0260796856235501</v>
      </c>
    </row>
    <row r="23" spans="1:16" x14ac:dyDescent="0.3">
      <c r="A23" s="1" t="s">
        <v>222</v>
      </c>
      <c r="B23" s="1" t="s">
        <v>223</v>
      </c>
      <c r="C23" s="1" t="s">
        <v>224</v>
      </c>
      <c r="D23" s="1" t="s">
        <v>225</v>
      </c>
      <c r="E23" s="1" t="s">
        <v>226</v>
      </c>
      <c r="F23" s="1" t="s">
        <v>63</v>
      </c>
      <c r="G23" s="1" t="s">
        <v>22</v>
      </c>
      <c r="H23" s="2">
        <v>3</v>
      </c>
      <c r="I23" s="3">
        <v>71.42</v>
      </c>
      <c r="J23" s="4">
        <v>1</v>
      </c>
      <c r="K23" s="3">
        <v>22.637799999999999</v>
      </c>
      <c r="L23" s="3">
        <v>17.519690000000001</v>
      </c>
      <c r="M23" s="3">
        <v>6.8897599999999999</v>
      </c>
      <c r="N23" s="1" t="s">
        <v>30</v>
      </c>
      <c r="O23" s="5">
        <v>1.584993437369949</v>
      </c>
      <c r="P23" s="6">
        <v>4.7549803121098471</v>
      </c>
    </row>
    <row r="24" spans="1:16" x14ac:dyDescent="0.3">
      <c r="A24" s="1" t="s">
        <v>227</v>
      </c>
      <c r="B24" s="1" t="s">
        <v>228</v>
      </c>
      <c r="C24" s="1" t="s">
        <v>224</v>
      </c>
      <c r="D24" s="1" t="s">
        <v>229</v>
      </c>
      <c r="E24" s="1" t="s">
        <v>230</v>
      </c>
      <c r="F24" s="1" t="s">
        <v>63</v>
      </c>
      <c r="G24" s="1" t="s">
        <v>22</v>
      </c>
      <c r="H24" s="2">
        <v>3</v>
      </c>
      <c r="I24" s="3">
        <v>119.04</v>
      </c>
      <c r="J24" s="4">
        <v>1</v>
      </c>
      <c r="K24" s="3">
        <v>22.83465</v>
      </c>
      <c r="L24" s="3">
        <v>18.110240000000001</v>
      </c>
      <c r="M24" s="3">
        <v>8.6614199999999997</v>
      </c>
      <c r="N24" s="1" t="s">
        <v>30</v>
      </c>
      <c r="O24" s="5">
        <v>2.0776404972940479</v>
      </c>
      <c r="P24" s="6">
        <v>6.2329214918821432</v>
      </c>
    </row>
    <row r="25" spans="1:16" x14ac:dyDescent="0.3">
      <c r="A25" s="1" t="s">
        <v>231</v>
      </c>
      <c r="B25" s="1" t="s">
        <v>232</v>
      </c>
      <c r="C25" s="1" t="s">
        <v>233</v>
      </c>
      <c r="D25" s="1" t="s">
        <v>234</v>
      </c>
      <c r="E25" s="1" t="s">
        <v>235</v>
      </c>
      <c r="F25" s="1" t="s">
        <v>98</v>
      </c>
      <c r="G25" s="1" t="s">
        <v>22</v>
      </c>
      <c r="H25" s="2">
        <v>3</v>
      </c>
      <c r="I25" s="3">
        <v>71.42</v>
      </c>
      <c r="J25" s="4">
        <v>1</v>
      </c>
      <c r="K25" s="3">
        <v>17.716539999999998</v>
      </c>
      <c r="L25" s="3">
        <v>15.354329999999999</v>
      </c>
      <c r="M25" s="3">
        <v>6.6929100000000004</v>
      </c>
      <c r="N25" s="1" t="s">
        <v>30</v>
      </c>
      <c r="O25" s="5">
        <v>1.0560573487972544</v>
      </c>
      <c r="P25" s="6">
        <v>3.1681720463917635</v>
      </c>
    </row>
    <row r="26" spans="1:16" x14ac:dyDescent="0.3">
      <c r="A26" s="1" t="s">
        <v>236</v>
      </c>
      <c r="B26" s="1" t="s">
        <v>237</v>
      </c>
      <c r="C26" s="1" t="s">
        <v>233</v>
      </c>
      <c r="D26" s="1" t="s">
        <v>238</v>
      </c>
      <c r="E26" s="1" t="s">
        <v>239</v>
      </c>
      <c r="F26" s="1" t="s">
        <v>98</v>
      </c>
      <c r="G26" s="1" t="s">
        <v>22</v>
      </c>
      <c r="H26" s="2">
        <v>3</v>
      </c>
      <c r="I26" s="3">
        <v>119.04</v>
      </c>
      <c r="J26" s="4">
        <v>1</v>
      </c>
      <c r="K26" s="3">
        <v>17.716539999999998</v>
      </c>
      <c r="L26" s="3">
        <v>15.354329999999999</v>
      </c>
      <c r="M26" s="3">
        <v>15.354329999999999</v>
      </c>
      <c r="N26" s="1" t="s">
        <v>30</v>
      </c>
      <c r="O26" s="5">
        <v>2.4227209139758563</v>
      </c>
      <c r="P26" s="6">
        <v>7.2681627419275685</v>
      </c>
    </row>
    <row r="27" spans="1:16" x14ac:dyDescent="0.3">
      <c r="A27" s="1" t="s">
        <v>240</v>
      </c>
      <c r="B27" s="1" t="s">
        <v>241</v>
      </c>
      <c r="C27" s="1" t="s">
        <v>242</v>
      </c>
      <c r="D27" s="1" t="s">
        <v>243</v>
      </c>
      <c r="E27" s="1" t="s">
        <v>244</v>
      </c>
      <c r="F27" s="1" t="s">
        <v>63</v>
      </c>
      <c r="G27" s="1" t="s">
        <v>22</v>
      </c>
      <c r="H27" s="2">
        <v>2</v>
      </c>
      <c r="I27" s="3">
        <v>28.57</v>
      </c>
      <c r="J27" s="4">
        <v>2</v>
      </c>
      <c r="K27" s="3">
        <v>8.2165400000000002</v>
      </c>
      <c r="L27" s="3">
        <v>5.1141699999999997</v>
      </c>
      <c r="M27" s="3">
        <v>2.1692900000000002</v>
      </c>
      <c r="N27" s="1" t="s">
        <v>30</v>
      </c>
      <c r="O27" s="5">
        <v>2.6437141238782488E-2</v>
      </c>
      <c r="P27" s="6">
        <v>5.2874282477564975E-2</v>
      </c>
    </row>
    <row r="28" spans="1:16" x14ac:dyDescent="0.3">
      <c r="A28" s="1" t="s">
        <v>245</v>
      </c>
      <c r="B28" s="1" t="s">
        <v>246</v>
      </c>
      <c r="C28" s="1" t="s">
        <v>242</v>
      </c>
      <c r="D28" s="1" t="s">
        <v>243</v>
      </c>
      <c r="E28" s="1" t="s">
        <v>244</v>
      </c>
      <c r="F28" s="1" t="s">
        <v>247</v>
      </c>
      <c r="G28" s="1" t="s">
        <v>22</v>
      </c>
      <c r="H28" s="2">
        <v>2</v>
      </c>
      <c r="I28" s="3">
        <v>28.57</v>
      </c>
      <c r="J28" s="4">
        <v>2</v>
      </c>
      <c r="K28" s="3">
        <v>8.2165400000000002</v>
      </c>
      <c r="L28" s="3">
        <v>5.1141699999999997</v>
      </c>
      <c r="M28" s="3">
        <v>2.1692900000000002</v>
      </c>
      <c r="N28" s="1" t="s">
        <v>30</v>
      </c>
      <c r="O28" s="5">
        <v>2.6437141238782488E-2</v>
      </c>
      <c r="P28" s="6">
        <v>5.2874282477564975E-2</v>
      </c>
    </row>
    <row r="29" spans="1:16" x14ac:dyDescent="0.3">
      <c r="A29" s="1" t="s">
        <v>248</v>
      </c>
      <c r="B29" s="1" t="s">
        <v>249</v>
      </c>
      <c r="C29" s="1" t="s">
        <v>242</v>
      </c>
      <c r="D29" s="1" t="s">
        <v>243</v>
      </c>
      <c r="E29" s="1" t="s">
        <v>244</v>
      </c>
      <c r="F29" s="1" t="s">
        <v>31</v>
      </c>
      <c r="G29" s="1" t="s">
        <v>22</v>
      </c>
      <c r="H29" s="2">
        <v>2</v>
      </c>
      <c r="I29" s="3">
        <v>28.57</v>
      </c>
      <c r="J29" s="4">
        <v>2</v>
      </c>
      <c r="K29" s="3">
        <v>8.2165400000000002</v>
      </c>
      <c r="L29" s="3">
        <v>5.1141699999999997</v>
      </c>
      <c r="M29" s="3">
        <v>2.1692900000000002</v>
      </c>
      <c r="N29" s="1" t="s">
        <v>30</v>
      </c>
      <c r="O29" s="5">
        <v>2.6437141238782488E-2</v>
      </c>
      <c r="P29" s="6">
        <v>5.2874282477564975E-2</v>
      </c>
    </row>
    <row r="30" spans="1:16" x14ac:dyDescent="0.3">
      <c r="A30" s="1" t="s">
        <v>250</v>
      </c>
      <c r="B30" s="1" t="s">
        <v>251</v>
      </c>
      <c r="C30" s="1" t="s">
        <v>252</v>
      </c>
      <c r="D30" s="1" t="s">
        <v>253</v>
      </c>
      <c r="E30" s="1" t="s">
        <v>254</v>
      </c>
      <c r="F30" s="1" t="s">
        <v>82</v>
      </c>
      <c r="G30" s="1" t="s">
        <v>22</v>
      </c>
      <c r="H30" s="2">
        <v>123</v>
      </c>
      <c r="I30" s="3">
        <v>31.67</v>
      </c>
      <c r="J30" s="4">
        <v>1</v>
      </c>
      <c r="K30" s="3">
        <v>18.110199999999999</v>
      </c>
      <c r="L30" s="3">
        <v>14.5669</v>
      </c>
      <c r="M30" s="3">
        <v>7.8739999999999997</v>
      </c>
      <c r="N30" s="1" t="s">
        <v>30</v>
      </c>
      <c r="O30" s="5">
        <v>1.2048931470534339</v>
      </c>
      <c r="P30" s="6">
        <v>148.20185708757236</v>
      </c>
    </row>
    <row r="31" spans="1:16" x14ac:dyDescent="0.3">
      <c r="A31" s="1" t="s">
        <v>641</v>
      </c>
      <c r="B31" s="1" t="s">
        <v>642</v>
      </c>
      <c r="C31" s="1" t="s">
        <v>643</v>
      </c>
      <c r="D31" s="1" t="s">
        <v>644</v>
      </c>
      <c r="E31" s="1" t="s">
        <v>640</v>
      </c>
      <c r="F31" s="1" t="s">
        <v>96</v>
      </c>
      <c r="G31" s="1" t="s">
        <v>22</v>
      </c>
      <c r="H31" s="2">
        <v>151</v>
      </c>
      <c r="I31" s="3">
        <v>64.400000000000006</v>
      </c>
      <c r="J31" s="4">
        <v>1</v>
      </c>
      <c r="K31" s="3">
        <v>16.14</v>
      </c>
      <c r="L31" s="3">
        <v>16.14</v>
      </c>
      <c r="M31" s="3">
        <v>13.78</v>
      </c>
      <c r="N31" s="1" t="s">
        <v>30</v>
      </c>
      <c r="O31" s="5">
        <v>2.0821835777262181</v>
      </c>
      <c r="P31" s="6">
        <v>314.40972023665893</v>
      </c>
    </row>
    <row r="32" spans="1:16" x14ac:dyDescent="0.3">
      <c r="A32" s="1" t="s">
        <v>851</v>
      </c>
      <c r="B32" s="1" t="s">
        <v>852</v>
      </c>
      <c r="C32" s="1" t="s">
        <v>23</v>
      </c>
      <c r="D32" s="1" t="s">
        <v>853</v>
      </c>
      <c r="E32" s="1" t="s">
        <v>854</v>
      </c>
      <c r="F32" s="1" t="s">
        <v>31</v>
      </c>
      <c r="G32" s="1" t="s">
        <v>22</v>
      </c>
      <c r="H32" s="2">
        <v>3</v>
      </c>
      <c r="I32" s="3">
        <v>17.48</v>
      </c>
      <c r="J32" s="4">
        <v>2</v>
      </c>
      <c r="K32" s="3">
        <v>15.747999999999999</v>
      </c>
      <c r="L32" s="3">
        <v>13.779500000000001</v>
      </c>
      <c r="M32" s="3">
        <v>9.8424999999999994</v>
      </c>
      <c r="N32" s="1" t="s">
        <v>30</v>
      </c>
      <c r="O32" s="5">
        <v>0.61943684117024345</v>
      </c>
      <c r="P32" s="6">
        <v>1.8583105235107302</v>
      </c>
    </row>
    <row r="33" spans="1:16" x14ac:dyDescent="0.3">
      <c r="A33" s="1" t="s">
        <v>158</v>
      </c>
      <c r="B33" s="1" t="s">
        <v>159</v>
      </c>
      <c r="C33" s="1" t="s">
        <v>160</v>
      </c>
      <c r="D33" s="1" t="s">
        <v>161</v>
      </c>
      <c r="E33" s="1" t="s">
        <v>162</v>
      </c>
      <c r="F33" s="1" t="s">
        <v>163</v>
      </c>
      <c r="G33" s="1" t="s">
        <v>22</v>
      </c>
      <c r="H33" s="2">
        <v>2</v>
      </c>
      <c r="I33" s="3">
        <v>16.46</v>
      </c>
      <c r="J33" s="4">
        <v>20</v>
      </c>
      <c r="K33" s="3">
        <v>23.622</v>
      </c>
      <c r="L33" s="3">
        <v>13.779500000000001</v>
      </c>
      <c r="M33" s="3">
        <v>11.811</v>
      </c>
      <c r="N33" s="1" t="s">
        <v>164</v>
      </c>
      <c r="O33" s="5">
        <v>0.11149863141064384</v>
      </c>
      <c r="P33" s="6">
        <v>0.22299726282128768</v>
      </c>
    </row>
    <row r="34" spans="1:16" x14ac:dyDescent="0.3">
      <c r="A34" s="1" t="s">
        <v>165</v>
      </c>
      <c r="B34" s="1" t="s">
        <v>166</v>
      </c>
      <c r="C34" s="1" t="s">
        <v>160</v>
      </c>
      <c r="D34" s="1" t="s">
        <v>167</v>
      </c>
      <c r="E34" s="1" t="s">
        <v>168</v>
      </c>
      <c r="F34" s="1" t="s">
        <v>163</v>
      </c>
      <c r="G34" s="1" t="s">
        <v>22</v>
      </c>
      <c r="H34" s="2">
        <v>2</v>
      </c>
      <c r="I34" s="3">
        <v>17.43</v>
      </c>
      <c r="J34" s="4">
        <v>20</v>
      </c>
      <c r="K34" s="3">
        <v>24.409400000000002</v>
      </c>
      <c r="L34" s="3">
        <v>13.779500000000001</v>
      </c>
      <c r="M34" s="3">
        <v>15.747999999999999</v>
      </c>
      <c r="N34" s="1" t="s">
        <v>164</v>
      </c>
      <c r="O34" s="5">
        <v>0.1536203366102204</v>
      </c>
      <c r="P34" s="6">
        <v>0.3072406732204408</v>
      </c>
    </row>
    <row r="35" spans="1:16" x14ac:dyDescent="0.3">
      <c r="A35" s="1" t="s">
        <v>169</v>
      </c>
      <c r="B35" s="1" t="s">
        <v>170</v>
      </c>
      <c r="C35" s="1" t="s">
        <v>171</v>
      </c>
      <c r="D35" s="1" t="s">
        <v>172</v>
      </c>
      <c r="E35" s="1" t="s">
        <v>173</v>
      </c>
      <c r="F35" s="1" t="s">
        <v>174</v>
      </c>
      <c r="G35" s="1" t="s">
        <v>22</v>
      </c>
      <c r="H35" s="2">
        <v>1</v>
      </c>
      <c r="I35" s="3">
        <v>20.34</v>
      </c>
      <c r="J35" s="4">
        <v>20</v>
      </c>
      <c r="K35" s="3">
        <v>14.960599999999999</v>
      </c>
      <c r="L35" s="3">
        <v>11.0236</v>
      </c>
      <c r="M35" s="3">
        <v>12.5984</v>
      </c>
      <c r="N35" s="1" t="s">
        <v>164</v>
      </c>
      <c r="O35" s="5">
        <v>6.0258815909041294E-2</v>
      </c>
      <c r="P35" s="6">
        <v>6.0258815909041294E-2</v>
      </c>
    </row>
    <row r="36" spans="1:16" x14ac:dyDescent="0.3">
      <c r="A36" s="1" t="s">
        <v>175</v>
      </c>
      <c r="B36" s="1" t="s">
        <v>176</v>
      </c>
      <c r="C36" s="1" t="s">
        <v>171</v>
      </c>
      <c r="D36" s="1" t="s">
        <v>177</v>
      </c>
      <c r="E36" s="1" t="s">
        <v>178</v>
      </c>
      <c r="F36" s="1" t="s">
        <v>174</v>
      </c>
      <c r="G36" s="1" t="s">
        <v>22</v>
      </c>
      <c r="H36" s="2">
        <v>16</v>
      </c>
      <c r="I36" s="3">
        <v>20.34</v>
      </c>
      <c r="J36" s="4">
        <v>20</v>
      </c>
      <c r="K36" s="3">
        <v>14.960599999999999</v>
      </c>
      <c r="L36" s="3">
        <v>11.0236</v>
      </c>
      <c r="M36" s="3">
        <v>12.5984</v>
      </c>
      <c r="N36" s="1" t="s">
        <v>164</v>
      </c>
      <c r="O36" s="5">
        <v>6.0258815909041294E-2</v>
      </c>
      <c r="P36" s="6">
        <v>0.9641410545446607</v>
      </c>
    </row>
    <row r="37" spans="1:16" x14ac:dyDescent="0.3">
      <c r="A37" s="1" t="s">
        <v>179</v>
      </c>
      <c r="B37" s="1" t="s">
        <v>180</v>
      </c>
      <c r="C37" s="1" t="s">
        <v>171</v>
      </c>
      <c r="D37" s="1" t="s">
        <v>181</v>
      </c>
      <c r="E37" s="1" t="s">
        <v>182</v>
      </c>
      <c r="F37" s="1" t="s">
        <v>174</v>
      </c>
      <c r="G37" s="1" t="s">
        <v>22</v>
      </c>
      <c r="H37" s="2">
        <v>14</v>
      </c>
      <c r="I37" s="3">
        <v>20.34</v>
      </c>
      <c r="J37" s="4">
        <v>20</v>
      </c>
      <c r="K37" s="3">
        <v>14.960599999999999</v>
      </c>
      <c r="L37" s="3">
        <v>11.0236</v>
      </c>
      <c r="M37" s="3">
        <v>12.5984</v>
      </c>
      <c r="N37" s="1" t="s">
        <v>164</v>
      </c>
      <c r="O37" s="5">
        <v>6.0258815909041294E-2</v>
      </c>
      <c r="P37" s="6">
        <v>0.84362342272657809</v>
      </c>
    </row>
    <row r="38" spans="1:16" x14ac:dyDescent="0.3">
      <c r="A38" s="1" t="s">
        <v>183</v>
      </c>
      <c r="B38" s="1" t="s">
        <v>184</v>
      </c>
      <c r="C38" s="1" t="s">
        <v>171</v>
      </c>
      <c r="D38" s="1" t="s">
        <v>185</v>
      </c>
      <c r="E38" s="1" t="s">
        <v>162</v>
      </c>
      <c r="F38" s="1" t="s">
        <v>174</v>
      </c>
      <c r="G38" s="1" t="s">
        <v>22</v>
      </c>
      <c r="H38" s="2">
        <v>4</v>
      </c>
      <c r="I38" s="3">
        <v>20.34</v>
      </c>
      <c r="J38" s="4">
        <v>20</v>
      </c>
      <c r="K38" s="3">
        <v>14.960599999999999</v>
      </c>
      <c r="L38" s="3">
        <v>11.0236</v>
      </c>
      <c r="M38" s="3">
        <v>12.5984</v>
      </c>
      <c r="N38" s="1" t="s">
        <v>164</v>
      </c>
      <c r="O38" s="5">
        <v>6.0258815909041294E-2</v>
      </c>
      <c r="P38" s="6">
        <v>0.24103526363616518</v>
      </c>
    </row>
    <row r="39" spans="1:16" x14ac:dyDescent="0.3">
      <c r="A39" s="1" t="s">
        <v>186</v>
      </c>
      <c r="B39" s="1" t="s">
        <v>187</v>
      </c>
      <c r="C39" s="1" t="s">
        <v>188</v>
      </c>
      <c r="D39" s="1" t="s">
        <v>189</v>
      </c>
      <c r="E39" s="1" t="s">
        <v>182</v>
      </c>
      <c r="F39" s="1" t="s">
        <v>190</v>
      </c>
      <c r="G39" s="1" t="s">
        <v>22</v>
      </c>
      <c r="H39" s="2">
        <v>19</v>
      </c>
      <c r="I39" s="3">
        <v>10.24</v>
      </c>
      <c r="J39" s="4">
        <v>25</v>
      </c>
      <c r="K39" s="3">
        <v>22.834599999999998</v>
      </c>
      <c r="L39" s="3">
        <v>11.0236</v>
      </c>
      <c r="M39" s="3">
        <v>3.9369999999999998</v>
      </c>
      <c r="N39" s="1" t="s">
        <v>164</v>
      </c>
      <c r="O39" s="5">
        <v>2.2993495544239441E-2</v>
      </c>
      <c r="P39" s="6">
        <v>0.43687641534054938</v>
      </c>
    </row>
    <row r="40" spans="1:16" x14ac:dyDescent="0.3">
      <c r="A40" s="1" t="s">
        <v>191</v>
      </c>
      <c r="B40" s="1" t="s">
        <v>192</v>
      </c>
      <c r="C40" s="1" t="s">
        <v>193</v>
      </c>
      <c r="D40" s="1" t="s">
        <v>194</v>
      </c>
      <c r="E40" s="1" t="s">
        <v>178</v>
      </c>
      <c r="F40" s="1" t="s">
        <v>195</v>
      </c>
      <c r="G40" s="1" t="s">
        <v>22</v>
      </c>
      <c r="H40" s="2">
        <v>6</v>
      </c>
      <c r="I40" s="3">
        <v>22.03</v>
      </c>
      <c r="J40" s="4">
        <v>10</v>
      </c>
      <c r="K40" s="3">
        <v>23.622</v>
      </c>
      <c r="L40" s="3">
        <v>14.960599999999999</v>
      </c>
      <c r="M40" s="3">
        <v>13.779500000000001</v>
      </c>
      <c r="N40" s="1" t="s">
        <v>164</v>
      </c>
      <c r="O40" s="5">
        <v>0.28246319957363109</v>
      </c>
      <c r="P40" s="6">
        <v>1.6947791974417865</v>
      </c>
    </row>
    <row r="41" spans="1:16" x14ac:dyDescent="0.3">
      <c r="A41" s="1" t="s">
        <v>267</v>
      </c>
      <c r="B41" s="1" t="s">
        <v>268</v>
      </c>
      <c r="C41" s="1" t="s">
        <v>269</v>
      </c>
      <c r="D41" s="1" t="s">
        <v>270</v>
      </c>
      <c r="E41" s="1" t="s">
        <v>178</v>
      </c>
      <c r="F41" s="1" t="s">
        <v>271</v>
      </c>
      <c r="G41" s="1" t="s">
        <v>22</v>
      </c>
      <c r="H41" s="2">
        <v>3</v>
      </c>
      <c r="I41" s="3">
        <v>19.21</v>
      </c>
      <c r="J41" s="4">
        <v>20</v>
      </c>
      <c r="K41" s="3">
        <v>21.259799999999998</v>
      </c>
      <c r="L41" s="3">
        <v>14.1732</v>
      </c>
      <c r="M41" s="3">
        <v>11.0236</v>
      </c>
      <c r="N41" s="1" t="s">
        <v>164</v>
      </c>
      <c r="O41" s="5">
        <v>9.6334817538796289E-2</v>
      </c>
      <c r="P41" s="6">
        <v>0.28900445261638885</v>
      </c>
    </row>
    <row r="42" spans="1:16" x14ac:dyDescent="0.3">
      <c r="A42" s="1" t="s">
        <v>272</v>
      </c>
      <c r="B42" s="1" t="s">
        <v>273</v>
      </c>
      <c r="C42" s="1" t="s">
        <v>269</v>
      </c>
      <c r="D42" s="1" t="s">
        <v>274</v>
      </c>
      <c r="E42" s="1" t="s">
        <v>182</v>
      </c>
      <c r="F42" s="1" t="s">
        <v>271</v>
      </c>
      <c r="G42" s="1" t="s">
        <v>22</v>
      </c>
      <c r="H42" s="2">
        <v>4</v>
      </c>
      <c r="I42" s="3">
        <v>19.21</v>
      </c>
      <c r="J42" s="4">
        <v>20</v>
      </c>
      <c r="K42" s="3">
        <v>21.259799999999998</v>
      </c>
      <c r="L42" s="3">
        <v>14.1732</v>
      </c>
      <c r="M42" s="3">
        <v>11.0236</v>
      </c>
      <c r="N42" s="1" t="s">
        <v>164</v>
      </c>
      <c r="O42" s="5">
        <v>9.6334817538796289E-2</v>
      </c>
      <c r="P42" s="6">
        <v>0.38533927015518515</v>
      </c>
    </row>
    <row r="43" spans="1:16" x14ac:dyDescent="0.3">
      <c r="A43" s="1" t="s">
        <v>275</v>
      </c>
      <c r="B43" s="1" t="s">
        <v>276</v>
      </c>
      <c r="C43" s="1" t="s">
        <v>277</v>
      </c>
      <c r="D43" s="1" t="s">
        <v>278</v>
      </c>
      <c r="E43" s="1" t="s">
        <v>173</v>
      </c>
      <c r="F43" s="1" t="s">
        <v>279</v>
      </c>
      <c r="G43" s="1" t="s">
        <v>22</v>
      </c>
      <c r="H43" s="2">
        <v>11</v>
      </c>
      <c r="I43" s="3">
        <v>15.82</v>
      </c>
      <c r="J43" s="4">
        <v>20</v>
      </c>
      <c r="K43" s="3">
        <v>21.259799999999998</v>
      </c>
      <c r="L43" s="3">
        <v>12.992100000000001</v>
      </c>
      <c r="M43" s="3">
        <v>6.6928999999999998</v>
      </c>
      <c r="N43" s="1" t="s">
        <v>164</v>
      </c>
      <c r="O43" s="5">
        <v>5.3614913332603889E-2</v>
      </c>
      <c r="P43" s="6">
        <v>0.58976404665864279</v>
      </c>
    </row>
    <row r="44" spans="1:16" x14ac:dyDescent="0.3">
      <c r="A44" s="1" t="s">
        <v>344</v>
      </c>
      <c r="B44" s="1" t="s">
        <v>345</v>
      </c>
      <c r="C44" s="1" t="s">
        <v>346</v>
      </c>
      <c r="D44" s="1" t="s">
        <v>347</v>
      </c>
      <c r="E44" s="1" t="s">
        <v>178</v>
      </c>
      <c r="F44" s="1" t="s">
        <v>348</v>
      </c>
      <c r="G44" s="1" t="s">
        <v>22</v>
      </c>
      <c r="H44" s="2">
        <v>1</v>
      </c>
      <c r="I44" s="3">
        <v>14.12</v>
      </c>
      <c r="J44" s="4">
        <v>20</v>
      </c>
      <c r="K44" s="3">
        <v>22.834599999999998</v>
      </c>
      <c r="L44" s="3">
        <v>14.1732</v>
      </c>
      <c r="M44" s="3">
        <v>7.4802999999999997</v>
      </c>
      <c r="N44" s="1" t="s">
        <v>164</v>
      </c>
      <c r="O44" s="5">
        <v>7.0212281036874005E-2</v>
      </c>
      <c r="P44" s="6">
        <v>7.0212281036874005E-2</v>
      </c>
    </row>
    <row r="45" spans="1:16" x14ac:dyDescent="0.3">
      <c r="A45" s="1" t="s">
        <v>364</v>
      </c>
      <c r="B45" s="1" t="s">
        <v>365</v>
      </c>
      <c r="C45" s="1" t="s">
        <v>366</v>
      </c>
      <c r="D45" s="1" t="s">
        <v>367</v>
      </c>
      <c r="E45" s="1" t="s">
        <v>182</v>
      </c>
      <c r="F45" s="1" t="s">
        <v>368</v>
      </c>
      <c r="G45" s="1" t="s">
        <v>22</v>
      </c>
      <c r="H45" s="2">
        <v>12</v>
      </c>
      <c r="I45" s="3">
        <v>12</v>
      </c>
      <c r="J45" s="4">
        <v>25</v>
      </c>
      <c r="K45" s="3">
        <v>22.0472</v>
      </c>
      <c r="L45" s="3">
        <v>14.1732</v>
      </c>
      <c r="M45" s="3">
        <v>9.8424999999999994</v>
      </c>
      <c r="N45" s="1" t="s">
        <v>164</v>
      </c>
      <c r="O45" s="5">
        <v>7.135912410281206E-2</v>
      </c>
      <c r="P45" s="6">
        <v>0.85630948923374473</v>
      </c>
    </row>
    <row r="46" spans="1:16" x14ac:dyDescent="0.3">
      <c r="A46" s="1" t="s">
        <v>369</v>
      </c>
      <c r="B46" s="1" t="s">
        <v>370</v>
      </c>
      <c r="C46" s="1" t="s">
        <v>366</v>
      </c>
      <c r="D46" s="1" t="s">
        <v>371</v>
      </c>
      <c r="E46" s="1" t="s">
        <v>162</v>
      </c>
      <c r="F46" s="1" t="s">
        <v>368</v>
      </c>
      <c r="G46" s="1" t="s">
        <v>22</v>
      </c>
      <c r="H46" s="2">
        <v>11</v>
      </c>
      <c r="I46" s="3">
        <v>12</v>
      </c>
      <c r="J46" s="4">
        <v>25</v>
      </c>
      <c r="K46" s="3">
        <v>22.0472</v>
      </c>
      <c r="L46" s="3">
        <v>14.1732</v>
      </c>
      <c r="M46" s="3">
        <v>9.8424999999999994</v>
      </c>
      <c r="N46" s="1" t="s">
        <v>164</v>
      </c>
      <c r="O46" s="5">
        <v>7.135912410281206E-2</v>
      </c>
      <c r="P46" s="6">
        <v>0.78495036513093264</v>
      </c>
    </row>
    <row r="47" spans="1:16" x14ac:dyDescent="0.3">
      <c r="A47" s="1" t="s">
        <v>372</v>
      </c>
      <c r="B47" s="1" t="s">
        <v>373</v>
      </c>
      <c r="C47" s="1" t="s">
        <v>366</v>
      </c>
      <c r="D47" s="1" t="s">
        <v>374</v>
      </c>
      <c r="E47" s="1" t="s">
        <v>178</v>
      </c>
      <c r="F47" s="1" t="s">
        <v>375</v>
      </c>
      <c r="G47" s="1" t="s">
        <v>22</v>
      </c>
      <c r="H47" s="2">
        <v>21</v>
      </c>
      <c r="I47" s="3">
        <v>12</v>
      </c>
      <c r="J47" s="4">
        <v>25</v>
      </c>
      <c r="K47" s="3">
        <v>22.0472</v>
      </c>
      <c r="L47" s="3">
        <v>14.1732</v>
      </c>
      <c r="M47" s="3">
        <v>9.8424999999999994</v>
      </c>
      <c r="N47" s="1" t="s">
        <v>164</v>
      </c>
      <c r="O47" s="5">
        <v>7.135912410281206E-2</v>
      </c>
      <c r="P47" s="6">
        <v>1.4985416061590533</v>
      </c>
    </row>
    <row r="48" spans="1:16" x14ac:dyDescent="0.3">
      <c r="A48" s="1" t="s">
        <v>376</v>
      </c>
      <c r="B48" s="1" t="s">
        <v>377</v>
      </c>
      <c r="C48" s="1" t="s">
        <v>378</v>
      </c>
      <c r="D48" s="1" t="s">
        <v>379</v>
      </c>
      <c r="E48" s="1" t="s">
        <v>178</v>
      </c>
      <c r="F48" s="1" t="s">
        <v>380</v>
      </c>
      <c r="G48" s="1" t="s">
        <v>22</v>
      </c>
      <c r="H48" s="2">
        <v>2</v>
      </c>
      <c r="I48" s="3">
        <v>12</v>
      </c>
      <c r="J48" s="4">
        <v>25</v>
      </c>
      <c r="K48" s="3">
        <v>22.0472</v>
      </c>
      <c r="L48" s="3">
        <v>14.1732</v>
      </c>
      <c r="M48" s="3">
        <v>9.8424999999999994</v>
      </c>
      <c r="N48" s="1" t="s">
        <v>164</v>
      </c>
      <c r="O48" s="5">
        <v>7.135912410281206E-2</v>
      </c>
      <c r="P48" s="6">
        <v>0.14271824820562412</v>
      </c>
    </row>
    <row r="49" spans="1:16" x14ac:dyDescent="0.3">
      <c r="A49" s="1" t="s">
        <v>381</v>
      </c>
      <c r="B49" s="1" t="s">
        <v>382</v>
      </c>
      <c r="C49" s="1" t="s">
        <v>378</v>
      </c>
      <c r="D49" s="1" t="s">
        <v>383</v>
      </c>
      <c r="E49" s="1" t="s">
        <v>182</v>
      </c>
      <c r="F49" s="1" t="s">
        <v>380</v>
      </c>
      <c r="G49" s="1" t="s">
        <v>22</v>
      </c>
      <c r="H49" s="2">
        <v>6</v>
      </c>
      <c r="I49" s="3">
        <v>12</v>
      </c>
      <c r="J49" s="4">
        <v>25</v>
      </c>
      <c r="K49" s="3">
        <v>22.0472</v>
      </c>
      <c r="L49" s="3">
        <v>14.1732</v>
      </c>
      <c r="M49" s="3">
        <v>9.8424999999999994</v>
      </c>
      <c r="N49" s="1" t="s">
        <v>164</v>
      </c>
      <c r="O49" s="5">
        <v>7.135912410281206E-2</v>
      </c>
      <c r="P49" s="6">
        <v>0.42815474461687236</v>
      </c>
    </row>
    <row r="50" spans="1:16" x14ac:dyDescent="0.3">
      <c r="A50" s="1" t="s">
        <v>384</v>
      </c>
      <c r="B50" s="1" t="s">
        <v>385</v>
      </c>
      <c r="C50" s="1" t="s">
        <v>378</v>
      </c>
      <c r="D50" s="1" t="s">
        <v>386</v>
      </c>
      <c r="E50" s="1" t="s">
        <v>162</v>
      </c>
      <c r="F50" s="1" t="s">
        <v>380</v>
      </c>
      <c r="G50" s="1" t="s">
        <v>22</v>
      </c>
      <c r="H50" s="2">
        <v>15</v>
      </c>
      <c r="I50" s="3">
        <v>12</v>
      </c>
      <c r="J50" s="4">
        <v>25</v>
      </c>
      <c r="K50" s="3">
        <v>22.0472</v>
      </c>
      <c r="L50" s="3">
        <v>14.1732</v>
      </c>
      <c r="M50" s="3">
        <v>9.8424999999999994</v>
      </c>
      <c r="N50" s="1" t="s">
        <v>164</v>
      </c>
      <c r="O50" s="5">
        <v>7.135912410281206E-2</v>
      </c>
      <c r="P50" s="6">
        <v>1.070386861542181</v>
      </c>
    </row>
    <row r="51" spans="1:16" x14ac:dyDescent="0.3">
      <c r="A51" s="1" t="s">
        <v>387</v>
      </c>
      <c r="B51" s="1" t="s">
        <v>388</v>
      </c>
      <c r="C51" s="1" t="s">
        <v>378</v>
      </c>
      <c r="D51" s="1" t="s">
        <v>389</v>
      </c>
      <c r="E51" s="1" t="s">
        <v>173</v>
      </c>
      <c r="F51" s="1" t="s">
        <v>55</v>
      </c>
      <c r="G51" s="1" t="s">
        <v>22</v>
      </c>
      <c r="H51" s="2">
        <v>18</v>
      </c>
      <c r="I51" s="3">
        <v>12</v>
      </c>
      <c r="J51" s="4">
        <v>20</v>
      </c>
      <c r="K51" s="3">
        <v>21.653500000000001</v>
      </c>
      <c r="L51" s="3">
        <v>13.779500000000001</v>
      </c>
      <c r="M51" s="3">
        <v>8.2676999999999996</v>
      </c>
      <c r="N51" s="1" t="s">
        <v>164</v>
      </c>
      <c r="O51" s="5">
        <v>7.154495515516314E-2</v>
      </c>
      <c r="P51" s="6">
        <v>1.2878091927929365</v>
      </c>
    </row>
    <row r="52" spans="1:16" x14ac:dyDescent="0.3">
      <c r="A52" s="1" t="s">
        <v>390</v>
      </c>
      <c r="B52" s="1" t="s">
        <v>391</v>
      </c>
      <c r="C52" s="1" t="s">
        <v>378</v>
      </c>
      <c r="D52" s="1" t="s">
        <v>392</v>
      </c>
      <c r="E52" s="1" t="s">
        <v>178</v>
      </c>
      <c r="F52" s="1" t="s">
        <v>55</v>
      </c>
      <c r="G52" s="1" t="s">
        <v>22</v>
      </c>
      <c r="H52" s="2">
        <v>7</v>
      </c>
      <c r="I52" s="3">
        <v>12</v>
      </c>
      <c r="J52" s="4">
        <v>20</v>
      </c>
      <c r="K52" s="3">
        <v>21.653500000000001</v>
      </c>
      <c r="L52" s="3">
        <v>13.779500000000001</v>
      </c>
      <c r="M52" s="3">
        <v>8.2676999999999996</v>
      </c>
      <c r="N52" s="1" t="s">
        <v>164</v>
      </c>
      <c r="O52" s="5">
        <v>7.154495515516314E-2</v>
      </c>
      <c r="P52" s="6">
        <v>0.50081468608614199</v>
      </c>
    </row>
    <row r="53" spans="1:16" x14ac:dyDescent="0.3">
      <c r="A53" s="1" t="s">
        <v>393</v>
      </c>
      <c r="B53" s="1" t="s">
        <v>394</v>
      </c>
      <c r="C53" s="1" t="s">
        <v>378</v>
      </c>
      <c r="D53" s="1" t="s">
        <v>395</v>
      </c>
      <c r="E53" s="1" t="s">
        <v>182</v>
      </c>
      <c r="F53" s="1" t="s">
        <v>55</v>
      </c>
      <c r="G53" s="1" t="s">
        <v>22</v>
      </c>
      <c r="H53" s="2">
        <v>9</v>
      </c>
      <c r="I53" s="3">
        <v>12</v>
      </c>
      <c r="J53" s="4">
        <v>20</v>
      </c>
      <c r="K53" s="3">
        <v>21.653500000000001</v>
      </c>
      <c r="L53" s="3">
        <v>13.779500000000001</v>
      </c>
      <c r="M53" s="3">
        <v>8.2676999999999996</v>
      </c>
      <c r="N53" s="1" t="s">
        <v>164</v>
      </c>
      <c r="O53" s="5">
        <v>7.154495515516314E-2</v>
      </c>
      <c r="P53" s="6">
        <v>0.64390459639646824</v>
      </c>
    </row>
    <row r="54" spans="1:16" x14ac:dyDescent="0.3">
      <c r="A54" s="1" t="s">
        <v>396</v>
      </c>
      <c r="B54" s="1" t="s">
        <v>397</v>
      </c>
      <c r="C54" s="1" t="s">
        <v>378</v>
      </c>
      <c r="D54" s="1" t="s">
        <v>398</v>
      </c>
      <c r="E54" s="1" t="s">
        <v>162</v>
      </c>
      <c r="F54" s="1" t="s">
        <v>55</v>
      </c>
      <c r="G54" s="1" t="s">
        <v>22</v>
      </c>
      <c r="H54" s="2">
        <v>17</v>
      </c>
      <c r="I54" s="3">
        <v>12</v>
      </c>
      <c r="J54" s="4">
        <v>20</v>
      </c>
      <c r="K54" s="3">
        <v>21.653500000000001</v>
      </c>
      <c r="L54" s="3">
        <v>13.779500000000001</v>
      </c>
      <c r="M54" s="3">
        <v>8.2676999999999996</v>
      </c>
      <c r="N54" s="1" t="s">
        <v>164</v>
      </c>
      <c r="O54" s="5">
        <v>7.154495515516314E-2</v>
      </c>
      <c r="P54" s="6">
        <v>1.2162642376377735</v>
      </c>
    </row>
    <row r="55" spans="1:16" x14ac:dyDescent="0.3">
      <c r="A55" s="1" t="s">
        <v>399</v>
      </c>
      <c r="B55" s="1" t="s">
        <v>400</v>
      </c>
      <c r="C55" s="1" t="s">
        <v>378</v>
      </c>
      <c r="D55" s="1" t="s">
        <v>389</v>
      </c>
      <c r="E55" s="1" t="s">
        <v>173</v>
      </c>
      <c r="F55" s="1" t="s">
        <v>401</v>
      </c>
      <c r="G55" s="1" t="s">
        <v>22</v>
      </c>
      <c r="H55" s="2">
        <v>5</v>
      </c>
      <c r="I55" s="3">
        <v>14.04</v>
      </c>
      <c r="J55" s="4">
        <v>20</v>
      </c>
      <c r="K55" s="3">
        <v>21.653500000000001</v>
      </c>
      <c r="L55" s="3">
        <v>13.779500000000001</v>
      </c>
      <c r="M55" s="3">
        <v>8.2676999999999996</v>
      </c>
      <c r="N55" s="1" t="s">
        <v>164</v>
      </c>
      <c r="O55" s="5">
        <v>7.154495515516314E-2</v>
      </c>
      <c r="P55" s="6">
        <v>0.35772477577581568</v>
      </c>
    </row>
    <row r="56" spans="1:16" x14ac:dyDescent="0.3">
      <c r="A56" s="1" t="s">
        <v>402</v>
      </c>
      <c r="B56" s="1" t="s">
        <v>403</v>
      </c>
      <c r="C56" s="1" t="s">
        <v>378</v>
      </c>
      <c r="D56" s="1" t="s">
        <v>398</v>
      </c>
      <c r="E56" s="1" t="s">
        <v>162</v>
      </c>
      <c r="F56" s="1" t="s">
        <v>401</v>
      </c>
      <c r="G56" s="1" t="s">
        <v>22</v>
      </c>
      <c r="H56" s="2">
        <v>3</v>
      </c>
      <c r="I56" s="3">
        <v>14.04</v>
      </c>
      <c r="J56" s="4">
        <v>20</v>
      </c>
      <c r="K56" s="3">
        <v>21.653500000000001</v>
      </c>
      <c r="L56" s="3">
        <v>13.779500000000001</v>
      </c>
      <c r="M56" s="3">
        <v>8.2676999999999996</v>
      </c>
      <c r="N56" s="1" t="s">
        <v>164</v>
      </c>
      <c r="O56" s="5">
        <v>7.154495515516314E-2</v>
      </c>
      <c r="P56" s="6">
        <v>0.21463486546548943</v>
      </c>
    </row>
    <row r="57" spans="1:16" x14ac:dyDescent="0.3">
      <c r="A57" s="1" t="s">
        <v>404</v>
      </c>
      <c r="B57" s="1" t="s">
        <v>405</v>
      </c>
      <c r="C57" s="1" t="s">
        <v>406</v>
      </c>
      <c r="D57" s="1" t="s">
        <v>407</v>
      </c>
      <c r="E57" s="1" t="s">
        <v>162</v>
      </c>
      <c r="F57" s="1" t="s">
        <v>408</v>
      </c>
      <c r="G57" s="1" t="s">
        <v>22</v>
      </c>
      <c r="H57" s="2">
        <v>5</v>
      </c>
      <c r="I57" s="3">
        <v>8</v>
      </c>
      <c r="J57" s="4">
        <v>20</v>
      </c>
      <c r="K57" s="3">
        <v>21.65</v>
      </c>
      <c r="L57" s="3">
        <v>13.78</v>
      </c>
      <c r="M57" s="3">
        <v>17.72</v>
      </c>
      <c r="N57" s="1" t="s">
        <v>164</v>
      </c>
      <c r="O57" s="5">
        <v>0.15332168329466356</v>
      </c>
      <c r="P57" s="6">
        <v>0.76660841647331779</v>
      </c>
    </row>
    <row r="58" spans="1:16" x14ac:dyDescent="0.3">
      <c r="A58" s="1" t="s">
        <v>409</v>
      </c>
      <c r="B58" s="1" t="s">
        <v>410</v>
      </c>
      <c r="C58" s="1" t="s">
        <v>406</v>
      </c>
      <c r="D58" s="1" t="s">
        <v>407</v>
      </c>
      <c r="E58" s="1" t="s">
        <v>162</v>
      </c>
      <c r="F58" s="1" t="s">
        <v>411</v>
      </c>
      <c r="G58" s="1" t="s">
        <v>22</v>
      </c>
      <c r="H58" s="2">
        <v>8</v>
      </c>
      <c r="I58" s="3">
        <v>8</v>
      </c>
      <c r="J58" s="4">
        <v>20</v>
      </c>
      <c r="K58" s="3">
        <v>21.65</v>
      </c>
      <c r="L58" s="3">
        <v>13.78</v>
      </c>
      <c r="M58" s="3">
        <v>17.72</v>
      </c>
      <c r="N58" s="1" t="s">
        <v>164</v>
      </c>
      <c r="O58" s="5">
        <v>0.15332168329466356</v>
      </c>
      <c r="P58" s="6">
        <v>1.2265734663573085</v>
      </c>
    </row>
    <row r="59" spans="1:16" x14ac:dyDescent="0.3">
      <c r="A59" s="1" t="s">
        <v>412</v>
      </c>
      <c r="B59" s="1" t="s">
        <v>413</v>
      </c>
      <c r="C59" s="1" t="s">
        <v>366</v>
      </c>
      <c r="D59" s="1" t="s">
        <v>414</v>
      </c>
      <c r="E59" s="1" t="s">
        <v>173</v>
      </c>
      <c r="F59" s="1" t="s">
        <v>266</v>
      </c>
      <c r="G59" s="1" t="s">
        <v>22</v>
      </c>
      <c r="H59" s="2">
        <v>11</v>
      </c>
      <c r="I59" s="3">
        <v>14.04</v>
      </c>
      <c r="J59" s="4">
        <v>20</v>
      </c>
      <c r="K59" s="3">
        <v>21.653500000000001</v>
      </c>
      <c r="L59" s="3">
        <v>13.779500000000001</v>
      </c>
      <c r="M59" s="3">
        <v>8.2676999999999996</v>
      </c>
      <c r="N59" s="1" t="s">
        <v>164</v>
      </c>
      <c r="O59" s="5">
        <v>7.154495515516314E-2</v>
      </c>
      <c r="P59" s="6">
        <v>0.78699450670679449</v>
      </c>
    </row>
    <row r="60" spans="1:16" x14ac:dyDescent="0.3">
      <c r="A60" s="1" t="s">
        <v>415</v>
      </c>
      <c r="B60" s="1" t="s">
        <v>416</v>
      </c>
      <c r="C60" s="1" t="s">
        <v>366</v>
      </c>
      <c r="D60" s="1" t="s">
        <v>417</v>
      </c>
      <c r="E60" s="1" t="s">
        <v>178</v>
      </c>
      <c r="F60" s="1" t="s">
        <v>266</v>
      </c>
      <c r="G60" s="1" t="s">
        <v>22</v>
      </c>
      <c r="H60" s="2">
        <v>7</v>
      </c>
      <c r="I60" s="3">
        <v>14.04</v>
      </c>
      <c r="J60" s="4">
        <v>20</v>
      </c>
      <c r="K60" s="3">
        <v>21.653500000000001</v>
      </c>
      <c r="L60" s="3">
        <v>13.779500000000001</v>
      </c>
      <c r="M60" s="3">
        <v>8.2676999999999996</v>
      </c>
      <c r="N60" s="1" t="s">
        <v>164</v>
      </c>
      <c r="O60" s="5">
        <v>7.154495515516314E-2</v>
      </c>
      <c r="P60" s="6">
        <v>0.50081468608614199</v>
      </c>
    </row>
    <row r="61" spans="1:16" x14ac:dyDescent="0.3">
      <c r="A61" s="1" t="s">
        <v>418</v>
      </c>
      <c r="B61" s="1" t="s">
        <v>419</v>
      </c>
      <c r="C61" s="1" t="s">
        <v>420</v>
      </c>
      <c r="D61" s="1" t="s">
        <v>421</v>
      </c>
      <c r="E61" s="1" t="s">
        <v>178</v>
      </c>
      <c r="F61" s="1" t="s">
        <v>422</v>
      </c>
      <c r="G61" s="1" t="s">
        <v>22</v>
      </c>
      <c r="H61" s="2">
        <v>7</v>
      </c>
      <c r="I61" s="3">
        <v>14.69</v>
      </c>
      <c r="J61" s="4">
        <v>20</v>
      </c>
      <c r="K61" s="3">
        <v>21.653500000000001</v>
      </c>
      <c r="L61" s="3">
        <v>14.5669</v>
      </c>
      <c r="M61" s="3">
        <v>6.6928999999999998</v>
      </c>
      <c r="N61" s="1" t="s">
        <v>164</v>
      </c>
      <c r="O61" s="5">
        <v>6.1226907200813085E-2</v>
      </c>
      <c r="P61" s="6">
        <v>0.4285883504056916</v>
      </c>
    </row>
    <row r="62" spans="1:16" x14ac:dyDescent="0.3">
      <c r="A62" s="1" t="s">
        <v>423</v>
      </c>
      <c r="B62" s="1" t="s">
        <v>424</v>
      </c>
      <c r="C62" s="1" t="s">
        <v>425</v>
      </c>
      <c r="D62" s="1" t="s">
        <v>426</v>
      </c>
      <c r="E62" s="1" t="s">
        <v>173</v>
      </c>
      <c r="F62" s="1" t="s">
        <v>427</v>
      </c>
      <c r="G62" s="1" t="s">
        <v>22</v>
      </c>
      <c r="H62" s="2">
        <v>9</v>
      </c>
      <c r="I62" s="3">
        <v>10.17</v>
      </c>
      <c r="J62" s="4">
        <v>20</v>
      </c>
      <c r="K62" s="3">
        <v>21.259799999999998</v>
      </c>
      <c r="L62" s="3">
        <v>14.1732</v>
      </c>
      <c r="M62" s="3">
        <v>7.0865999999999998</v>
      </c>
      <c r="N62" s="1" t="s">
        <v>164</v>
      </c>
      <c r="O62" s="5">
        <v>6.1929525560654751E-2</v>
      </c>
      <c r="P62" s="6">
        <v>0.55736573004589274</v>
      </c>
    </row>
    <row r="63" spans="1:16" x14ac:dyDescent="0.3">
      <c r="A63" s="1" t="s">
        <v>428</v>
      </c>
      <c r="B63" s="1" t="s">
        <v>429</v>
      </c>
      <c r="C63" s="1" t="s">
        <v>425</v>
      </c>
      <c r="D63" s="1" t="s">
        <v>430</v>
      </c>
      <c r="E63" s="1" t="s">
        <v>178</v>
      </c>
      <c r="F63" s="1" t="s">
        <v>427</v>
      </c>
      <c r="G63" s="1" t="s">
        <v>22</v>
      </c>
      <c r="H63" s="2">
        <v>9</v>
      </c>
      <c r="I63" s="3">
        <v>10.17</v>
      </c>
      <c r="J63" s="4">
        <v>20</v>
      </c>
      <c r="K63" s="3">
        <v>21.259799999999998</v>
      </c>
      <c r="L63" s="3">
        <v>14.1732</v>
      </c>
      <c r="M63" s="3">
        <v>7.0865999999999998</v>
      </c>
      <c r="N63" s="1" t="s">
        <v>164</v>
      </c>
      <c r="O63" s="5">
        <v>6.1929525560654751E-2</v>
      </c>
      <c r="P63" s="6">
        <v>0.55736573004589274</v>
      </c>
    </row>
    <row r="64" spans="1:16" x14ac:dyDescent="0.3">
      <c r="A64" s="1" t="s">
        <v>431</v>
      </c>
      <c r="B64" s="1" t="s">
        <v>432</v>
      </c>
      <c r="C64" s="1" t="s">
        <v>425</v>
      </c>
      <c r="D64" s="1" t="s">
        <v>433</v>
      </c>
      <c r="E64" s="1" t="s">
        <v>182</v>
      </c>
      <c r="F64" s="1" t="s">
        <v>427</v>
      </c>
      <c r="G64" s="1" t="s">
        <v>22</v>
      </c>
      <c r="H64" s="2">
        <v>7</v>
      </c>
      <c r="I64" s="3">
        <v>10.17</v>
      </c>
      <c r="J64" s="4">
        <v>20</v>
      </c>
      <c r="K64" s="3">
        <v>21.259799999999998</v>
      </c>
      <c r="L64" s="3">
        <v>14.1732</v>
      </c>
      <c r="M64" s="3">
        <v>7.0865999999999998</v>
      </c>
      <c r="N64" s="1" t="s">
        <v>164</v>
      </c>
      <c r="O64" s="5">
        <v>6.1929525560654751E-2</v>
      </c>
      <c r="P64" s="6">
        <v>0.43350667892458328</v>
      </c>
    </row>
    <row r="65" spans="1:16" x14ac:dyDescent="0.3">
      <c r="A65" s="1" t="s">
        <v>434</v>
      </c>
      <c r="B65" s="1" t="s">
        <v>435</v>
      </c>
      <c r="C65" s="1" t="s">
        <v>425</v>
      </c>
      <c r="D65" s="1" t="s">
        <v>436</v>
      </c>
      <c r="E65" s="1" t="s">
        <v>162</v>
      </c>
      <c r="F65" s="1" t="s">
        <v>427</v>
      </c>
      <c r="G65" s="1" t="s">
        <v>22</v>
      </c>
      <c r="H65" s="2">
        <v>6</v>
      </c>
      <c r="I65" s="3">
        <v>10.17</v>
      </c>
      <c r="J65" s="4">
        <v>20</v>
      </c>
      <c r="K65" s="3">
        <v>21.259799999999998</v>
      </c>
      <c r="L65" s="3">
        <v>14.1732</v>
      </c>
      <c r="M65" s="3">
        <v>7.0865999999999998</v>
      </c>
      <c r="N65" s="1" t="s">
        <v>164</v>
      </c>
      <c r="O65" s="5">
        <v>6.1929525560654751E-2</v>
      </c>
      <c r="P65" s="6">
        <v>0.37157715336392849</v>
      </c>
    </row>
    <row r="66" spans="1:16" x14ac:dyDescent="0.3">
      <c r="A66" s="1" t="s">
        <v>437</v>
      </c>
      <c r="B66" s="1" t="s">
        <v>438</v>
      </c>
      <c r="C66" s="1" t="s">
        <v>439</v>
      </c>
      <c r="D66" s="1" t="s">
        <v>440</v>
      </c>
      <c r="E66" s="1" t="s">
        <v>173</v>
      </c>
      <c r="F66" s="1" t="s">
        <v>441</v>
      </c>
      <c r="G66" s="1" t="s">
        <v>22</v>
      </c>
      <c r="H66" s="2">
        <v>7</v>
      </c>
      <c r="I66" s="3">
        <v>8</v>
      </c>
      <c r="J66" s="4">
        <v>20</v>
      </c>
      <c r="K66" s="3">
        <v>22.0472</v>
      </c>
      <c r="L66" s="3">
        <v>12.5984</v>
      </c>
      <c r="M66" s="3">
        <v>8.2676999999999996</v>
      </c>
      <c r="N66" s="1" t="s">
        <v>164</v>
      </c>
      <c r="O66" s="5">
        <v>6.6601849162624599E-2</v>
      </c>
      <c r="P66" s="6">
        <v>0.46621294413837222</v>
      </c>
    </row>
    <row r="67" spans="1:16" x14ac:dyDescent="0.3">
      <c r="A67" s="1" t="s">
        <v>442</v>
      </c>
      <c r="B67" s="1" t="s">
        <v>443</v>
      </c>
      <c r="C67" s="1" t="s">
        <v>439</v>
      </c>
      <c r="D67" s="1" t="s">
        <v>444</v>
      </c>
      <c r="E67" s="1" t="s">
        <v>178</v>
      </c>
      <c r="F67" s="1" t="s">
        <v>441</v>
      </c>
      <c r="G67" s="1" t="s">
        <v>22</v>
      </c>
      <c r="H67" s="2">
        <v>5</v>
      </c>
      <c r="I67" s="3">
        <v>8</v>
      </c>
      <c r="J67" s="4">
        <v>20</v>
      </c>
      <c r="K67" s="3">
        <v>22.0472</v>
      </c>
      <c r="L67" s="3">
        <v>12.5984</v>
      </c>
      <c r="M67" s="3">
        <v>8.2676999999999996</v>
      </c>
      <c r="N67" s="1" t="s">
        <v>164</v>
      </c>
      <c r="O67" s="5">
        <v>6.6601849162624599E-2</v>
      </c>
      <c r="P67" s="6">
        <v>0.33300924581312297</v>
      </c>
    </row>
    <row r="68" spans="1:16" x14ac:dyDescent="0.3">
      <c r="A68" s="1" t="s">
        <v>445</v>
      </c>
      <c r="B68" s="1" t="s">
        <v>446</v>
      </c>
      <c r="C68" s="1" t="s">
        <v>439</v>
      </c>
      <c r="D68" s="1" t="s">
        <v>447</v>
      </c>
      <c r="E68" s="1" t="s">
        <v>162</v>
      </c>
      <c r="F68" s="1" t="s">
        <v>441</v>
      </c>
      <c r="G68" s="1" t="s">
        <v>22</v>
      </c>
      <c r="H68" s="2">
        <v>18</v>
      </c>
      <c r="I68" s="3">
        <v>8</v>
      </c>
      <c r="J68" s="4">
        <v>20</v>
      </c>
      <c r="K68" s="3">
        <v>22.0472</v>
      </c>
      <c r="L68" s="3">
        <v>12.5984</v>
      </c>
      <c r="M68" s="3">
        <v>8.2676999999999996</v>
      </c>
      <c r="N68" s="1" t="s">
        <v>164</v>
      </c>
      <c r="O68" s="5">
        <v>6.6601849162624599E-2</v>
      </c>
      <c r="P68" s="6">
        <v>1.1988332849272427</v>
      </c>
    </row>
    <row r="69" spans="1:16" x14ac:dyDescent="0.3">
      <c r="A69" s="1" t="s">
        <v>448</v>
      </c>
      <c r="B69" s="1" t="s">
        <v>449</v>
      </c>
      <c r="C69" s="1" t="s">
        <v>439</v>
      </c>
      <c r="D69" s="1" t="s">
        <v>440</v>
      </c>
      <c r="E69" s="1" t="s">
        <v>173</v>
      </c>
      <c r="F69" s="1" t="s">
        <v>450</v>
      </c>
      <c r="G69" s="1" t="s">
        <v>22</v>
      </c>
      <c r="H69" s="2">
        <v>1</v>
      </c>
      <c r="I69" s="3">
        <v>8</v>
      </c>
      <c r="J69" s="4">
        <v>20</v>
      </c>
      <c r="K69" s="3">
        <v>22.0472</v>
      </c>
      <c r="L69" s="3">
        <v>12.5984</v>
      </c>
      <c r="M69" s="3">
        <v>8.2676999999999996</v>
      </c>
      <c r="N69" s="1" t="s">
        <v>164</v>
      </c>
      <c r="O69" s="5">
        <v>6.6601849162624599E-2</v>
      </c>
      <c r="P69" s="6">
        <v>6.6601849162624599E-2</v>
      </c>
    </row>
    <row r="70" spans="1:16" x14ac:dyDescent="0.3">
      <c r="A70" s="1" t="s">
        <v>451</v>
      </c>
      <c r="B70" s="1" t="s">
        <v>452</v>
      </c>
      <c r="C70" s="1" t="s">
        <v>439</v>
      </c>
      <c r="D70" s="1" t="s">
        <v>444</v>
      </c>
      <c r="E70" s="1" t="s">
        <v>178</v>
      </c>
      <c r="F70" s="1" t="s">
        <v>450</v>
      </c>
      <c r="G70" s="1" t="s">
        <v>22</v>
      </c>
      <c r="H70" s="2">
        <v>10</v>
      </c>
      <c r="I70" s="3">
        <v>8</v>
      </c>
      <c r="J70" s="4">
        <v>20</v>
      </c>
      <c r="K70" s="3">
        <v>22.0472</v>
      </c>
      <c r="L70" s="3">
        <v>12.5984</v>
      </c>
      <c r="M70" s="3">
        <v>8.2676999999999996</v>
      </c>
      <c r="N70" s="1" t="s">
        <v>164</v>
      </c>
      <c r="O70" s="5">
        <v>6.6601849162624599E-2</v>
      </c>
      <c r="P70" s="6">
        <v>0.66601849162624593</v>
      </c>
    </row>
    <row r="71" spans="1:16" x14ac:dyDescent="0.3">
      <c r="A71" s="1" t="s">
        <v>453</v>
      </c>
      <c r="B71" s="1" t="s">
        <v>454</v>
      </c>
      <c r="C71" s="1" t="s">
        <v>455</v>
      </c>
      <c r="D71" s="1" t="s">
        <v>456</v>
      </c>
      <c r="E71" s="1" t="s">
        <v>173</v>
      </c>
      <c r="F71" s="1" t="s">
        <v>457</v>
      </c>
      <c r="G71" s="1" t="s">
        <v>22</v>
      </c>
      <c r="H71" s="2">
        <v>4</v>
      </c>
      <c r="I71" s="3">
        <v>8</v>
      </c>
      <c r="J71" s="4">
        <v>20</v>
      </c>
      <c r="K71" s="3">
        <v>22.0472</v>
      </c>
      <c r="L71" s="3">
        <v>14.1732</v>
      </c>
      <c r="M71" s="3">
        <v>11.811</v>
      </c>
      <c r="N71" s="1" t="s">
        <v>164</v>
      </c>
      <c r="O71" s="5">
        <v>0.1070386861542181</v>
      </c>
      <c r="P71" s="6">
        <v>0.42815474461687242</v>
      </c>
    </row>
    <row r="72" spans="1:16" x14ac:dyDescent="0.3">
      <c r="A72" s="1" t="s">
        <v>458</v>
      </c>
      <c r="B72" s="1" t="s">
        <v>459</v>
      </c>
      <c r="C72" s="1" t="s">
        <v>455</v>
      </c>
      <c r="D72" s="1" t="s">
        <v>460</v>
      </c>
      <c r="E72" s="1" t="s">
        <v>178</v>
      </c>
      <c r="F72" s="1" t="s">
        <v>457</v>
      </c>
      <c r="G72" s="1" t="s">
        <v>22</v>
      </c>
      <c r="H72" s="2">
        <v>15</v>
      </c>
      <c r="I72" s="3">
        <v>8</v>
      </c>
      <c r="J72" s="4">
        <v>20</v>
      </c>
      <c r="K72" s="3">
        <v>22.0472</v>
      </c>
      <c r="L72" s="3">
        <v>14.1732</v>
      </c>
      <c r="M72" s="3">
        <v>11.811</v>
      </c>
      <c r="N72" s="1" t="s">
        <v>164</v>
      </c>
      <c r="O72" s="5">
        <v>0.1070386861542181</v>
      </c>
      <c r="P72" s="6">
        <v>1.6055802923132716</v>
      </c>
    </row>
    <row r="73" spans="1:16" x14ac:dyDescent="0.3">
      <c r="A73" s="1" t="s">
        <v>461</v>
      </c>
      <c r="B73" s="1" t="s">
        <v>462</v>
      </c>
      <c r="C73" s="1" t="s">
        <v>455</v>
      </c>
      <c r="D73" s="1" t="s">
        <v>463</v>
      </c>
      <c r="E73" s="1" t="s">
        <v>182</v>
      </c>
      <c r="F73" s="1" t="s">
        <v>457</v>
      </c>
      <c r="G73" s="1" t="s">
        <v>22</v>
      </c>
      <c r="H73" s="2">
        <v>8</v>
      </c>
      <c r="I73" s="3">
        <v>8</v>
      </c>
      <c r="J73" s="4">
        <v>20</v>
      </c>
      <c r="K73" s="3">
        <v>22.0472</v>
      </c>
      <c r="L73" s="3">
        <v>14.1732</v>
      </c>
      <c r="M73" s="3">
        <v>11.811</v>
      </c>
      <c r="N73" s="1" t="s">
        <v>164</v>
      </c>
      <c r="O73" s="5">
        <v>0.1070386861542181</v>
      </c>
      <c r="P73" s="6">
        <v>0.85630948923374484</v>
      </c>
    </row>
    <row r="74" spans="1:16" x14ac:dyDescent="0.3">
      <c r="A74" s="1" t="s">
        <v>464</v>
      </c>
      <c r="B74" s="1" t="s">
        <v>465</v>
      </c>
      <c r="C74" s="1" t="s">
        <v>455</v>
      </c>
      <c r="D74" s="1" t="s">
        <v>466</v>
      </c>
      <c r="E74" s="1" t="s">
        <v>162</v>
      </c>
      <c r="F74" s="1" t="s">
        <v>457</v>
      </c>
      <c r="G74" s="1" t="s">
        <v>22</v>
      </c>
      <c r="H74" s="2">
        <v>1</v>
      </c>
      <c r="I74" s="3">
        <v>8</v>
      </c>
      <c r="J74" s="4">
        <v>20</v>
      </c>
      <c r="K74" s="3">
        <v>22.0472</v>
      </c>
      <c r="L74" s="3">
        <v>14.1732</v>
      </c>
      <c r="M74" s="3">
        <v>11.811</v>
      </c>
      <c r="N74" s="1" t="s">
        <v>164</v>
      </c>
      <c r="O74" s="5">
        <v>0.1070386861542181</v>
      </c>
      <c r="P74" s="6">
        <v>0.1070386861542181</v>
      </c>
    </row>
    <row r="75" spans="1:16" x14ac:dyDescent="0.3">
      <c r="A75" s="1" t="s">
        <v>467</v>
      </c>
      <c r="B75" s="1" t="s">
        <v>468</v>
      </c>
      <c r="C75" s="1" t="s">
        <v>455</v>
      </c>
      <c r="D75" s="1" t="s">
        <v>456</v>
      </c>
      <c r="E75" s="1" t="s">
        <v>173</v>
      </c>
      <c r="F75" s="1" t="s">
        <v>469</v>
      </c>
      <c r="G75" s="1" t="s">
        <v>22</v>
      </c>
      <c r="H75" s="2">
        <v>18</v>
      </c>
      <c r="I75" s="3">
        <v>8</v>
      </c>
      <c r="J75" s="4">
        <v>20</v>
      </c>
      <c r="K75" s="3">
        <v>22.0472</v>
      </c>
      <c r="L75" s="3">
        <v>14.1732</v>
      </c>
      <c r="M75" s="3">
        <v>11.811</v>
      </c>
      <c r="N75" s="1" t="s">
        <v>164</v>
      </c>
      <c r="O75" s="5">
        <v>0.1070386861542181</v>
      </c>
      <c r="P75" s="6">
        <v>1.9266963507759258</v>
      </c>
    </row>
    <row r="76" spans="1:16" x14ac:dyDescent="0.3">
      <c r="A76" s="1" t="s">
        <v>470</v>
      </c>
      <c r="B76" s="1" t="s">
        <v>471</v>
      </c>
      <c r="C76" s="1" t="s">
        <v>455</v>
      </c>
      <c r="D76" s="1" t="s">
        <v>460</v>
      </c>
      <c r="E76" s="1" t="s">
        <v>178</v>
      </c>
      <c r="F76" s="1" t="s">
        <v>469</v>
      </c>
      <c r="G76" s="1" t="s">
        <v>22</v>
      </c>
      <c r="H76" s="2">
        <v>1</v>
      </c>
      <c r="I76" s="3">
        <v>8</v>
      </c>
      <c r="J76" s="4">
        <v>20</v>
      </c>
      <c r="K76" s="3">
        <v>22.0472</v>
      </c>
      <c r="L76" s="3">
        <v>14.1732</v>
      </c>
      <c r="M76" s="3">
        <v>11.811</v>
      </c>
      <c r="N76" s="1" t="s">
        <v>164</v>
      </c>
      <c r="O76" s="5">
        <v>0.1070386861542181</v>
      </c>
      <c r="P76" s="6">
        <v>0.1070386861542181</v>
      </c>
    </row>
    <row r="77" spans="1:16" x14ac:dyDescent="0.3">
      <c r="A77" s="1" t="s">
        <v>472</v>
      </c>
      <c r="B77" s="1" t="s">
        <v>473</v>
      </c>
      <c r="C77" s="1" t="s">
        <v>455</v>
      </c>
      <c r="D77" s="1" t="s">
        <v>463</v>
      </c>
      <c r="E77" s="1" t="s">
        <v>182</v>
      </c>
      <c r="F77" s="1" t="s">
        <v>469</v>
      </c>
      <c r="G77" s="1" t="s">
        <v>22</v>
      </c>
      <c r="H77" s="2">
        <v>15</v>
      </c>
      <c r="I77" s="3">
        <v>8</v>
      </c>
      <c r="J77" s="4">
        <v>20</v>
      </c>
      <c r="K77" s="3">
        <v>22.0472</v>
      </c>
      <c r="L77" s="3">
        <v>14.1732</v>
      </c>
      <c r="M77" s="3">
        <v>11.811</v>
      </c>
      <c r="N77" s="1" t="s">
        <v>164</v>
      </c>
      <c r="O77" s="5">
        <v>0.1070386861542181</v>
      </c>
      <c r="P77" s="6">
        <v>1.6055802923132716</v>
      </c>
    </row>
    <row r="78" spans="1:16" x14ac:dyDescent="0.3">
      <c r="A78" s="1" t="s">
        <v>474</v>
      </c>
      <c r="B78" s="1" t="s">
        <v>475</v>
      </c>
      <c r="C78" s="1" t="s">
        <v>455</v>
      </c>
      <c r="D78" s="1" t="s">
        <v>466</v>
      </c>
      <c r="E78" s="1" t="s">
        <v>162</v>
      </c>
      <c r="F78" s="1" t="s">
        <v>469</v>
      </c>
      <c r="G78" s="1" t="s">
        <v>22</v>
      </c>
      <c r="H78" s="2">
        <v>3</v>
      </c>
      <c r="I78" s="3">
        <v>8</v>
      </c>
      <c r="J78" s="4">
        <v>20</v>
      </c>
      <c r="K78" s="3">
        <v>22.0472</v>
      </c>
      <c r="L78" s="3">
        <v>14.1732</v>
      </c>
      <c r="M78" s="3">
        <v>11.811</v>
      </c>
      <c r="N78" s="1" t="s">
        <v>164</v>
      </c>
      <c r="O78" s="5">
        <v>0.1070386861542181</v>
      </c>
      <c r="P78" s="6">
        <v>0.32111605846265434</v>
      </c>
    </row>
    <row r="79" spans="1:16" x14ac:dyDescent="0.3">
      <c r="A79" s="1" t="s">
        <v>476</v>
      </c>
      <c r="B79" s="1" t="s">
        <v>477</v>
      </c>
      <c r="C79" s="1" t="s">
        <v>455</v>
      </c>
      <c r="D79" s="1" t="s">
        <v>456</v>
      </c>
      <c r="E79" s="1" t="s">
        <v>173</v>
      </c>
      <c r="F79" s="1" t="s">
        <v>478</v>
      </c>
      <c r="G79" s="1" t="s">
        <v>22</v>
      </c>
      <c r="H79" s="2">
        <v>1</v>
      </c>
      <c r="I79" s="3">
        <v>16.38</v>
      </c>
      <c r="J79" s="4">
        <v>20</v>
      </c>
      <c r="K79" s="3">
        <v>22.0472</v>
      </c>
      <c r="L79" s="3">
        <v>14.1732</v>
      </c>
      <c r="M79" s="3">
        <v>11.811</v>
      </c>
      <c r="N79" s="1" t="s">
        <v>164</v>
      </c>
      <c r="O79" s="5">
        <v>0.1070386861542181</v>
      </c>
      <c r="P79" s="6">
        <v>0.1070386861542181</v>
      </c>
    </row>
    <row r="80" spans="1:16" x14ac:dyDescent="0.3">
      <c r="A80" s="1" t="s">
        <v>479</v>
      </c>
      <c r="B80" s="1" t="s">
        <v>480</v>
      </c>
      <c r="C80" s="1" t="s">
        <v>455</v>
      </c>
      <c r="D80" s="1" t="s">
        <v>460</v>
      </c>
      <c r="E80" s="1" t="s">
        <v>178</v>
      </c>
      <c r="F80" s="1" t="s">
        <v>478</v>
      </c>
      <c r="G80" s="1" t="s">
        <v>22</v>
      </c>
      <c r="H80" s="2">
        <v>3</v>
      </c>
      <c r="I80" s="3">
        <v>16.38</v>
      </c>
      <c r="J80" s="4">
        <v>20</v>
      </c>
      <c r="K80" s="3">
        <v>22.0472</v>
      </c>
      <c r="L80" s="3">
        <v>14.1732</v>
      </c>
      <c r="M80" s="3">
        <v>11.811</v>
      </c>
      <c r="N80" s="1" t="s">
        <v>164</v>
      </c>
      <c r="O80" s="5">
        <v>0.1070386861542181</v>
      </c>
      <c r="P80" s="6">
        <v>0.32111605846265434</v>
      </c>
    </row>
    <row r="81" spans="1:16" x14ac:dyDescent="0.3">
      <c r="A81" s="1" t="s">
        <v>481</v>
      </c>
      <c r="B81" s="1" t="s">
        <v>482</v>
      </c>
      <c r="C81" s="1" t="s">
        <v>455</v>
      </c>
      <c r="D81" s="1" t="s">
        <v>463</v>
      </c>
      <c r="E81" s="1" t="s">
        <v>182</v>
      </c>
      <c r="F81" s="1" t="s">
        <v>478</v>
      </c>
      <c r="G81" s="1" t="s">
        <v>22</v>
      </c>
      <c r="H81" s="2">
        <v>4</v>
      </c>
      <c r="I81" s="3">
        <v>16.38</v>
      </c>
      <c r="J81" s="4">
        <v>20</v>
      </c>
      <c r="K81" s="3">
        <v>22.0472</v>
      </c>
      <c r="L81" s="3">
        <v>14.1732</v>
      </c>
      <c r="M81" s="3">
        <v>11.811</v>
      </c>
      <c r="N81" s="1" t="s">
        <v>164</v>
      </c>
      <c r="O81" s="5">
        <v>0.1070386861542181</v>
      </c>
      <c r="P81" s="6">
        <v>0.42815474461687242</v>
      </c>
    </row>
    <row r="82" spans="1:16" x14ac:dyDescent="0.3">
      <c r="A82" s="1" t="s">
        <v>483</v>
      </c>
      <c r="B82" s="1" t="s">
        <v>484</v>
      </c>
      <c r="C82" s="1" t="s">
        <v>455</v>
      </c>
      <c r="D82" s="1" t="s">
        <v>466</v>
      </c>
      <c r="E82" s="1" t="s">
        <v>162</v>
      </c>
      <c r="F82" s="1" t="s">
        <v>478</v>
      </c>
      <c r="G82" s="1" t="s">
        <v>22</v>
      </c>
      <c r="H82" s="2">
        <v>11</v>
      </c>
      <c r="I82" s="3">
        <v>16.38</v>
      </c>
      <c r="J82" s="4">
        <v>20</v>
      </c>
      <c r="K82" s="3">
        <v>22.0472</v>
      </c>
      <c r="L82" s="3">
        <v>14.1732</v>
      </c>
      <c r="M82" s="3">
        <v>11.811</v>
      </c>
      <c r="N82" s="1" t="s">
        <v>164</v>
      </c>
      <c r="O82" s="5">
        <v>0.1070386861542181</v>
      </c>
      <c r="P82" s="6">
        <v>1.1774255476963991</v>
      </c>
    </row>
    <row r="83" spans="1:16" x14ac:dyDescent="0.3">
      <c r="A83" s="1" t="s">
        <v>485</v>
      </c>
      <c r="B83" s="1" t="s">
        <v>486</v>
      </c>
      <c r="C83" s="1" t="s">
        <v>455</v>
      </c>
      <c r="D83" s="1" t="s">
        <v>456</v>
      </c>
      <c r="E83" s="1" t="s">
        <v>173</v>
      </c>
      <c r="F83" s="1" t="s">
        <v>487</v>
      </c>
      <c r="G83" s="1" t="s">
        <v>22</v>
      </c>
      <c r="H83" s="2">
        <v>12</v>
      </c>
      <c r="I83" s="3">
        <v>16.38</v>
      </c>
      <c r="J83" s="4">
        <v>20</v>
      </c>
      <c r="K83" s="3">
        <v>22.0472</v>
      </c>
      <c r="L83" s="3">
        <v>14.1732</v>
      </c>
      <c r="M83" s="3">
        <v>11.811</v>
      </c>
      <c r="N83" s="1" t="s">
        <v>164</v>
      </c>
      <c r="O83" s="5">
        <v>0.1070386861542181</v>
      </c>
      <c r="P83" s="6">
        <v>1.2844642338506174</v>
      </c>
    </row>
    <row r="84" spans="1:16" x14ac:dyDescent="0.3">
      <c r="A84" s="1" t="s">
        <v>488</v>
      </c>
      <c r="B84" s="1" t="s">
        <v>489</v>
      </c>
      <c r="C84" s="1" t="s">
        <v>455</v>
      </c>
      <c r="D84" s="1" t="s">
        <v>463</v>
      </c>
      <c r="E84" s="1" t="s">
        <v>182</v>
      </c>
      <c r="F84" s="1" t="s">
        <v>487</v>
      </c>
      <c r="G84" s="1" t="s">
        <v>22</v>
      </c>
      <c r="H84" s="2">
        <v>17</v>
      </c>
      <c r="I84" s="3">
        <v>16.38</v>
      </c>
      <c r="J84" s="4">
        <v>20</v>
      </c>
      <c r="K84" s="3">
        <v>22.0472</v>
      </c>
      <c r="L84" s="3">
        <v>14.1732</v>
      </c>
      <c r="M84" s="3">
        <v>11.811</v>
      </c>
      <c r="N84" s="1" t="s">
        <v>164</v>
      </c>
      <c r="O84" s="5">
        <v>0.1070386861542181</v>
      </c>
      <c r="P84" s="6">
        <v>1.8196576646217077</v>
      </c>
    </row>
    <row r="85" spans="1:16" x14ac:dyDescent="0.3">
      <c r="A85" s="1" t="s">
        <v>490</v>
      </c>
      <c r="B85" s="1" t="s">
        <v>491</v>
      </c>
      <c r="C85" s="1" t="s">
        <v>455</v>
      </c>
      <c r="D85" s="1" t="s">
        <v>466</v>
      </c>
      <c r="E85" s="1" t="s">
        <v>162</v>
      </c>
      <c r="F85" s="1" t="s">
        <v>487</v>
      </c>
      <c r="G85" s="1" t="s">
        <v>22</v>
      </c>
      <c r="H85" s="2">
        <v>9</v>
      </c>
      <c r="I85" s="3">
        <v>16.38</v>
      </c>
      <c r="J85" s="4">
        <v>20</v>
      </c>
      <c r="K85" s="3">
        <v>22.0472</v>
      </c>
      <c r="L85" s="3">
        <v>14.1732</v>
      </c>
      <c r="M85" s="3">
        <v>11.811</v>
      </c>
      <c r="N85" s="1" t="s">
        <v>164</v>
      </c>
      <c r="O85" s="5">
        <v>0.1070386861542181</v>
      </c>
      <c r="P85" s="6">
        <v>0.96334817538796291</v>
      </c>
    </row>
    <row r="86" spans="1:16" x14ac:dyDescent="0.3">
      <c r="A86" s="1" t="s">
        <v>492</v>
      </c>
      <c r="B86" s="1" t="s">
        <v>493</v>
      </c>
      <c r="C86" s="1" t="s">
        <v>494</v>
      </c>
      <c r="D86" s="1" t="s">
        <v>495</v>
      </c>
      <c r="E86" s="1" t="s">
        <v>162</v>
      </c>
      <c r="F86" s="1" t="s">
        <v>496</v>
      </c>
      <c r="G86" s="1" t="s">
        <v>22</v>
      </c>
      <c r="H86" s="2">
        <v>1</v>
      </c>
      <c r="I86" s="3">
        <v>16.57</v>
      </c>
      <c r="J86" s="4">
        <v>20</v>
      </c>
      <c r="K86" s="3">
        <v>12.5984</v>
      </c>
      <c r="L86" s="3">
        <v>11.811</v>
      </c>
      <c r="M86" s="3">
        <v>18.110199999999999</v>
      </c>
      <c r="N86" s="1" t="s">
        <v>164</v>
      </c>
      <c r="O86" s="5">
        <v>7.815523116022273E-2</v>
      </c>
      <c r="P86" s="6">
        <v>7.815523116022273E-2</v>
      </c>
    </row>
    <row r="87" spans="1:16" x14ac:dyDescent="0.3">
      <c r="A87" s="1" t="s">
        <v>497</v>
      </c>
      <c r="B87" s="1" t="s">
        <v>498</v>
      </c>
      <c r="C87" s="1" t="s">
        <v>499</v>
      </c>
      <c r="D87" s="1" t="s">
        <v>500</v>
      </c>
      <c r="E87" s="1" t="s">
        <v>182</v>
      </c>
      <c r="F87" s="1" t="s">
        <v>501</v>
      </c>
      <c r="G87" s="1" t="s">
        <v>22</v>
      </c>
      <c r="H87" s="2">
        <v>1</v>
      </c>
      <c r="I87" s="3">
        <v>16.57</v>
      </c>
      <c r="J87" s="4">
        <v>20</v>
      </c>
      <c r="K87" s="3">
        <v>15.74803</v>
      </c>
      <c r="L87" s="3">
        <v>15.74803</v>
      </c>
      <c r="M87" s="3">
        <v>13.779529999999999</v>
      </c>
      <c r="N87" s="1" t="s">
        <v>164</v>
      </c>
      <c r="O87" s="5">
        <v>9.9110487974704981E-2</v>
      </c>
      <c r="P87" s="6">
        <v>9.9110487974704981E-2</v>
      </c>
    </row>
    <row r="88" spans="1:16" x14ac:dyDescent="0.3">
      <c r="A88" s="1" t="s">
        <v>502</v>
      </c>
      <c r="B88" s="1" t="s">
        <v>503</v>
      </c>
      <c r="C88" s="1" t="s">
        <v>504</v>
      </c>
      <c r="D88" s="1" t="s">
        <v>505</v>
      </c>
      <c r="E88" s="1" t="s">
        <v>173</v>
      </c>
      <c r="F88" s="1" t="s">
        <v>506</v>
      </c>
      <c r="G88" s="1" t="s">
        <v>22</v>
      </c>
      <c r="H88" s="2">
        <v>12</v>
      </c>
      <c r="I88" s="3">
        <v>12</v>
      </c>
      <c r="J88" s="4">
        <v>20</v>
      </c>
      <c r="K88" s="3">
        <v>21.259799999999998</v>
      </c>
      <c r="L88" s="3">
        <v>14.1732</v>
      </c>
      <c r="M88" s="3">
        <v>8.6614000000000004</v>
      </c>
      <c r="N88" s="1" t="s">
        <v>164</v>
      </c>
      <c r="O88" s="5">
        <v>7.5691642351911365E-2</v>
      </c>
      <c r="P88" s="6">
        <v>0.90829970822293638</v>
      </c>
    </row>
    <row r="89" spans="1:16" x14ac:dyDescent="0.3">
      <c r="A89" s="1" t="s">
        <v>507</v>
      </c>
      <c r="B89" s="1" t="s">
        <v>508</v>
      </c>
      <c r="C89" s="1" t="s">
        <v>504</v>
      </c>
      <c r="D89" s="1" t="s">
        <v>509</v>
      </c>
      <c r="E89" s="1" t="s">
        <v>178</v>
      </c>
      <c r="F89" s="1" t="s">
        <v>506</v>
      </c>
      <c r="G89" s="1" t="s">
        <v>22</v>
      </c>
      <c r="H89" s="2">
        <v>14</v>
      </c>
      <c r="I89" s="3">
        <v>12</v>
      </c>
      <c r="J89" s="4">
        <v>20</v>
      </c>
      <c r="K89" s="3">
        <v>21.259799999999998</v>
      </c>
      <c r="L89" s="3">
        <v>14.1732</v>
      </c>
      <c r="M89" s="3">
        <v>8.6614000000000004</v>
      </c>
      <c r="N89" s="1" t="s">
        <v>164</v>
      </c>
      <c r="O89" s="5">
        <v>7.5691642351911365E-2</v>
      </c>
      <c r="P89" s="6">
        <v>1.059682992926759</v>
      </c>
    </row>
    <row r="90" spans="1:16" x14ac:dyDescent="0.3">
      <c r="A90" s="1" t="s">
        <v>510</v>
      </c>
      <c r="B90" s="1" t="s">
        <v>511</v>
      </c>
      <c r="C90" s="1" t="s">
        <v>504</v>
      </c>
      <c r="D90" s="1" t="s">
        <v>512</v>
      </c>
      <c r="E90" s="1" t="s">
        <v>182</v>
      </c>
      <c r="F90" s="1" t="s">
        <v>506</v>
      </c>
      <c r="G90" s="1" t="s">
        <v>22</v>
      </c>
      <c r="H90" s="2">
        <v>16</v>
      </c>
      <c r="I90" s="3">
        <v>12</v>
      </c>
      <c r="J90" s="4">
        <v>20</v>
      </c>
      <c r="K90" s="3">
        <v>21.259799999999998</v>
      </c>
      <c r="L90" s="3">
        <v>14.1732</v>
      </c>
      <c r="M90" s="3">
        <v>8.6614000000000004</v>
      </c>
      <c r="N90" s="1" t="s">
        <v>164</v>
      </c>
      <c r="O90" s="5">
        <v>7.5691642351911365E-2</v>
      </c>
      <c r="P90" s="6">
        <v>1.2110662776305818</v>
      </c>
    </row>
    <row r="91" spans="1:16" x14ac:dyDescent="0.3">
      <c r="A91" s="1" t="s">
        <v>513</v>
      </c>
      <c r="B91" s="1" t="s">
        <v>514</v>
      </c>
      <c r="C91" s="1" t="s">
        <v>504</v>
      </c>
      <c r="D91" s="1" t="s">
        <v>515</v>
      </c>
      <c r="E91" s="1" t="s">
        <v>162</v>
      </c>
      <c r="F91" s="1" t="s">
        <v>506</v>
      </c>
      <c r="G91" s="1" t="s">
        <v>22</v>
      </c>
      <c r="H91" s="2">
        <v>6</v>
      </c>
      <c r="I91" s="3">
        <v>12</v>
      </c>
      <c r="J91" s="4">
        <v>20</v>
      </c>
      <c r="K91" s="3">
        <v>21.259799999999998</v>
      </c>
      <c r="L91" s="3">
        <v>14.1732</v>
      </c>
      <c r="M91" s="3">
        <v>8.6614000000000004</v>
      </c>
      <c r="N91" s="1" t="s">
        <v>164</v>
      </c>
      <c r="O91" s="5">
        <v>7.5691642351911365E-2</v>
      </c>
      <c r="P91" s="6">
        <v>0.45414985411146819</v>
      </c>
    </row>
    <row r="92" spans="1:16" x14ac:dyDescent="0.3">
      <c r="A92" s="1" t="s">
        <v>516</v>
      </c>
      <c r="B92" s="1" t="s">
        <v>517</v>
      </c>
      <c r="C92" s="1" t="s">
        <v>504</v>
      </c>
      <c r="D92" s="1" t="s">
        <v>505</v>
      </c>
      <c r="E92" s="1" t="s">
        <v>173</v>
      </c>
      <c r="F92" s="1" t="s">
        <v>518</v>
      </c>
      <c r="G92" s="1" t="s">
        <v>22</v>
      </c>
      <c r="H92" s="2">
        <v>13</v>
      </c>
      <c r="I92" s="3">
        <v>12</v>
      </c>
      <c r="J92" s="4">
        <v>20</v>
      </c>
      <c r="K92" s="3">
        <v>21.259799999999998</v>
      </c>
      <c r="L92" s="3">
        <v>14.1732</v>
      </c>
      <c r="M92" s="3">
        <v>8.6614000000000004</v>
      </c>
      <c r="N92" s="1" t="s">
        <v>164</v>
      </c>
      <c r="O92" s="5">
        <v>7.5691642351911365E-2</v>
      </c>
      <c r="P92" s="6">
        <v>0.98399135057484777</v>
      </c>
    </row>
    <row r="93" spans="1:16" x14ac:dyDescent="0.3">
      <c r="A93" s="1" t="s">
        <v>519</v>
      </c>
      <c r="B93" s="1" t="s">
        <v>520</v>
      </c>
      <c r="C93" s="1" t="s">
        <v>504</v>
      </c>
      <c r="D93" s="1" t="s">
        <v>509</v>
      </c>
      <c r="E93" s="1" t="s">
        <v>178</v>
      </c>
      <c r="F93" s="1" t="s">
        <v>518</v>
      </c>
      <c r="G93" s="1" t="s">
        <v>22</v>
      </c>
      <c r="H93" s="2">
        <v>13</v>
      </c>
      <c r="I93" s="3">
        <v>12</v>
      </c>
      <c r="J93" s="4">
        <v>20</v>
      </c>
      <c r="K93" s="3">
        <v>21.259799999999998</v>
      </c>
      <c r="L93" s="3">
        <v>14.1732</v>
      </c>
      <c r="M93" s="3">
        <v>8.6614000000000004</v>
      </c>
      <c r="N93" s="1" t="s">
        <v>164</v>
      </c>
      <c r="O93" s="5">
        <v>7.5691642351911365E-2</v>
      </c>
      <c r="P93" s="6">
        <v>0.98399135057484777</v>
      </c>
    </row>
    <row r="94" spans="1:16" x14ac:dyDescent="0.3">
      <c r="A94" s="1" t="s">
        <v>521</v>
      </c>
      <c r="B94" s="1" t="s">
        <v>522</v>
      </c>
      <c r="C94" s="1" t="s">
        <v>504</v>
      </c>
      <c r="D94" s="1" t="s">
        <v>512</v>
      </c>
      <c r="E94" s="1" t="s">
        <v>182</v>
      </c>
      <c r="F94" s="1" t="s">
        <v>518</v>
      </c>
      <c r="G94" s="1" t="s">
        <v>22</v>
      </c>
      <c r="H94" s="2">
        <v>9</v>
      </c>
      <c r="I94" s="3">
        <v>12</v>
      </c>
      <c r="J94" s="4">
        <v>20</v>
      </c>
      <c r="K94" s="3">
        <v>21.259799999999998</v>
      </c>
      <c r="L94" s="3">
        <v>14.1732</v>
      </c>
      <c r="M94" s="3">
        <v>8.6614000000000004</v>
      </c>
      <c r="N94" s="1" t="s">
        <v>164</v>
      </c>
      <c r="O94" s="5">
        <v>7.5691642351911365E-2</v>
      </c>
      <c r="P94" s="6">
        <v>0.68122478116720231</v>
      </c>
    </row>
    <row r="95" spans="1:16" x14ac:dyDescent="0.3">
      <c r="A95" s="1" t="s">
        <v>523</v>
      </c>
      <c r="B95" s="1" t="s">
        <v>524</v>
      </c>
      <c r="C95" s="1" t="s">
        <v>525</v>
      </c>
      <c r="D95" s="1" t="s">
        <v>526</v>
      </c>
      <c r="E95" s="1" t="s">
        <v>173</v>
      </c>
      <c r="F95" s="1" t="s">
        <v>527</v>
      </c>
      <c r="G95" s="1" t="s">
        <v>22</v>
      </c>
      <c r="H95" s="2">
        <v>1</v>
      </c>
      <c r="I95" s="3">
        <v>9</v>
      </c>
      <c r="J95" s="4">
        <v>20</v>
      </c>
      <c r="K95" s="3">
        <v>24.015699999999999</v>
      </c>
      <c r="L95" s="3">
        <v>15.5512</v>
      </c>
      <c r="M95" s="3">
        <v>20.078700000000001</v>
      </c>
      <c r="N95" s="1" t="s">
        <v>164</v>
      </c>
      <c r="O95" s="5">
        <v>0.21748408927689117</v>
      </c>
      <c r="P95" s="6">
        <v>0.21748408927689117</v>
      </c>
    </row>
    <row r="96" spans="1:16" x14ac:dyDescent="0.3">
      <c r="A96" s="1" t="s">
        <v>528</v>
      </c>
      <c r="B96" s="1" t="s">
        <v>529</v>
      </c>
      <c r="C96" s="1" t="s">
        <v>525</v>
      </c>
      <c r="D96" s="1" t="s">
        <v>530</v>
      </c>
      <c r="E96" s="1" t="s">
        <v>182</v>
      </c>
      <c r="F96" s="1" t="s">
        <v>527</v>
      </c>
      <c r="G96" s="1" t="s">
        <v>22</v>
      </c>
      <c r="H96" s="2">
        <v>14</v>
      </c>
      <c r="I96" s="3">
        <v>9</v>
      </c>
      <c r="J96" s="4">
        <v>20</v>
      </c>
      <c r="K96" s="3">
        <v>24.015699999999999</v>
      </c>
      <c r="L96" s="3">
        <v>15.5512</v>
      </c>
      <c r="M96" s="3">
        <v>21.062999999999999</v>
      </c>
      <c r="N96" s="1" t="s">
        <v>164</v>
      </c>
      <c r="O96" s="5">
        <v>0.22814561562447561</v>
      </c>
      <c r="P96" s="6">
        <v>3.1940386187426584</v>
      </c>
    </row>
    <row r="97" spans="1:16" x14ac:dyDescent="0.3">
      <c r="A97" s="1" t="s">
        <v>531</v>
      </c>
      <c r="B97" s="1" t="s">
        <v>532</v>
      </c>
      <c r="C97" s="1" t="s">
        <v>533</v>
      </c>
      <c r="D97" s="1" t="s">
        <v>534</v>
      </c>
      <c r="E97" s="1" t="s">
        <v>178</v>
      </c>
      <c r="F97" s="1" t="s">
        <v>535</v>
      </c>
      <c r="G97" s="1" t="s">
        <v>22</v>
      </c>
      <c r="H97" s="2">
        <v>14</v>
      </c>
      <c r="I97" s="3">
        <v>8</v>
      </c>
      <c r="J97" s="4">
        <v>20</v>
      </c>
      <c r="K97" s="3">
        <v>22.440899999999999</v>
      </c>
      <c r="L97" s="3">
        <v>13.779500000000001</v>
      </c>
      <c r="M97" s="3">
        <v>9.0550999999999995</v>
      </c>
      <c r="N97" s="1" t="s">
        <v>164</v>
      </c>
      <c r="O97" s="5">
        <v>8.1208169877418926E-2</v>
      </c>
      <c r="P97" s="6">
        <v>1.1369143782838649</v>
      </c>
    </row>
    <row r="98" spans="1:16" x14ac:dyDescent="0.3">
      <c r="A98" s="1" t="s">
        <v>536</v>
      </c>
      <c r="B98" s="1" t="s">
        <v>537</v>
      </c>
      <c r="C98" s="1" t="s">
        <v>533</v>
      </c>
      <c r="D98" s="1" t="s">
        <v>538</v>
      </c>
      <c r="E98" s="1" t="s">
        <v>182</v>
      </c>
      <c r="F98" s="1" t="s">
        <v>535</v>
      </c>
      <c r="G98" s="1" t="s">
        <v>22</v>
      </c>
      <c r="H98" s="2">
        <v>6</v>
      </c>
      <c r="I98" s="3">
        <v>8</v>
      </c>
      <c r="J98" s="4">
        <v>20</v>
      </c>
      <c r="K98" s="3">
        <v>22.440899999999999</v>
      </c>
      <c r="L98" s="3">
        <v>13.779500000000001</v>
      </c>
      <c r="M98" s="3">
        <v>9.0550999999999995</v>
      </c>
      <c r="N98" s="1" t="s">
        <v>164</v>
      </c>
      <c r="O98" s="5">
        <v>8.1208169877418926E-2</v>
      </c>
      <c r="P98" s="6">
        <v>0.48724901926451358</v>
      </c>
    </row>
    <row r="99" spans="1:16" x14ac:dyDescent="0.3">
      <c r="A99" s="1" t="s">
        <v>539</v>
      </c>
      <c r="B99" s="1" t="s">
        <v>540</v>
      </c>
      <c r="C99" s="1" t="s">
        <v>533</v>
      </c>
      <c r="D99" s="1" t="s">
        <v>541</v>
      </c>
      <c r="E99" s="1" t="s">
        <v>162</v>
      </c>
      <c r="F99" s="1" t="s">
        <v>535</v>
      </c>
      <c r="G99" s="1" t="s">
        <v>22</v>
      </c>
      <c r="H99" s="2">
        <v>7</v>
      </c>
      <c r="I99" s="3">
        <v>8</v>
      </c>
      <c r="J99" s="4">
        <v>20</v>
      </c>
      <c r="K99" s="3">
        <v>22.440899999999999</v>
      </c>
      <c r="L99" s="3">
        <v>13.779500000000001</v>
      </c>
      <c r="M99" s="3">
        <v>9.0550999999999995</v>
      </c>
      <c r="N99" s="1" t="s">
        <v>164</v>
      </c>
      <c r="O99" s="5">
        <v>8.1208169877418926E-2</v>
      </c>
      <c r="P99" s="6">
        <v>0.56845718914193244</v>
      </c>
    </row>
    <row r="100" spans="1:16" x14ac:dyDescent="0.3">
      <c r="A100" s="1" t="s">
        <v>542</v>
      </c>
      <c r="B100" s="1" t="s">
        <v>543</v>
      </c>
      <c r="C100" s="1" t="s">
        <v>533</v>
      </c>
      <c r="D100" s="1" t="s">
        <v>544</v>
      </c>
      <c r="E100" s="1" t="s">
        <v>173</v>
      </c>
      <c r="F100" s="1" t="s">
        <v>545</v>
      </c>
      <c r="G100" s="1" t="s">
        <v>22</v>
      </c>
      <c r="H100" s="2">
        <v>2</v>
      </c>
      <c r="I100" s="3">
        <v>8</v>
      </c>
      <c r="J100" s="4">
        <v>20</v>
      </c>
      <c r="K100" s="3">
        <v>22.440899999999999</v>
      </c>
      <c r="L100" s="3">
        <v>13.779500000000001</v>
      </c>
      <c r="M100" s="3">
        <v>9.0550999999999995</v>
      </c>
      <c r="N100" s="1" t="s">
        <v>164</v>
      </c>
      <c r="O100" s="5">
        <v>8.1208169877418926E-2</v>
      </c>
      <c r="P100" s="6">
        <v>0.16241633975483785</v>
      </c>
    </row>
    <row r="101" spans="1:16" x14ac:dyDescent="0.3">
      <c r="A101" s="1" t="s">
        <v>546</v>
      </c>
      <c r="B101" s="1" t="s">
        <v>547</v>
      </c>
      <c r="C101" s="1" t="s">
        <v>533</v>
      </c>
      <c r="D101" s="1" t="s">
        <v>538</v>
      </c>
      <c r="E101" s="1" t="s">
        <v>182</v>
      </c>
      <c r="F101" s="1" t="s">
        <v>545</v>
      </c>
      <c r="G101" s="1" t="s">
        <v>22</v>
      </c>
      <c r="H101" s="2">
        <v>11</v>
      </c>
      <c r="I101" s="3">
        <v>8</v>
      </c>
      <c r="J101" s="4">
        <v>20</v>
      </c>
      <c r="K101" s="3">
        <v>22.440899999999999</v>
      </c>
      <c r="L101" s="3">
        <v>13.779500000000001</v>
      </c>
      <c r="M101" s="3">
        <v>9.0550999999999995</v>
      </c>
      <c r="N101" s="1" t="s">
        <v>164</v>
      </c>
      <c r="O101" s="5">
        <v>8.1208169877418926E-2</v>
      </c>
      <c r="P101" s="6">
        <v>0.8932898686516082</v>
      </c>
    </row>
    <row r="102" spans="1:16" x14ac:dyDescent="0.3">
      <c r="A102" s="1" t="s">
        <v>548</v>
      </c>
      <c r="B102" s="1" t="s">
        <v>549</v>
      </c>
      <c r="C102" s="1" t="s">
        <v>533</v>
      </c>
      <c r="D102" s="1" t="s">
        <v>541</v>
      </c>
      <c r="E102" s="1" t="s">
        <v>162</v>
      </c>
      <c r="F102" s="1" t="s">
        <v>545</v>
      </c>
      <c r="G102" s="1" t="s">
        <v>22</v>
      </c>
      <c r="H102" s="2">
        <v>2</v>
      </c>
      <c r="I102" s="3">
        <v>8</v>
      </c>
      <c r="J102" s="4">
        <v>20</v>
      </c>
      <c r="K102" s="3">
        <v>22.440899999999999</v>
      </c>
      <c r="L102" s="3">
        <v>13.779500000000001</v>
      </c>
      <c r="M102" s="3">
        <v>9.0550999999999995</v>
      </c>
      <c r="N102" s="1" t="s">
        <v>164</v>
      </c>
      <c r="O102" s="5">
        <v>8.1208169877418926E-2</v>
      </c>
      <c r="P102" s="6">
        <v>0.16241633975483785</v>
      </c>
    </row>
    <row r="103" spans="1:16" x14ac:dyDescent="0.3">
      <c r="A103" s="1" t="s">
        <v>550</v>
      </c>
      <c r="B103" s="1" t="s">
        <v>551</v>
      </c>
      <c r="C103" s="1" t="s">
        <v>552</v>
      </c>
      <c r="D103" s="1" t="s">
        <v>553</v>
      </c>
      <c r="E103" s="1" t="s">
        <v>173</v>
      </c>
      <c r="F103" s="1" t="s">
        <v>554</v>
      </c>
      <c r="G103" s="1" t="s">
        <v>22</v>
      </c>
      <c r="H103" s="2">
        <v>4</v>
      </c>
      <c r="I103" s="3">
        <v>8.4700000000000006</v>
      </c>
      <c r="J103" s="4">
        <v>20</v>
      </c>
      <c r="K103" s="3">
        <v>14.5669</v>
      </c>
      <c r="L103" s="3">
        <v>11.0236</v>
      </c>
      <c r="M103" s="3">
        <v>9.8424999999999994</v>
      </c>
      <c r="N103" s="1" t="s">
        <v>164</v>
      </c>
      <c r="O103" s="5">
        <v>4.5838326246598025E-2</v>
      </c>
      <c r="P103" s="6">
        <v>0.1833533049863921</v>
      </c>
    </row>
    <row r="104" spans="1:16" x14ac:dyDescent="0.3">
      <c r="A104" s="1" t="s">
        <v>555</v>
      </c>
      <c r="B104" s="1" t="s">
        <v>556</v>
      </c>
      <c r="C104" s="1" t="s">
        <v>552</v>
      </c>
      <c r="D104" s="1" t="s">
        <v>557</v>
      </c>
      <c r="E104" s="1" t="s">
        <v>178</v>
      </c>
      <c r="F104" s="1" t="s">
        <v>554</v>
      </c>
      <c r="G104" s="1" t="s">
        <v>22</v>
      </c>
      <c r="H104" s="2">
        <v>6</v>
      </c>
      <c r="I104" s="3">
        <v>8.4700000000000006</v>
      </c>
      <c r="J104" s="4">
        <v>20</v>
      </c>
      <c r="K104" s="3">
        <v>14.5669</v>
      </c>
      <c r="L104" s="3">
        <v>11.0236</v>
      </c>
      <c r="M104" s="3">
        <v>9.8424999999999994</v>
      </c>
      <c r="N104" s="1" t="s">
        <v>164</v>
      </c>
      <c r="O104" s="5">
        <v>4.5838326246598025E-2</v>
      </c>
      <c r="P104" s="6">
        <v>0.27502995747958814</v>
      </c>
    </row>
    <row r="105" spans="1:16" x14ac:dyDescent="0.3">
      <c r="A105" s="1" t="s">
        <v>558</v>
      </c>
      <c r="B105" s="1" t="s">
        <v>559</v>
      </c>
      <c r="C105" s="1" t="s">
        <v>552</v>
      </c>
      <c r="D105" s="1" t="s">
        <v>560</v>
      </c>
      <c r="E105" s="1" t="s">
        <v>182</v>
      </c>
      <c r="F105" s="1" t="s">
        <v>554</v>
      </c>
      <c r="G105" s="1" t="s">
        <v>22</v>
      </c>
      <c r="H105" s="2">
        <v>15</v>
      </c>
      <c r="I105" s="3">
        <v>8.4700000000000006</v>
      </c>
      <c r="J105" s="4">
        <v>20</v>
      </c>
      <c r="K105" s="3">
        <v>14.5669</v>
      </c>
      <c r="L105" s="3">
        <v>11.0236</v>
      </c>
      <c r="M105" s="3">
        <v>9.8424999999999994</v>
      </c>
      <c r="N105" s="1" t="s">
        <v>164</v>
      </c>
      <c r="O105" s="5">
        <v>4.5838326246598025E-2</v>
      </c>
      <c r="P105" s="6">
        <v>0.6875748936989704</v>
      </c>
    </row>
    <row r="106" spans="1:16" x14ac:dyDescent="0.3">
      <c r="A106" s="1" t="s">
        <v>561</v>
      </c>
      <c r="B106" s="1" t="s">
        <v>562</v>
      </c>
      <c r="C106" s="1" t="s">
        <v>563</v>
      </c>
      <c r="D106" s="1" t="s">
        <v>564</v>
      </c>
      <c r="E106" s="1" t="s">
        <v>173</v>
      </c>
      <c r="F106" s="1" t="s">
        <v>469</v>
      </c>
      <c r="G106" s="1" t="s">
        <v>22</v>
      </c>
      <c r="H106" s="2">
        <v>18</v>
      </c>
      <c r="I106" s="3">
        <v>11.86</v>
      </c>
      <c r="J106" s="4">
        <v>20</v>
      </c>
      <c r="K106" s="3">
        <v>22.0472</v>
      </c>
      <c r="L106" s="3">
        <v>14.1732</v>
      </c>
      <c r="M106" s="3">
        <v>9.8424999999999994</v>
      </c>
      <c r="N106" s="1" t="s">
        <v>164</v>
      </c>
      <c r="O106" s="5">
        <v>8.9198905128515069E-2</v>
      </c>
      <c r="P106" s="6">
        <v>1.6055802923132712</v>
      </c>
    </row>
    <row r="107" spans="1:16" x14ac:dyDescent="0.3">
      <c r="A107" s="1" t="s">
        <v>565</v>
      </c>
      <c r="B107" s="1" t="s">
        <v>566</v>
      </c>
      <c r="C107" s="1" t="s">
        <v>563</v>
      </c>
      <c r="D107" s="1" t="s">
        <v>567</v>
      </c>
      <c r="E107" s="1" t="s">
        <v>178</v>
      </c>
      <c r="F107" s="1" t="s">
        <v>469</v>
      </c>
      <c r="G107" s="1" t="s">
        <v>22</v>
      </c>
      <c r="H107" s="2">
        <v>16</v>
      </c>
      <c r="I107" s="3">
        <v>11.86</v>
      </c>
      <c r="J107" s="4">
        <v>20</v>
      </c>
      <c r="K107" s="3">
        <v>22.0472</v>
      </c>
      <c r="L107" s="3">
        <v>14.1732</v>
      </c>
      <c r="M107" s="3">
        <v>9.8424999999999994</v>
      </c>
      <c r="N107" s="1" t="s">
        <v>164</v>
      </c>
      <c r="O107" s="5">
        <v>8.9198905128515069E-2</v>
      </c>
      <c r="P107" s="6">
        <v>1.4271824820562411</v>
      </c>
    </row>
    <row r="108" spans="1:16" x14ac:dyDescent="0.3">
      <c r="A108" s="1" t="s">
        <v>568</v>
      </c>
      <c r="B108" s="1" t="s">
        <v>569</v>
      </c>
      <c r="C108" s="1" t="s">
        <v>563</v>
      </c>
      <c r="D108" s="1" t="s">
        <v>570</v>
      </c>
      <c r="E108" s="1" t="s">
        <v>162</v>
      </c>
      <c r="F108" s="1" t="s">
        <v>469</v>
      </c>
      <c r="G108" s="1" t="s">
        <v>22</v>
      </c>
      <c r="H108" s="2">
        <v>5</v>
      </c>
      <c r="I108" s="3">
        <v>11.86</v>
      </c>
      <c r="J108" s="4">
        <v>20</v>
      </c>
      <c r="K108" s="3">
        <v>22.0472</v>
      </c>
      <c r="L108" s="3">
        <v>14.1732</v>
      </c>
      <c r="M108" s="3">
        <v>9.8424999999999994</v>
      </c>
      <c r="N108" s="1" t="s">
        <v>164</v>
      </c>
      <c r="O108" s="5">
        <v>8.9198905128515069E-2</v>
      </c>
      <c r="P108" s="6">
        <v>0.44599452564257536</v>
      </c>
    </row>
    <row r="109" spans="1:16" x14ac:dyDescent="0.3">
      <c r="A109" s="1" t="s">
        <v>571</v>
      </c>
      <c r="B109" s="1" t="s">
        <v>572</v>
      </c>
      <c r="C109" s="1" t="s">
        <v>563</v>
      </c>
      <c r="D109" s="1" t="s">
        <v>564</v>
      </c>
      <c r="E109" s="1" t="s">
        <v>173</v>
      </c>
      <c r="F109" s="1" t="s">
        <v>487</v>
      </c>
      <c r="G109" s="1" t="s">
        <v>22</v>
      </c>
      <c r="H109" s="2">
        <v>10</v>
      </c>
      <c r="I109" s="3">
        <v>11.86</v>
      </c>
      <c r="J109" s="4">
        <v>20</v>
      </c>
      <c r="K109" s="3">
        <v>22.0472</v>
      </c>
      <c r="L109" s="3">
        <v>14.1732</v>
      </c>
      <c r="M109" s="3">
        <v>9.8424999999999994</v>
      </c>
      <c r="N109" s="1" t="s">
        <v>164</v>
      </c>
      <c r="O109" s="5">
        <v>8.9198905128515069E-2</v>
      </c>
      <c r="P109" s="6">
        <v>0.89198905128515071</v>
      </c>
    </row>
    <row r="110" spans="1:16" x14ac:dyDescent="0.3">
      <c r="A110" s="1" t="s">
        <v>573</v>
      </c>
      <c r="B110" s="1" t="s">
        <v>574</v>
      </c>
      <c r="C110" s="1" t="s">
        <v>563</v>
      </c>
      <c r="D110" s="1" t="s">
        <v>567</v>
      </c>
      <c r="E110" s="1" t="s">
        <v>178</v>
      </c>
      <c r="F110" s="1" t="s">
        <v>487</v>
      </c>
      <c r="G110" s="1" t="s">
        <v>22</v>
      </c>
      <c r="H110" s="2">
        <v>8</v>
      </c>
      <c r="I110" s="3">
        <v>11.86</v>
      </c>
      <c r="J110" s="4">
        <v>20</v>
      </c>
      <c r="K110" s="3">
        <v>22.0472</v>
      </c>
      <c r="L110" s="3">
        <v>14.1732</v>
      </c>
      <c r="M110" s="3">
        <v>9.8424999999999994</v>
      </c>
      <c r="N110" s="1" t="s">
        <v>164</v>
      </c>
      <c r="O110" s="5">
        <v>8.9198905128515069E-2</v>
      </c>
      <c r="P110" s="6">
        <v>0.71359124102812055</v>
      </c>
    </row>
    <row r="111" spans="1:16" x14ac:dyDescent="0.3">
      <c r="A111" s="1" t="s">
        <v>575</v>
      </c>
      <c r="B111" s="1" t="s">
        <v>576</v>
      </c>
      <c r="C111" s="1" t="s">
        <v>563</v>
      </c>
      <c r="D111" s="1" t="s">
        <v>577</v>
      </c>
      <c r="E111" s="1" t="s">
        <v>182</v>
      </c>
      <c r="F111" s="1" t="s">
        <v>487</v>
      </c>
      <c r="G111" s="1" t="s">
        <v>22</v>
      </c>
      <c r="H111" s="2">
        <v>16</v>
      </c>
      <c r="I111" s="3">
        <v>11.86</v>
      </c>
      <c r="J111" s="4">
        <v>20</v>
      </c>
      <c r="K111" s="3">
        <v>22.0472</v>
      </c>
      <c r="L111" s="3">
        <v>14.1732</v>
      </c>
      <c r="M111" s="3">
        <v>9.8424999999999994</v>
      </c>
      <c r="N111" s="1" t="s">
        <v>164</v>
      </c>
      <c r="O111" s="5">
        <v>8.9198905128515069E-2</v>
      </c>
      <c r="P111" s="6">
        <v>1.4271824820562411</v>
      </c>
    </row>
    <row r="112" spans="1:16" x14ac:dyDescent="0.3">
      <c r="A112" s="1" t="s">
        <v>578</v>
      </c>
      <c r="B112" s="1" t="s">
        <v>579</v>
      </c>
      <c r="C112" s="1" t="s">
        <v>580</v>
      </c>
      <c r="D112" s="1" t="s">
        <v>581</v>
      </c>
      <c r="E112" s="1" t="s">
        <v>173</v>
      </c>
      <c r="F112" s="1" t="s">
        <v>582</v>
      </c>
      <c r="G112" s="1" t="s">
        <v>22</v>
      </c>
      <c r="H112" s="2">
        <v>3</v>
      </c>
      <c r="I112" s="3">
        <v>10</v>
      </c>
      <c r="J112" s="4">
        <v>20</v>
      </c>
      <c r="K112" s="3">
        <v>21.259799999999998</v>
      </c>
      <c r="L112" s="3">
        <v>14.1732</v>
      </c>
      <c r="M112" s="3">
        <v>7.0865999999999998</v>
      </c>
      <c r="N112" s="1" t="s">
        <v>164</v>
      </c>
      <c r="O112" s="5">
        <v>6.1929525560654751E-2</v>
      </c>
      <c r="P112" s="6">
        <v>0.18578857668196425</v>
      </c>
    </row>
    <row r="113" spans="1:16" x14ac:dyDescent="0.3">
      <c r="A113" s="1" t="s">
        <v>583</v>
      </c>
      <c r="B113" s="1" t="s">
        <v>584</v>
      </c>
      <c r="C113" s="1" t="s">
        <v>580</v>
      </c>
      <c r="D113" s="1" t="s">
        <v>585</v>
      </c>
      <c r="E113" s="1" t="s">
        <v>182</v>
      </c>
      <c r="F113" s="1" t="s">
        <v>582</v>
      </c>
      <c r="G113" s="1" t="s">
        <v>22</v>
      </c>
      <c r="H113" s="2">
        <v>8</v>
      </c>
      <c r="I113" s="3">
        <v>10</v>
      </c>
      <c r="J113" s="4">
        <v>20</v>
      </c>
      <c r="K113" s="3">
        <v>21.259799999999998</v>
      </c>
      <c r="L113" s="3">
        <v>14.1732</v>
      </c>
      <c r="M113" s="3">
        <v>7.0865999999999998</v>
      </c>
      <c r="N113" s="1" t="s">
        <v>164</v>
      </c>
      <c r="O113" s="5">
        <v>6.1929525560654751E-2</v>
      </c>
      <c r="P113" s="6">
        <v>0.49543620448523801</v>
      </c>
    </row>
    <row r="114" spans="1:16" x14ac:dyDescent="0.3">
      <c r="A114" s="1" t="s">
        <v>586</v>
      </c>
      <c r="B114" s="1" t="s">
        <v>587</v>
      </c>
      <c r="C114" s="1" t="s">
        <v>580</v>
      </c>
      <c r="D114" s="1" t="s">
        <v>581</v>
      </c>
      <c r="E114" s="1" t="s">
        <v>173</v>
      </c>
      <c r="F114" s="1" t="s">
        <v>588</v>
      </c>
      <c r="G114" s="1" t="s">
        <v>22</v>
      </c>
      <c r="H114" s="2">
        <v>19</v>
      </c>
      <c r="I114" s="3">
        <v>10</v>
      </c>
      <c r="J114" s="4">
        <v>20</v>
      </c>
      <c r="K114" s="3">
        <v>21.259799999999998</v>
      </c>
      <c r="L114" s="3">
        <v>14.1732</v>
      </c>
      <c r="M114" s="3">
        <v>7.0865999999999998</v>
      </c>
      <c r="N114" s="1" t="s">
        <v>164</v>
      </c>
      <c r="O114" s="5">
        <v>6.1929525560654751E-2</v>
      </c>
      <c r="P114" s="6">
        <v>1.1766609856524404</v>
      </c>
    </row>
    <row r="115" spans="1:16" x14ac:dyDescent="0.3">
      <c r="A115" s="1" t="s">
        <v>589</v>
      </c>
      <c r="B115" s="1" t="s">
        <v>590</v>
      </c>
      <c r="C115" s="1" t="s">
        <v>580</v>
      </c>
      <c r="D115" s="1" t="s">
        <v>591</v>
      </c>
      <c r="E115" s="1" t="s">
        <v>178</v>
      </c>
      <c r="F115" s="1" t="s">
        <v>588</v>
      </c>
      <c r="G115" s="1" t="s">
        <v>22</v>
      </c>
      <c r="H115" s="2">
        <v>2</v>
      </c>
      <c r="I115" s="3">
        <v>10</v>
      </c>
      <c r="J115" s="4">
        <v>20</v>
      </c>
      <c r="K115" s="3">
        <v>21.259799999999998</v>
      </c>
      <c r="L115" s="3">
        <v>14.1732</v>
      </c>
      <c r="M115" s="3">
        <v>7.0865999999999998</v>
      </c>
      <c r="N115" s="1" t="s">
        <v>164</v>
      </c>
      <c r="O115" s="5">
        <v>6.1929525560654751E-2</v>
      </c>
      <c r="P115" s="6">
        <v>0.1238590511213095</v>
      </c>
    </row>
    <row r="116" spans="1:16" x14ac:dyDescent="0.3">
      <c r="A116" s="1" t="s">
        <v>592</v>
      </c>
      <c r="B116" s="1" t="s">
        <v>593</v>
      </c>
      <c r="C116" s="1" t="s">
        <v>580</v>
      </c>
      <c r="D116" s="1" t="s">
        <v>585</v>
      </c>
      <c r="E116" s="1" t="s">
        <v>182</v>
      </c>
      <c r="F116" s="1" t="s">
        <v>588</v>
      </c>
      <c r="G116" s="1" t="s">
        <v>22</v>
      </c>
      <c r="H116" s="2">
        <v>16</v>
      </c>
      <c r="I116" s="3">
        <v>10</v>
      </c>
      <c r="J116" s="4">
        <v>20</v>
      </c>
      <c r="K116" s="3">
        <v>21.259799999999998</v>
      </c>
      <c r="L116" s="3">
        <v>14.1732</v>
      </c>
      <c r="M116" s="3">
        <v>7.0865999999999998</v>
      </c>
      <c r="N116" s="1" t="s">
        <v>164</v>
      </c>
      <c r="O116" s="5">
        <v>6.1929525560654751E-2</v>
      </c>
      <c r="P116" s="6">
        <v>0.99087240897047602</v>
      </c>
    </row>
    <row r="117" spans="1:16" x14ac:dyDescent="0.3">
      <c r="A117" s="1" t="s">
        <v>594</v>
      </c>
      <c r="B117" s="1" t="s">
        <v>595</v>
      </c>
      <c r="C117" s="1" t="s">
        <v>596</v>
      </c>
      <c r="D117" s="1" t="s">
        <v>597</v>
      </c>
      <c r="E117" s="1" t="s">
        <v>173</v>
      </c>
      <c r="F117" s="1" t="s">
        <v>598</v>
      </c>
      <c r="G117" s="1" t="s">
        <v>22</v>
      </c>
      <c r="H117" s="2">
        <v>15</v>
      </c>
      <c r="I117" s="3">
        <v>6</v>
      </c>
      <c r="J117" s="4">
        <v>20</v>
      </c>
      <c r="K117" s="3">
        <v>21.653500000000001</v>
      </c>
      <c r="L117" s="3">
        <v>13.779500000000001</v>
      </c>
      <c r="M117" s="3">
        <v>12.204700000000001</v>
      </c>
      <c r="N117" s="1" t="s">
        <v>164</v>
      </c>
      <c r="O117" s="5">
        <v>0.10561398141952653</v>
      </c>
      <c r="P117" s="6">
        <v>1.5842097212928981</v>
      </c>
    </row>
    <row r="118" spans="1:16" x14ac:dyDescent="0.3">
      <c r="A118" s="1" t="s">
        <v>599</v>
      </c>
      <c r="B118" s="1" t="s">
        <v>600</v>
      </c>
      <c r="C118" s="1" t="s">
        <v>596</v>
      </c>
      <c r="D118" s="1" t="s">
        <v>601</v>
      </c>
      <c r="E118" s="1" t="s">
        <v>178</v>
      </c>
      <c r="F118" s="1" t="s">
        <v>598</v>
      </c>
      <c r="G118" s="1" t="s">
        <v>22</v>
      </c>
      <c r="H118" s="2">
        <v>3</v>
      </c>
      <c r="I118" s="3">
        <v>6</v>
      </c>
      <c r="J118" s="4">
        <v>20</v>
      </c>
      <c r="K118" s="3">
        <v>21.653500000000001</v>
      </c>
      <c r="L118" s="3">
        <v>13.779500000000001</v>
      </c>
      <c r="M118" s="3">
        <v>12.204700000000001</v>
      </c>
      <c r="N118" s="1" t="s">
        <v>164</v>
      </c>
      <c r="O118" s="5">
        <v>0.10561398141952653</v>
      </c>
      <c r="P118" s="6">
        <v>0.31684194425857959</v>
      </c>
    </row>
    <row r="119" spans="1:16" x14ac:dyDescent="0.3">
      <c r="A119" s="1" t="s">
        <v>602</v>
      </c>
      <c r="B119" s="1" t="s">
        <v>603</v>
      </c>
      <c r="C119" s="1" t="s">
        <v>596</v>
      </c>
      <c r="D119" s="1" t="s">
        <v>604</v>
      </c>
      <c r="E119" s="1" t="s">
        <v>182</v>
      </c>
      <c r="F119" s="1" t="s">
        <v>598</v>
      </c>
      <c r="G119" s="1" t="s">
        <v>22</v>
      </c>
      <c r="H119" s="2">
        <v>14</v>
      </c>
      <c r="I119" s="3">
        <v>6</v>
      </c>
      <c r="J119" s="4">
        <v>20</v>
      </c>
      <c r="K119" s="3">
        <v>21.653500000000001</v>
      </c>
      <c r="L119" s="3">
        <v>13.779500000000001</v>
      </c>
      <c r="M119" s="3">
        <v>12.204700000000001</v>
      </c>
      <c r="N119" s="1" t="s">
        <v>164</v>
      </c>
      <c r="O119" s="5">
        <v>0.10561398141952653</v>
      </c>
      <c r="P119" s="6">
        <v>1.4785957398733716</v>
      </c>
    </row>
    <row r="120" spans="1:16" x14ac:dyDescent="0.3">
      <c r="A120" s="1" t="s">
        <v>605</v>
      </c>
      <c r="B120" s="1" t="s">
        <v>606</v>
      </c>
      <c r="C120" s="1" t="s">
        <v>596</v>
      </c>
      <c r="D120" s="1" t="s">
        <v>607</v>
      </c>
      <c r="E120" s="1" t="s">
        <v>162</v>
      </c>
      <c r="F120" s="1" t="s">
        <v>598</v>
      </c>
      <c r="G120" s="1" t="s">
        <v>22</v>
      </c>
      <c r="H120" s="2">
        <v>18</v>
      </c>
      <c r="I120" s="3">
        <v>6</v>
      </c>
      <c r="J120" s="4">
        <v>20</v>
      </c>
      <c r="K120" s="3">
        <v>21.653500000000001</v>
      </c>
      <c r="L120" s="3">
        <v>13.779500000000001</v>
      </c>
      <c r="M120" s="3">
        <v>12.204700000000001</v>
      </c>
      <c r="N120" s="1" t="s">
        <v>164</v>
      </c>
      <c r="O120" s="5">
        <v>0.10561398141952653</v>
      </c>
      <c r="P120" s="6">
        <v>1.9010516655514775</v>
      </c>
    </row>
    <row r="121" spans="1:16" x14ac:dyDescent="0.3">
      <c r="A121" s="1" t="s">
        <v>608</v>
      </c>
      <c r="B121" s="1" t="s">
        <v>609</v>
      </c>
      <c r="C121" s="1" t="s">
        <v>596</v>
      </c>
      <c r="D121" s="1" t="s">
        <v>607</v>
      </c>
      <c r="E121" s="1" t="s">
        <v>162</v>
      </c>
      <c r="F121" s="1" t="s">
        <v>610</v>
      </c>
      <c r="G121" s="1" t="s">
        <v>22</v>
      </c>
      <c r="H121" s="2">
        <v>14</v>
      </c>
      <c r="I121" s="3">
        <v>6</v>
      </c>
      <c r="J121" s="4">
        <v>20</v>
      </c>
      <c r="K121" s="3">
        <v>21.653500000000001</v>
      </c>
      <c r="L121" s="3">
        <v>13.779500000000001</v>
      </c>
      <c r="M121" s="3">
        <v>12.204700000000001</v>
      </c>
      <c r="N121" s="1" t="s">
        <v>164</v>
      </c>
      <c r="O121" s="5">
        <v>0.10561398141952653</v>
      </c>
      <c r="P121" s="6">
        <v>1.4785957398733716</v>
      </c>
    </row>
    <row r="122" spans="1:16" x14ac:dyDescent="0.3">
      <c r="A122" s="1" t="s">
        <v>611</v>
      </c>
      <c r="B122" s="1" t="s">
        <v>612</v>
      </c>
      <c r="C122" s="1" t="s">
        <v>613</v>
      </c>
      <c r="D122" s="1" t="s">
        <v>614</v>
      </c>
      <c r="E122" s="1" t="s">
        <v>182</v>
      </c>
      <c r="F122" s="1" t="s">
        <v>545</v>
      </c>
      <c r="G122" s="1" t="s">
        <v>22</v>
      </c>
      <c r="H122" s="2">
        <v>9</v>
      </c>
      <c r="I122" s="3">
        <v>6</v>
      </c>
      <c r="J122" s="4">
        <v>20</v>
      </c>
      <c r="K122" s="3">
        <v>22.440899999999999</v>
      </c>
      <c r="L122" s="3">
        <v>13.779500000000001</v>
      </c>
      <c r="M122" s="3">
        <v>9.0550999999999995</v>
      </c>
      <c r="N122" s="1" t="s">
        <v>164</v>
      </c>
      <c r="O122" s="5">
        <v>8.1208169877418926E-2</v>
      </c>
      <c r="P122" s="6">
        <v>0.73087352889677037</v>
      </c>
    </row>
    <row r="123" spans="1:16" x14ac:dyDescent="0.3">
      <c r="A123" s="1" t="s">
        <v>615</v>
      </c>
      <c r="B123" s="1" t="s">
        <v>616</v>
      </c>
      <c r="C123" s="1" t="s">
        <v>613</v>
      </c>
      <c r="D123" s="1" t="s">
        <v>617</v>
      </c>
      <c r="E123" s="1" t="s">
        <v>162</v>
      </c>
      <c r="F123" s="1" t="s">
        <v>545</v>
      </c>
      <c r="G123" s="1" t="s">
        <v>22</v>
      </c>
      <c r="H123" s="2">
        <v>6</v>
      </c>
      <c r="I123" s="3">
        <v>6</v>
      </c>
      <c r="J123" s="4">
        <v>20</v>
      </c>
      <c r="K123" s="3">
        <v>22.440899999999999</v>
      </c>
      <c r="L123" s="3">
        <v>13.779500000000001</v>
      </c>
      <c r="M123" s="3">
        <v>9.0550999999999995</v>
      </c>
      <c r="N123" s="1" t="s">
        <v>164</v>
      </c>
      <c r="O123" s="5">
        <v>8.1208169877418926E-2</v>
      </c>
      <c r="P123" s="6">
        <v>0.48724901926451358</v>
      </c>
    </row>
    <row r="124" spans="1:16" x14ac:dyDescent="0.3">
      <c r="A124" s="1" t="s">
        <v>618</v>
      </c>
      <c r="B124" s="1" t="s">
        <v>619</v>
      </c>
      <c r="C124" s="1" t="s">
        <v>620</v>
      </c>
      <c r="D124" s="1" t="s">
        <v>621</v>
      </c>
      <c r="E124" s="1" t="s">
        <v>173</v>
      </c>
      <c r="F124" s="1" t="s">
        <v>535</v>
      </c>
      <c r="G124" s="1" t="s">
        <v>22</v>
      </c>
      <c r="H124" s="2">
        <v>6</v>
      </c>
      <c r="I124" s="3">
        <v>11.86</v>
      </c>
      <c r="J124" s="4">
        <v>20</v>
      </c>
      <c r="K124" s="3">
        <v>22.440899999999999</v>
      </c>
      <c r="L124" s="3">
        <v>13.779500000000001</v>
      </c>
      <c r="M124" s="3">
        <v>9.0550999999999995</v>
      </c>
      <c r="N124" s="1" t="s">
        <v>164</v>
      </c>
      <c r="O124" s="5">
        <v>8.1208169877418926E-2</v>
      </c>
      <c r="P124" s="6">
        <v>0.48724901926451358</v>
      </c>
    </row>
    <row r="125" spans="1:16" x14ac:dyDescent="0.3">
      <c r="A125" s="1" t="s">
        <v>622</v>
      </c>
      <c r="B125" s="1" t="s">
        <v>623</v>
      </c>
      <c r="C125" s="1" t="s">
        <v>620</v>
      </c>
      <c r="D125" s="1" t="s">
        <v>624</v>
      </c>
      <c r="E125" s="1" t="s">
        <v>178</v>
      </c>
      <c r="F125" s="1" t="s">
        <v>535</v>
      </c>
      <c r="G125" s="1" t="s">
        <v>22</v>
      </c>
      <c r="H125" s="2">
        <v>4</v>
      </c>
      <c r="I125" s="3">
        <v>11.86</v>
      </c>
      <c r="J125" s="4">
        <v>20</v>
      </c>
      <c r="K125" s="3">
        <v>22.440899999999999</v>
      </c>
      <c r="L125" s="3">
        <v>13.779500000000001</v>
      </c>
      <c r="M125" s="3">
        <v>9.0550999999999995</v>
      </c>
      <c r="N125" s="1" t="s">
        <v>164</v>
      </c>
      <c r="O125" s="5">
        <v>8.1208169877418926E-2</v>
      </c>
      <c r="P125" s="6">
        <v>0.3248326795096757</v>
      </c>
    </row>
    <row r="126" spans="1:16" x14ac:dyDescent="0.3">
      <c r="A126" s="1" t="s">
        <v>625</v>
      </c>
      <c r="B126" s="1" t="s">
        <v>626</v>
      </c>
      <c r="C126" s="1" t="s">
        <v>620</v>
      </c>
      <c r="D126" s="1" t="s">
        <v>627</v>
      </c>
      <c r="E126" s="1" t="s">
        <v>162</v>
      </c>
      <c r="F126" s="1" t="s">
        <v>535</v>
      </c>
      <c r="G126" s="1" t="s">
        <v>22</v>
      </c>
      <c r="H126" s="2">
        <v>17</v>
      </c>
      <c r="I126" s="3">
        <v>11.86</v>
      </c>
      <c r="J126" s="4">
        <v>20</v>
      </c>
      <c r="K126" s="3">
        <v>22.440899999999999</v>
      </c>
      <c r="L126" s="3">
        <v>13.779500000000001</v>
      </c>
      <c r="M126" s="3">
        <v>9.0550999999999995</v>
      </c>
      <c r="N126" s="1" t="s">
        <v>164</v>
      </c>
      <c r="O126" s="5">
        <v>8.1208169877418926E-2</v>
      </c>
      <c r="P126" s="6">
        <v>1.3805388879161218</v>
      </c>
    </row>
    <row r="127" spans="1:16" x14ac:dyDescent="0.3">
      <c r="A127" s="1" t="s">
        <v>628</v>
      </c>
      <c r="B127" s="1" t="s">
        <v>629</v>
      </c>
      <c r="C127" s="1" t="s">
        <v>630</v>
      </c>
      <c r="D127" s="1" t="s">
        <v>631</v>
      </c>
      <c r="E127" s="1" t="s">
        <v>162</v>
      </c>
      <c r="F127" s="1" t="s">
        <v>632</v>
      </c>
      <c r="G127" s="1" t="s">
        <v>22</v>
      </c>
      <c r="H127" s="2">
        <v>1</v>
      </c>
      <c r="I127" s="3">
        <v>11.864000000000001</v>
      </c>
      <c r="J127" s="4">
        <v>20</v>
      </c>
      <c r="K127" s="3">
        <v>12.204700000000001</v>
      </c>
      <c r="L127" s="3">
        <v>11.811</v>
      </c>
      <c r="M127" s="3">
        <v>7.8739999999999997</v>
      </c>
      <c r="N127" s="1" t="s">
        <v>164</v>
      </c>
      <c r="O127" s="5">
        <v>3.2918643559332952E-2</v>
      </c>
      <c r="P127" s="6">
        <v>3.2918643559332952E-2</v>
      </c>
    </row>
    <row r="128" spans="1:16" x14ac:dyDescent="0.3">
      <c r="A128" s="1" t="s">
        <v>633</v>
      </c>
      <c r="B128" s="1" t="s">
        <v>634</v>
      </c>
      <c r="C128" s="1" t="s">
        <v>630</v>
      </c>
      <c r="D128" s="1" t="s">
        <v>631</v>
      </c>
      <c r="E128" s="1" t="s">
        <v>162</v>
      </c>
      <c r="F128" s="1" t="s">
        <v>635</v>
      </c>
      <c r="G128" s="1" t="s">
        <v>22</v>
      </c>
      <c r="H128" s="2">
        <v>3</v>
      </c>
      <c r="I128" s="3">
        <v>11.864000000000001</v>
      </c>
      <c r="J128" s="4">
        <v>20</v>
      </c>
      <c r="K128" s="3">
        <v>12.204700000000001</v>
      </c>
      <c r="L128" s="3">
        <v>11.811</v>
      </c>
      <c r="M128" s="3">
        <v>7.8739999999999997</v>
      </c>
      <c r="N128" s="1" t="s">
        <v>164</v>
      </c>
      <c r="O128" s="5">
        <v>3.2918643559332952E-2</v>
      </c>
      <c r="P128" s="6">
        <v>9.8755930677998857E-2</v>
      </c>
    </row>
    <row r="129" spans="1:16" x14ac:dyDescent="0.3">
      <c r="A129" s="1" t="s">
        <v>636</v>
      </c>
      <c r="B129" s="1" t="s">
        <v>637</v>
      </c>
      <c r="C129" s="1" t="s">
        <v>630</v>
      </c>
      <c r="D129" s="1" t="s">
        <v>631</v>
      </c>
      <c r="E129" s="1" t="s">
        <v>162</v>
      </c>
      <c r="F129" s="1" t="s">
        <v>638</v>
      </c>
      <c r="G129" s="1" t="s">
        <v>22</v>
      </c>
      <c r="H129" s="2">
        <v>13</v>
      </c>
      <c r="I129" s="3">
        <v>11.864000000000001</v>
      </c>
      <c r="J129" s="4">
        <v>20</v>
      </c>
      <c r="K129" s="3">
        <v>12.204700000000001</v>
      </c>
      <c r="L129" s="3">
        <v>11.811</v>
      </c>
      <c r="M129" s="3">
        <v>7.8739999999999997</v>
      </c>
      <c r="N129" s="1" t="s">
        <v>164</v>
      </c>
      <c r="O129" s="5">
        <v>3.2918643559332952E-2</v>
      </c>
      <c r="P129" s="6">
        <v>0.42794236627132837</v>
      </c>
    </row>
    <row r="130" spans="1:16" x14ac:dyDescent="0.3">
      <c r="A130" s="1" t="s">
        <v>656</v>
      </c>
      <c r="B130" s="1" t="s">
        <v>657</v>
      </c>
      <c r="C130" s="1" t="s">
        <v>658</v>
      </c>
      <c r="D130" s="1" t="s">
        <v>659</v>
      </c>
      <c r="E130" s="1" t="s">
        <v>173</v>
      </c>
      <c r="F130" s="1" t="s">
        <v>660</v>
      </c>
      <c r="G130" s="1" t="s">
        <v>22</v>
      </c>
      <c r="H130" s="2">
        <v>9</v>
      </c>
      <c r="I130" s="3">
        <v>6.05</v>
      </c>
      <c r="J130" s="4">
        <v>20</v>
      </c>
      <c r="K130" s="3">
        <v>15.75</v>
      </c>
      <c r="L130" s="3">
        <v>11.811</v>
      </c>
      <c r="M130" s="3">
        <v>6.2991999999999999</v>
      </c>
      <c r="N130" s="1" t="s">
        <v>164</v>
      </c>
      <c r="O130" s="5">
        <v>3.3984850823665889E-2</v>
      </c>
      <c r="P130" s="6">
        <v>0.30586365741299298</v>
      </c>
    </row>
    <row r="131" spans="1:16" x14ac:dyDescent="0.3">
      <c r="A131" s="1" t="s">
        <v>661</v>
      </c>
      <c r="B131" s="1" t="s">
        <v>662</v>
      </c>
      <c r="C131" s="1" t="s">
        <v>658</v>
      </c>
      <c r="D131" s="1" t="s">
        <v>663</v>
      </c>
      <c r="E131" s="1" t="s">
        <v>178</v>
      </c>
      <c r="F131" s="1" t="s">
        <v>660</v>
      </c>
      <c r="G131" s="1" t="s">
        <v>22</v>
      </c>
      <c r="H131" s="2">
        <v>7</v>
      </c>
      <c r="I131" s="3">
        <v>6.05</v>
      </c>
      <c r="J131" s="4">
        <v>20</v>
      </c>
      <c r="K131" s="3">
        <v>15.75</v>
      </c>
      <c r="L131" s="3">
        <v>11.811</v>
      </c>
      <c r="M131" s="3">
        <v>6.2991999999999999</v>
      </c>
      <c r="N131" s="1" t="s">
        <v>164</v>
      </c>
      <c r="O131" s="5">
        <v>3.3984850823665889E-2</v>
      </c>
      <c r="P131" s="6">
        <v>0.23789395576566122</v>
      </c>
    </row>
    <row r="132" spans="1:16" x14ac:dyDescent="0.3">
      <c r="A132" s="1" t="s">
        <v>664</v>
      </c>
      <c r="B132" s="1" t="s">
        <v>665</v>
      </c>
      <c r="C132" s="1" t="s">
        <v>658</v>
      </c>
      <c r="D132" s="1" t="s">
        <v>666</v>
      </c>
      <c r="E132" s="1" t="s">
        <v>162</v>
      </c>
      <c r="F132" s="1" t="s">
        <v>660</v>
      </c>
      <c r="G132" s="1" t="s">
        <v>22</v>
      </c>
      <c r="H132" s="2">
        <v>16</v>
      </c>
      <c r="I132" s="3">
        <v>6.05</v>
      </c>
      <c r="J132" s="4">
        <v>20</v>
      </c>
      <c r="K132" s="3">
        <v>15.75</v>
      </c>
      <c r="L132" s="3">
        <v>11.811</v>
      </c>
      <c r="M132" s="3">
        <v>6.2991999999999999</v>
      </c>
      <c r="N132" s="1" t="s">
        <v>164</v>
      </c>
      <c r="O132" s="5">
        <v>3.3984850823665889E-2</v>
      </c>
      <c r="P132" s="6">
        <v>0.54375761317865423</v>
      </c>
    </row>
    <row r="133" spans="1:16" x14ac:dyDescent="0.3">
      <c r="A133" s="1" t="s">
        <v>667</v>
      </c>
      <c r="B133" s="1" t="s">
        <v>668</v>
      </c>
      <c r="C133" s="1" t="s">
        <v>658</v>
      </c>
      <c r="D133" s="1" t="s">
        <v>669</v>
      </c>
      <c r="E133" s="1" t="s">
        <v>182</v>
      </c>
      <c r="F133" s="1" t="s">
        <v>670</v>
      </c>
      <c r="G133" s="1" t="s">
        <v>22</v>
      </c>
      <c r="H133" s="2">
        <v>9</v>
      </c>
      <c r="I133" s="3">
        <v>6.05</v>
      </c>
      <c r="J133" s="4">
        <v>20</v>
      </c>
      <c r="K133" s="3">
        <v>15.75</v>
      </c>
      <c r="L133" s="3">
        <v>11.811</v>
      </c>
      <c r="M133" s="3">
        <v>6.2991999999999999</v>
      </c>
      <c r="N133" s="1" t="s">
        <v>164</v>
      </c>
      <c r="O133" s="5">
        <v>3.3984850823665889E-2</v>
      </c>
      <c r="P133" s="6">
        <v>0.30586365741299298</v>
      </c>
    </row>
    <row r="134" spans="1:16" x14ac:dyDescent="0.3">
      <c r="A134" s="1" t="s">
        <v>671</v>
      </c>
      <c r="B134" s="1" t="s">
        <v>672</v>
      </c>
      <c r="C134" s="1" t="s">
        <v>658</v>
      </c>
      <c r="D134" s="1" t="s">
        <v>669</v>
      </c>
      <c r="E134" s="1" t="s">
        <v>182</v>
      </c>
      <c r="F134" s="1" t="s">
        <v>673</v>
      </c>
      <c r="G134" s="1" t="s">
        <v>22</v>
      </c>
      <c r="H134" s="2">
        <v>11</v>
      </c>
      <c r="I134" s="3">
        <v>6.05</v>
      </c>
      <c r="J134" s="4">
        <v>20</v>
      </c>
      <c r="K134" s="3">
        <v>15.74803</v>
      </c>
      <c r="L134" s="3">
        <v>11.811</v>
      </c>
      <c r="M134" s="3">
        <v>6.2991999999999999</v>
      </c>
      <c r="N134" s="1" t="s">
        <v>164</v>
      </c>
      <c r="O134" s="5">
        <v>3.3980600020102551E-2</v>
      </c>
      <c r="P134" s="6">
        <v>0.37378660022112808</v>
      </c>
    </row>
    <row r="135" spans="1:16" x14ac:dyDescent="0.3">
      <c r="A135" s="1" t="s">
        <v>674</v>
      </c>
      <c r="B135" s="1" t="s">
        <v>675</v>
      </c>
      <c r="C135" s="1" t="s">
        <v>658</v>
      </c>
      <c r="D135" s="1" t="s">
        <v>659</v>
      </c>
      <c r="E135" s="1" t="s">
        <v>173</v>
      </c>
      <c r="F135" s="1" t="s">
        <v>676</v>
      </c>
      <c r="G135" s="1" t="s">
        <v>22</v>
      </c>
      <c r="H135" s="2">
        <v>3</v>
      </c>
      <c r="I135" s="3">
        <v>6.05</v>
      </c>
      <c r="J135" s="4">
        <v>20</v>
      </c>
      <c r="K135" s="3">
        <v>15.75</v>
      </c>
      <c r="L135" s="3">
        <v>11.811</v>
      </c>
      <c r="M135" s="3">
        <v>6.2991999999999999</v>
      </c>
      <c r="N135" s="1" t="s">
        <v>164</v>
      </c>
      <c r="O135" s="5">
        <v>3.3984850823665889E-2</v>
      </c>
      <c r="P135" s="6">
        <v>0.10195455247099766</v>
      </c>
    </row>
    <row r="136" spans="1:16" x14ac:dyDescent="0.3">
      <c r="A136" s="1" t="s">
        <v>677</v>
      </c>
      <c r="B136" s="1" t="s">
        <v>678</v>
      </c>
      <c r="C136" s="1" t="s">
        <v>679</v>
      </c>
      <c r="D136" s="1" t="s">
        <v>680</v>
      </c>
      <c r="E136" s="1" t="s">
        <v>173</v>
      </c>
      <c r="F136" s="1" t="s">
        <v>660</v>
      </c>
      <c r="G136" s="1" t="s">
        <v>22</v>
      </c>
      <c r="H136" s="2">
        <v>19</v>
      </c>
      <c r="I136" s="3">
        <v>7.67</v>
      </c>
      <c r="J136" s="4">
        <v>20</v>
      </c>
      <c r="K136" s="3">
        <v>15.75</v>
      </c>
      <c r="L136" s="3">
        <v>11.811</v>
      </c>
      <c r="M136" s="3">
        <v>6.2991999999999999</v>
      </c>
      <c r="N136" s="1" t="s">
        <v>164</v>
      </c>
      <c r="O136" s="5">
        <v>3.3984850823665889E-2</v>
      </c>
      <c r="P136" s="6">
        <v>0.64571216564965195</v>
      </c>
    </row>
    <row r="137" spans="1:16" x14ac:dyDescent="0.3">
      <c r="A137" s="1" t="s">
        <v>681</v>
      </c>
      <c r="B137" s="1" t="s">
        <v>682</v>
      </c>
      <c r="C137" s="1" t="s">
        <v>679</v>
      </c>
      <c r="D137" s="1" t="s">
        <v>680</v>
      </c>
      <c r="E137" s="1" t="s">
        <v>173</v>
      </c>
      <c r="F137" s="1" t="s">
        <v>683</v>
      </c>
      <c r="G137" s="1" t="s">
        <v>22</v>
      </c>
      <c r="H137" s="2">
        <v>11</v>
      </c>
      <c r="I137" s="3">
        <v>7.67</v>
      </c>
      <c r="J137" s="4">
        <v>20</v>
      </c>
      <c r="K137" s="3">
        <v>15.75</v>
      </c>
      <c r="L137" s="3">
        <v>11.811</v>
      </c>
      <c r="M137" s="3">
        <v>6.2991999999999999</v>
      </c>
      <c r="N137" s="1" t="s">
        <v>164</v>
      </c>
      <c r="O137" s="5">
        <v>3.3984850823665889E-2</v>
      </c>
      <c r="P137" s="6">
        <v>0.37383335906032478</v>
      </c>
    </row>
    <row r="138" spans="1:16" x14ac:dyDescent="0.3">
      <c r="A138" s="1" t="s">
        <v>684</v>
      </c>
      <c r="B138" s="1" t="s">
        <v>685</v>
      </c>
      <c r="C138" s="1" t="s">
        <v>679</v>
      </c>
      <c r="D138" s="1" t="s">
        <v>686</v>
      </c>
      <c r="E138" s="1" t="s">
        <v>178</v>
      </c>
      <c r="F138" s="1" t="s">
        <v>687</v>
      </c>
      <c r="G138" s="1" t="s">
        <v>22</v>
      </c>
      <c r="H138" s="2">
        <v>9</v>
      </c>
      <c r="I138" s="3">
        <v>7.67</v>
      </c>
      <c r="J138" s="4">
        <v>20</v>
      </c>
      <c r="K138" s="3">
        <v>15.75</v>
      </c>
      <c r="L138" s="3">
        <v>11.811</v>
      </c>
      <c r="M138" s="3">
        <v>6.2991999999999999</v>
      </c>
      <c r="N138" s="1" t="s">
        <v>164</v>
      </c>
      <c r="O138" s="5">
        <v>3.3984850823665889E-2</v>
      </c>
      <c r="P138" s="6">
        <v>0.30586365741299298</v>
      </c>
    </row>
    <row r="139" spans="1:16" x14ac:dyDescent="0.3">
      <c r="A139" s="1" t="s">
        <v>688</v>
      </c>
      <c r="B139" s="1" t="s">
        <v>689</v>
      </c>
      <c r="C139" s="1" t="s">
        <v>679</v>
      </c>
      <c r="D139" s="1" t="s">
        <v>690</v>
      </c>
      <c r="E139" s="1" t="s">
        <v>182</v>
      </c>
      <c r="F139" s="1" t="s">
        <v>687</v>
      </c>
      <c r="G139" s="1" t="s">
        <v>22</v>
      </c>
      <c r="H139" s="2">
        <v>1</v>
      </c>
      <c r="I139" s="3">
        <v>7.67</v>
      </c>
      <c r="J139" s="4">
        <v>20</v>
      </c>
      <c r="K139" s="3">
        <v>15.75</v>
      </c>
      <c r="L139" s="3">
        <v>11.811</v>
      </c>
      <c r="M139" s="3">
        <v>6.2991999999999999</v>
      </c>
      <c r="N139" s="1" t="s">
        <v>164</v>
      </c>
      <c r="O139" s="5">
        <v>3.3984850823665889E-2</v>
      </c>
      <c r="P139" s="6">
        <v>3.3984850823665889E-2</v>
      </c>
    </row>
    <row r="140" spans="1:16" x14ac:dyDescent="0.3">
      <c r="A140" s="1" t="s">
        <v>691</v>
      </c>
      <c r="B140" s="1" t="s">
        <v>692</v>
      </c>
      <c r="C140" s="1" t="s">
        <v>679</v>
      </c>
      <c r="D140" s="1" t="s">
        <v>693</v>
      </c>
      <c r="E140" s="1" t="s">
        <v>162</v>
      </c>
      <c r="F140" s="1" t="s">
        <v>687</v>
      </c>
      <c r="G140" s="1" t="s">
        <v>22</v>
      </c>
      <c r="H140" s="2">
        <v>9</v>
      </c>
      <c r="I140" s="3">
        <v>7.67</v>
      </c>
      <c r="J140" s="4">
        <v>20</v>
      </c>
      <c r="K140" s="3">
        <v>15.75</v>
      </c>
      <c r="L140" s="3">
        <v>11.811</v>
      </c>
      <c r="M140" s="3">
        <v>6.2991999999999999</v>
      </c>
      <c r="N140" s="1" t="s">
        <v>164</v>
      </c>
      <c r="O140" s="5">
        <v>3.3984850823665889E-2</v>
      </c>
      <c r="P140" s="6">
        <v>0.30586365741299298</v>
      </c>
    </row>
    <row r="141" spans="1:16" x14ac:dyDescent="0.3">
      <c r="A141" s="1" t="s">
        <v>694</v>
      </c>
      <c r="B141" s="1" t="s">
        <v>695</v>
      </c>
      <c r="C141" s="1" t="s">
        <v>696</v>
      </c>
      <c r="D141" s="1" t="s">
        <v>697</v>
      </c>
      <c r="E141" s="1" t="s">
        <v>178</v>
      </c>
      <c r="F141" s="1" t="s">
        <v>660</v>
      </c>
      <c r="G141" s="1" t="s">
        <v>22</v>
      </c>
      <c r="H141" s="2">
        <v>2</v>
      </c>
      <c r="I141" s="3">
        <v>8.8800000000000008</v>
      </c>
      <c r="J141" s="4">
        <v>20</v>
      </c>
      <c r="K141" s="3">
        <v>15.747999999999999</v>
      </c>
      <c r="L141" s="3">
        <v>11.811</v>
      </c>
      <c r="M141" s="3">
        <v>11.811</v>
      </c>
      <c r="N141" s="1" t="s">
        <v>164</v>
      </c>
      <c r="O141" s="5">
        <v>6.3713503663225063E-2</v>
      </c>
      <c r="P141" s="6">
        <v>0.12742700732645013</v>
      </c>
    </row>
    <row r="142" spans="1:16" x14ac:dyDescent="0.3">
      <c r="A142" s="1" t="s">
        <v>698</v>
      </c>
      <c r="B142" s="1" t="s">
        <v>699</v>
      </c>
      <c r="C142" s="1" t="s">
        <v>696</v>
      </c>
      <c r="D142" s="1" t="s">
        <v>700</v>
      </c>
      <c r="E142" s="1" t="s">
        <v>182</v>
      </c>
      <c r="F142" s="1" t="s">
        <v>660</v>
      </c>
      <c r="G142" s="1" t="s">
        <v>22</v>
      </c>
      <c r="H142" s="2">
        <v>16</v>
      </c>
      <c r="I142" s="3">
        <v>8.8800000000000008</v>
      </c>
      <c r="J142" s="4">
        <v>20</v>
      </c>
      <c r="K142" s="3">
        <v>15.747999999999999</v>
      </c>
      <c r="L142" s="3">
        <v>11.811</v>
      </c>
      <c r="M142" s="3">
        <v>11.811</v>
      </c>
      <c r="N142" s="1" t="s">
        <v>164</v>
      </c>
      <c r="O142" s="5">
        <v>6.3713503663225063E-2</v>
      </c>
      <c r="P142" s="6">
        <v>1.019416058611601</v>
      </c>
    </row>
    <row r="143" spans="1:16" x14ac:dyDescent="0.3">
      <c r="A143" s="1" t="s">
        <v>701</v>
      </c>
      <c r="B143" s="1" t="s">
        <v>702</v>
      </c>
      <c r="C143" s="1" t="s">
        <v>696</v>
      </c>
      <c r="D143" s="1" t="s">
        <v>703</v>
      </c>
      <c r="E143" s="1" t="s">
        <v>173</v>
      </c>
      <c r="F143" s="1" t="s">
        <v>670</v>
      </c>
      <c r="G143" s="1" t="s">
        <v>22</v>
      </c>
      <c r="H143" s="2">
        <v>5</v>
      </c>
      <c r="I143" s="3">
        <v>8.8800000000000008</v>
      </c>
      <c r="J143" s="4">
        <v>20</v>
      </c>
      <c r="K143" s="3">
        <v>15.747999999999999</v>
      </c>
      <c r="L143" s="3">
        <v>11.811</v>
      </c>
      <c r="M143" s="3">
        <v>11.811</v>
      </c>
      <c r="N143" s="1" t="s">
        <v>164</v>
      </c>
      <c r="O143" s="5">
        <v>6.3713503663225063E-2</v>
      </c>
      <c r="P143" s="6">
        <v>0.31856751831612529</v>
      </c>
    </row>
    <row r="144" spans="1:16" x14ac:dyDescent="0.3">
      <c r="A144" s="1" t="s">
        <v>704</v>
      </c>
      <c r="B144" s="1" t="s">
        <v>705</v>
      </c>
      <c r="C144" s="1" t="s">
        <v>696</v>
      </c>
      <c r="D144" s="1" t="s">
        <v>697</v>
      </c>
      <c r="E144" s="1" t="s">
        <v>178</v>
      </c>
      <c r="F144" s="1" t="s">
        <v>670</v>
      </c>
      <c r="G144" s="1" t="s">
        <v>22</v>
      </c>
      <c r="H144" s="2">
        <v>16</v>
      </c>
      <c r="I144" s="3">
        <v>8.8800000000000008</v>
      </c>
      <c r="J144" s="4">
        <v>20</v>
      </c>
      <c r="K144" s="3">
        <v>15.747999999999999</v>
      </c>
      <c r="L144" s="3">
        <v>11.811</v>
      </c>
      <c r="M144" s="3">
        <v>11.811</v>
      </c>
      <c r="N144" s="1" t="s">
        <v>164</v>
      </c>
      <c r="O144" s="5">
        <v>6.3713503663225063E-2</v>
      </c>
      <c r="P144" s="6">
        <v>1.019416058611601</v>
      </c>
    </row>
    <row r="145" spans="1:16" x14ac:dyDescent="0.3">
      <c r="A145" s="1" t="s">
        <v>706</v>
      </c>
      <c r="B145" s="1" t="s">
        <v>707</v>
      </c>
      <c r="C145" s="1" t="s">
        <v>696</v>
      </c>
      <c r="D145" s="1" t="s">
        <v>700</v>
      </c>
      <c r="E145" s="1" t="s">
        <v>182</v>
      </c>
      <c r="F145" s="1" t="s">
        <v>673</v>
      </c>
      <c r="G145" s="1" t="s">
        <v>22</v>
      </c>
      <c r="H145" s="2">
        <v>10</v>
      </c>
      <c r="I145" s="3">
        <v>8.8800000000000008</v>
      </c>
      <c r="J145" s="4">
        <v>20</v>
      </c>
      <c r="K145" s="3">
        <v>15.747999999999999</v>
      </c>
      <c r="L145" s="3">
        <v>11.811</v>
      </c>
      <c r="M145" s="3">
        <v>11.811</v>
      </c>
      <c r="N145" s="1" t="s">
        <v>164</v>
      </c>
      <c r="O145" s="5">
        <v>6.3713503663225063E-2</v>
      </c>
      <c r="P145" s="6">
        <v>0.63713503663225057</v>
      </c>
    </row>
    <row r="146" spans="1:16" x14ac:dyDescent="0.3">
      <c r="A146" s="1" t="s">
        <v>708</v>
      </c>
      <c r="B146" s="1" t="s">
        <v>709</v>
      </c>
      <c r="C146" s="1" t="s">
        <v>696</v>
      </c>
      <c r="D146" s="1" t="s">
        <v>710</v>
      </c>
      <c r="E146" s="1" t="s">
        <v>162</v>
      </c>
      <c r="F146" s="1" t="s">
        <v>673</v>
      </c>
      <c r="G146" s="1" t="s">
        <v>22</v>
      </c>
      <c r="H146" s="2">
        <v>5</v>
      </c>
      <c r="I146" s="3">
        <v>8.8800000000000008</v>
      </c>
      <c r="J146" s="4">
        <v>20</v>
      </c>
      <c r="K146" s="3">
        <v>15.747999999999999</v>
      </c>
      <c r="L146" s="3">
        <v>11.811</v>
      </c>
      <c r="M146" s="3">
        <v>11.811</v>
      </c>
      <c r="N146" s="1" t="s">
        <v>164</v>
      </c>
      <c r="O146" s="5">
        <v>6.3713503663225063E-2</v>
      </c>
      <c r="P146" s="6">
        <v>0.31856751831612529</v>
      </c>
    </row>
    <row r="147" spans="1:16" x14ac:dyDescent="0.3">
      <c r="A147" s="1" t="s">
        <v>711</v>
      </c>
      <c r="B147" s="1" t="s">
        <v>712</v>
      </c>
      <c r="C147" s="1" t="s">
        <v>696</v>
      </c>
      <c r="D147" s="1" t="s">
        <v>710</v>
      </c>
      <c r="E147" s="1" t="s">
        <v>162</v>
      </c>
      <c r="F147" s="1" t="s">
        <v>676</v>
      </c>
      <c r="G147" s="1" t="s">
        <v>22</v>
      </c>
      <c r="H147" s="2">
        <v>8</v>
      </c>
      <c r="I147" s="3">
        <v>8.8800000000000008</v>
      </c>
      <c r="J147" s="4">
        <v>20</v>
      </c>
      <c r="K147" s="3">
        <v>15.747999999999999</v>
      </c>
      <c r="L147" s="3">
        <v>11.811</v>
      </c>
      <c r="M147" s="3">
        <v>11.811</v>
      </c>
      <c r="N147" s="1" t="s">
        <v>164</v>
      </c>
      <c r="O147" s="5">
        <v>6.3713503663225063E-2</v>
      </c>
      <c r="P147" s="6">
        <v>0.5097080293058005</v>
      </c>
    </row>
    <row r="148" spans="1:16" x14ac:dyDescent="0.3">
      <c r="A148" s="1" t="s">
        <v>713</v>
      </c>
      <c r="B148" s="1" t="s">
        <v>714</v>
      </c>
      <c r="C148" s="1" t="s">
        <v>715</v>
      </c>
      <c r="D148" s="1" t="s">
        <v>716</v>
      </c>
      <c r="E148" s="1" t="s">
        <v>178</v>
      </c>
      <c r="F148" s="1" t="s">
        <v>660</v>
      </c>
      <c r="G148" s="1" t="s">
        <v>22</v>
      </c>
      <c r="H148" s="2">
        <v>4</v>
      </c>
      <c r="I148" s="3">
        <v>8.8800000000000008</v>
      </c>
      <c r="J148" s="4">
        <v>20</v>
      </c>
      <c r="K148" s="3">
        <v>15.747999999999999</v>
      </c>
      <c r="L148" s="3">
        <v>11.811</v>
      </c>
      <c r="M148" s="3">
        <v>10.2362</v>
      </c>
      <c r="N148" s="1" t="s">
        <v>164</v>
      </c>
      <c r="O148" s="5">
        <v>5.5218369841461709E-2</v>
      </c>
      <c r="P148" s="6">
        <v>0.22087347936584684</v>
      </c>
    </row>
    <row r="149" spans="1:16" x14ac:dyDescent="0.3">
      <c r="A149" s="1" t="s">
        <v>717</v>
      </c>
      <c r="B149" s="1" t="s">
        <v>718</v>
      </c>
      <c r="C149" s="1" t="s">
        <v>715</v>
      </c>
      <c r="D149" s="1" t="s">
        <v>719</v>
      </c>
      <c r="E149" s="1" t="s">
        <v>182</v>
      </c>
      <c r="F149" s="1" t="s">
        <v>660</v>
      </c>
      <c r="G149" s="1" t="s">
        <v>22</v>
      </c>
      <c r="H149" s="2">
        <v>5</v>
      </c>
      <c r="I149" s="3">
        <v>8.8800000000000008</v>
      </c>
      <c r="J149" s="4">
        <v>20</v>
      </c>
      <c r="K149" s="3">
        <v>15.747999999999999</v>
      </c>
      <c r="L149" s="3">
        <v>11.811</v>
      </c>
      <c r="M149" s="3">
        <v>10.2362</v>
      </c>
      <c r="N149" s="1" t="s">
        <v>164</v>
      </c>
      <c r="O149" s="5">
        <v>5.5218369841461709E-2</v>
      </c>
      <c r="P149" s="6">
        <v>0.27609184920730856</v>
      </c>
    </row>
    <row r="150" spans="1:16" x14ac:dyDescent="0.3">
      <c r="A150" s="1" t="s">
        <v>720</v>
      </c>
      <c r="B150" s="1" t="s">
        <v>721</v>
      </c>
      <c r="C150" s="1" t="s">
        <v>715</v>
      </c>
      <c r="D150" s="1" t="s">
        <v>716</v>
      </c>
      <c r="E150" s="1" t="s">
        <v>178</v>
      </c>
      <c r="F150" s="1" t="s">
        <v>687</v>
      </c>
      <c r="G150" s="1" t="s">
        <v>22</v>
      </c>
      <c r="H150" s="2">
        <v>12</v>
      </c>
      <c r="I150" s="3">
        <v>8.8800000000000008</v>
      </c>
      <c r="J150" s="4">
        <v>20</v>
      </c>
      <c r="K150" s="3">
        <v>15.747999999999999</v>
      </c>
      <c r="L150" s="3">
        <v>11.811</v>
      </c>
      <c r="M150" s="3">
        <v>10.2362</v>
      </c>
      <c r="N150" s="1" t="s">
        <v>164</v>
      </c>
      <c r="O150" s="5">
        <v>5.5218369841461709E-2</v>
      </c>
      <c r="P150" s="6">
        <v>0.66262043809754045</v>
      </c>
    </row>
    <row r="151" spans="1:16" x14ac:dyDescent="0.3">
      <c r="A151" s="1" t="s">
        <v>722</v>
      </c>
      <c r="B151" s="1" t="s">
        <v>723</v>
      </c>
      <c r="C151" s="1" t="s">
        <v>715</v>
      </c>
      <c r="D151" s="1" t="s">
        <v>724</v>
      </c>
      <c r="E151" s="1" t="s">
        <v>162</v>
      </c>
      <c r="F151" s="1" t="s">
        <v>687</v>
      </c>
      <c r="G151" s="1" t="s">
        <v>22</v>
      </c>
      <c r="H151" s="2">
        <v>13</v>
      </c>
      <c r="I151" s="3">
        <v>8.8800000000000008</v>
      </c>
      <c r="J151" s="4">
        <v>20</v>
      </c>
      <c r="K151" s="3">
        <v>15.747999999999999</v>
      </c>
      <c r="L151" s="3">
        <v>11.811</v>
      </c>
      <c r="M151" s="3">
        <v>10.2362</v>
      </c>
      <c r="N151" s="1" t="s">
        <v>164</v>
      </c>
      <c r="O151" s="5">
        <v>5.5218369841461709E-2</v>
      </c>
      <c r="P151" s="6">
        <v>0.71783880793900223</v>
      </c>
    </row>
    <row r="152" spans="1:16" x14ac:dyDescent="0.3">
      <c r="A152" s="1" t="s">
        <v>725</v>
      </c>
      <c r="B152" s="1" t="s">
        <v>726</v>
      </c>
      <c r="C152" s="1" t="s">
        <v>727</v>
      </c>
      <c r="D152" s="1" t="s">
        <v>728</v>
      </c>
      <c r="E152" s="1" t="s">
        <v>173</v>
      </c>
      <c r="F152" s="1" t="s">
        <v>670</v>
      </c>
      <c r="G152" s="1" t="s">
        <v>22</v>
      </c>
      <c r="H152" s="2">
        <v>1</v>
      </c>
      <c r="I152" s="3">
        <v>16.55</v>
      </c>
      <c r="J152" s="4">
        <v>20</v>
      </c>
      <c r="K152" s="3">
        <v>23.622</v>
      </c>
      <c r="L152" s="3">
        <v>15.747999999999999</v>
      </c>
      <c r="M152" s="3">
        <v>9.4488000000000003</v>
      </c>
      <c r="N152" s="1" t="s">
        <v>164</v>
      </c>
      <c r="O152" s="5">
        <v>0.10194160586116011</v>
      </c>
      <c r="P152" s="6">
        <v>0.10194160586116011</v>
      </c>
    </row>
    <row r="153" spans="1:16" x14ac:dyDescent="0.3">
      <c r="A153" s="1" t="s">
        <v>729</v>
      </c>
      <c r="B153" s="1" t="s">
        <v>730</v>
      </c>
      <c r="C153" s="1" t="s">
        <v>727</v>
      </c>
      <c r="D153" s="1" t="s">
        <v>731</v>
      </c>
      <c r="E153" s="1" t="s">
        <v>162</v>
      </c>
      <c r="F153" s="1" t="s">
        <v>670</v>
      </c>
      <c r="G153" s="1" t="s">
        <v>22</v>
      </c>
      <c r="H153" s="2">
        <v>5</v>
      </c>
      <c r="I153" s="3">
        <v>16.55</v>
      </c>
      <c r="J153" s="4">
        <v>20</v>
      </c>
      <c r="K153" s="3">
        <v>23.622</v>
      </c>
      <c r="L153" s="3">
        <v>15.747999999999999</v>
      </c>
      <c r="M153" s="3">
        <v>9.4488000000000003</v>
      </c>
      <c r="N153" s="1" t="s">
        <v>164</v>
      </c>
      <c r="O153" s="5">
        <v>0.10194160586116011</v>
      </c>
      <c r="P153" s="6">
        <v>0.5097080293058005</v>
      </c>
    </row>
    <row r="154" spans="1:16" x14ac:dyDescent="0.3">
      <c r="A154" s="1" t="s">
        <v>732</v>
      </c>
      <c r="B154" s="1" t="s">
        <v>733</v>
      </c>
      <c r="C154" s="1" t="s">
        <v>727</v>
      </c>
      <c r="D154" s="1" t="s">
        <v>728</v>
      </c>
      <c r="E154" s="1" t="s">
        <v>173</v>
      </c>
      <c r="F154" s="1" t="s">
        <v>676</v>
      </c>
      <c r="G154" s="1" t="s">
        <v>22</v>
      </c>
      <c r="H154" s="2">
        <v>10</v>
      </c>
      <c r="I154" s="3">
        <v>16.55</v>
      </c>
      <c r="J154" s="4">
        <v>20</v>
      </c>
      <c r="K154" s="3">
        <v>23.622</v>
      </c>
      <c r="L154" s="3">
        <v>15.747999999999999</v>
      </c>
      <c r="M154" s="3">
        <v>9.4488000000000003</v>
      </c>
      <c r="N154" s="1" t="s">
        <v>164</v>
      </c>
      <c r="O154" s="5">
        <v>0.10194160586116011</v>
      </c>
      <c r="P154" s="6">
        <v>1.019416058611601</v>
      </c>
    </row>
    <row r="155" spans="1:16" x14ac:dyDescent="0.3">
      <c r="A155" s="1" t="s">
        <v>734</v>
      </c>
      <c r="B155" s="1" t="s">
        <v>735</v>
      </c>
      <c r="C155" s="1" t="s">
        <v>727</v>
      </c>
      <c r="D155" s="1" t="s">
        <v>736</v>
      </c>
      <c r="E155" s="1" t="s">
        <v>178</v>
      </c>
      <c r="F155" s="1" t="s">
        <v>676</v>
      </c>
      <c r="G155" s="1" t="s">
        <v>22</v>
      </c>
      <c r="H155" s="2">
        <v>1</v>
      </c>
      <c r="I155" s="3">
        <v>16.55</v>
      </c>
      <c r="J155" s="4">
        <v>20</v>
      </c>
      <c r="K155" s="3">
        <v>23.622</v>
      </c>
      <c r="L155" s="3">
        <v>15.747999999999999</v>
      </c>
      <c r="M155" s="3">
        <v>9.4488000000000003</v>
      </c>
      <c r="N155" s="1" t="s">
        <v>164</v>
      </c>
      <c r="O155" s="5">
        <v>0.10194160586116011</v>
      </c>
      <c r="P155" s="6">
        <v>0.10194160586116011</v>
      </c>
    </row>
    <row r="156" spans="1:16" x14ac:dyDescent="0.3">
      <c r="A156" s="1" t="s">
        <v>737</v>
      </c>
      <c r="B156" s="1" t="s">
        <v>738</v>
      </c>
      <c r="C156" s="1" t="s">
        <v>739</v>
      </c>
      <c r="D156" s="1" t="s">
        <v>740</v>
      </c>
      <c r="E156" s="1" t="s">
        <v>173</v>
      </c>
      <c r="F156" s="1" t="s">
        <v>741</v>
      </c>
      <c r="G156" s="1" t="s">
        <v>22</v>
      </c>
      <c r="H156" s="2">
        <v>3</v>
      </c>
      <c r="I156" s="3">
        <v>16.55</v>
      </c>
      <c r="J156" s="4">
        <v>20</v>
      </c>
      <c r="K156" s="3">
        <v>23.622</v>
      </c>
      <c r="L156" s="3">
        <v>15.747999999999999</v>
      </c>
      <c r="M156" s="3">
        <v>9.8424999999999994</v>
      </c>
      <c r="N156" s="1" t="s">
        <v>164</v>
      </c>
      <c r="O156" s="5">
        <v>0.10618917277204176</v>
      </c>
      <c r="P156" s="6">
        <v>0.31856751831612529</v>
      </c>
    </row>
    <row r="157" spans="1:16" x14ac:dyDescent="0.3">
      <c r="A157" s="1" t="s">
        <v>742</v>
      </c>
      <c r="B157" s="1" t="s">
        <v>743</v>
      </c>
      <c r="C157" s="1" t="s">
        <v>739</v>
      </c>
      <c r="D157" s="1" t="s">
        <v>740</v>
      </c>
      <c r="E157" s="1" t="s">
        <v>173</v>
      </c>
      <c r="F157" s="1" t="s">
        <v>744</v>
      </c>
      <c r="G157" s="1" t="s">
        <v>22</v>
      </c>
      <c r="H157" s="2">
        <v>9</v>
      </c>
      <c r="I157" s="3">
        <v>16.55</v>
      </c>
      <c r="J157" s="4">
        <v>20</v>
      </c>
      <c r="K157" s="3">
        <v>23.622</v>
      </c>
      <c r="L157" s="3">
        <v>15.747999999999999</v>
      </c>
      <c r="M157" s="3">
        <v>9.8424999999999994</v>
      </c>
      <c r="N157" s="1" t="s">
        <v>164</v>
      </c>
      <c r="O157" s="5">
        <v>0.10618917277204176</v>
      </c>
      <c r="P157" s="6">
        <v>0.95570255494837586</v>
      </c>
    </row>
    <row r="158" spans="1:16" x14ac:dyDescent="0.3">
      <c r="A158" s="1" t="s">
        <v>745</v>
      </c>
      <c r="B158" s="1" t="s">
        <v>746</v>
      </c>
      <c r="C158" s="1" t="s">
        <v>739</v>
      </c>
      <c r="D158" s="1" t="s">
        <v>747</v>
      </c>
      <c r="E158" s="1" t="s">
        <v>178</v>
      </c>
      <c r="F158" s="1" t="s">
        <v>744</v>
      </c>
      <c r="G158" s="1" t="s">
        <v>22</v>
      </c>
      <c r="H158" s="2">
        <v>2</v>
      </c>
      <c r="I158" s="3">
        <v>16.55</v>
      </c>
      <c r="J158" s="4">
        <v>20</v>
      </c>
      <c r="K158" s="3">
        <v>23.622</v>
      </c>
      <c r="L158" s="3">
        <v>15.747999999999999</v>
      </c>
      <c r="M158" s="3">
        <v>9.8424999999999994</v>
      </c>
      <c r="N158" s="1" t="s">
        <v>164</v>
      </c>
      <c r="O158" s="5">
        <v>0.10618917277204176</v>
      </c>
      <c r="P158" s="6">
        <v>0.21237834554408352</v>
      </c>
    </row>
    <row r="159" spans="1:16" x14ac:dyDescent="0.3">
      <c r="A159" s="1" t="s">
        <v>748</v>
      </c>
      <c r="B159" s="1" t="s">
        <v>749</v>
      </c>
      <c r="C159" s="1" t="s">
        <v>739</v>
      </c>
      <c r="D159" s="1" t="s">
        <v>750</v>
      </c>
      <c r="E159" s="1" t="s">
        <v>182</v>
      </c>
      <c r="F159" s="1" t="s">
        <v>744</v>
      </c>
      <c r="G159" s="1" t="s">
        <v>22</v>
      </c>
      <c r="H159" s="2">
        <v>4</v>
      </c>
      <c r="I159" s="3">
        <v>16.55</v>
      </c>
      <c r="J159" s="4">
        <v>20</v>
      </c>
      <c r="K159" s="3">
        <v>23.622</v>
      </c>
      <c r="L159" s="3">
        <v>15.747999999999999</v>
      </c>
      <c r="M159" s="3">
        <v>9.8424999999999994</v>
      </c>
      <c r="N159" s="1" t="s">
        <v>164</v>
      </c>
      <c r="O159" s="5">
        <v>0.10618917277204176</v>
      </c>
      <c r="P159" s="6">
        <v>0.42475669108816705</v>
      </c>
    </row>
    <row r="160" spans="1:16" x14ac:dyDescent="0.3">
      <c r="A160" s="1" t="s">
        <v>751</v>
      </c>
      <c r="B160" s="1" t="s">
        <v>752</v>
      </c>
      <c r="C160" s="1" t="s">
        <v>739</v>
      </c>
      <c r="D160" s="1" t="s">
        <v>753</v>
      </c>
      <c r="E160" s="1" t="s">
        <v>162</v>
      </c>
      <c r="F160" s="1" t="s">
        <v>744</v>
      </c>
      <c r="G160" s="1" t="s">
        <v>22</v>
      </c>
      <c r="H160" s="2">
        <v>10</v>
      </c>
      <c r="I160" s="3">
        <v>16.55</v>
      </c>
      <c r="J160" s="4">
        <v>20</v>
      </c>
      <c r="K160" s="3">
        <v>23.622</v>
      </c>
      <c r="L160" s="3">
        <v>15.747999999999999</v>
      </c>
      <c r="M160" s="3">
        <v>9.8424999999999994</v>
      </c>
      <c r="N160" s="1" t="s">
        <v>164</v>
      </c>
      <c r="O160" s="5">
        <v>0.10618917277204176</v>
      </c>
      <c r="P160" s="6">
        <v>1.0618917277204176</v>
      </c>
    </row>
    <row r="161" spans="1:16" x14ac:dyDescent="0.3">
      <c r="A161" s="1" t="s">
        <v>754</v>
      </c>
      <c r="B161" s="1" t="s">
        <v>755</v>
      </c>
      <c r="C161" s="1" t="s">
        <v>756</v>
      </c>
      <c r="D161" s="1" t="s">
        <v>757</v>
      </c>
      <c r="E161" s="1" t="s">
        <v>162</v>
      </c>
      <c r="F161" s="1" t="s">
        <v>744</v>
      </c>
      <c r="G161" s="1" t="s">
        <v>22</v>
      </c>
      <c r="H161" s="2">
        <v>8</v>
      </c>
      <c r="I161" s="3">
        <v>16.55</v>
      </c>
      <c r="J161" s="4">
        <v>20</v>
      </c>
      <c r="K161" s="3">
        <v>23.622</v>
      </c>
      <c r="L161" s="3">
        <v>15.747999999999999</v>
      </c>
      <c r="M161" s="3">
        <v>9.8424999999999994</v>
      </c>
      <c r="N161" s="1" t="s">
        <v>164</v>
      </c>
      <c r="O161" s="5">
        <v>0.10618917277204176</v>
      </c>
      <c r="P161" s="6">
        <v>0.8495133821763341</v>
      </c>
    </row>
    <row r="162" spans="1:16" x14ac:dyDescent="0.3">
      <c r="A162" s="1" t="s">
        <v>758</v>
      </c>
      <c r="B162" s="1" t="s">
        <v>759</v>
      </c>
      <c r="C162" s="1" t="s">
        <v>756</v>
      </c>
      <c r="D162" s="1" t="s">
        <v>760</v>
      </c>
      <c r="E162" s="1" t="s">
        <v>173</v>
      </c>
      <c r="F162" s="1" t="s">
        <v>761</v>
      </c>
      <c r="G162" s="1" t="s">
        <v>22</v>
      </c>
      <c r="H162" s="2">
        <v>16</v>
      </c>
      <c r="I162" s="3">
        <v>16.55</v>
      </c>
      <c r="J162" s="4">
        <v>20</v>
      </c>
      <c r="K162" s="3">
        <v>23.622</v>
      </c>
      <c r="L162" s="3">
        <v>15.747999999999999</v>
      </c>
      <c r="M162" s="3">
        <v>9.8424999999999994</v>
      </c>
      <c r="N162" s="1" t="s">
        <v>164</v>
      </c>
      <c r="O162" s="5">
        <v>0.10618917277204176</v>
      </c>
      <c r="P162" s="6">
        <v>1.6990267643526682</v>
      </c>
    </row>
    <row r="163" spans="1:16" x14ac:dyDescent="0.3">
      <c r="A163" s="1" t="s">
        <v>762</v>
      </c>
      <c r="B163" s="1" t="s">
        <v>763</v>
      </c>
      <c r="C163" s="1" t="s">
        <v>756</v>
      </c>
      <c r="D163" s="1" t="s">
        <v>764</v>
      </c>
      <c r="E163" s="1" t="s">
        <v>182</v>
      </c>
      <c r="F163" s="1" t="s">
        <v>761</v>
      </c>
      <c r="G163" s="1" t="s">
        <v>22</v>
      </c>
      <c r="H163" s="2">
        <v>17</v>
      </c>
      <c r="I163" s="3">
        <v>16.55</v>
      </c>
      <c r="J163" s="4">
        <v>20</v>
      </c>
      <c r="K163" s="3">
        <v>23.622</v>
      </c>
      <c r="L163" s="3">
        <v>15.747999999999999</v>
      </c>
      <c r="M163" s="3">
        <v>9.8424999999999994</v>
      </c>
      <c r="N163" s="1" t="s">
        <v>164</v>
      </c>
      <c r="O163" s="5">
        <v>0.10618917277204176</v>
      </c>
      <c r="P163" s="6">
        <v>1.8052159371247098</v>
      </c>
    </row>
    <row r="164" spans="1:16" x14ac:dyDescent="0.3">
      <c r="A164" s="1" t="s">
        <v>765</v>
      </c>
      <c r="B164" s="1" t="s">
        <v>766</v>
      </c>
      <c r="C164" s="1" t="s">
        <v>756</v>
      </c>
      <c r="D164" s="1" t="s">
        <v>757</v>
      </c>
      <c r="E164" s="1" t="s">
        <v>162</v>
      </c>
      <c r="F164" s="1" t="s">
        <v>761</v>
      </c>
      <c r="G164" s="1" t="s">
        <v>22</v>
      </c>
      <c r="H164" s="2">
        <v>3</v>
      </c>
      <c r="I164" s="3">
        <v>16.55</v>
      </c>
      <c r="J164" s="4">
        <v>20</v>
      </c>
      <c r="K164" s="3">
        <v>23.622</v>
      </c>
      <c r="L164" s="3">
        <v>15.747999999999999</v>
      </c>
      <c r="M164" s="3">
        <v>9.8424999999999994</v>
      </c>
      <c r="N164" s="1" t="s">
        <v>164</v>
      </c>
      <c r="O164" s="5">
        <v>0.10618917277204176</v>
      </c>
      <c r="P164" s="6">
        <v>0.31856751831612529</v>
      </c>
    </row>
    <row r="165" spans="1:16" x14ac:dyDescent="0.3">
      <c r="A165" s="1" t="s">
        <v>767</v>
      </c>
      <c r="B165" s="1" t="s">
        <v>768</v>
      </c>
      <c r="C165" s="1" t="s">
        <v>769</v>
      </c>
      <c r="D165" s="1" t="s">
        <v>770</v>
      </c>
      <c r="E165" s="1" t="s">
        <v>173</v>
      </c>
      <c r="F165" s="1" t="s">
        <v>660</v>
      </c>
      <c r="G165" s="1" t="s">
        <v>22</v>
      </c>
      <c r="H165" s="2">
        <v>10</v>
      </c>
      <c r="I165" s="3">
        <v>12.91</v>
      </c>
      <c r="J165" s="4">
        <v>20</v>
      </c>
      <c r="K165" s="3">
        <v>15.75</v>
      </c>
      <c r="L165" s="3">
        <v>11.811</v>
      </c>
      <c r="M165" s="3">
        <v>11.811</v>
      </c>
      <c r="N165" s="1" t="s">
        <v>164</v>
      </c>
      <c r="O165" s="5">
        <v>6.3721595294373545E-2</v>
      </c>
      <c r="P165" s="6">
        <v>0.63721595294373545</v>
      </c>
    </row>
    <row r="166" spans="1:16" x14ac:dyDescent="0.3">
      <c r="A166" s="1" t="s">
        <v>771</v>
      </c>
      <c r="B166" s="1" t="s">
        <v>772</v>
      </c>
      <c r="C166" s="1" t="s">
        <v>769</v>
      </c>
      <c r="D166" s="1" t="s">
        <v>770</v>
      </c>
      <c r="E166" s="1" t="s">
        <v>173</v>
      </c>
      <c r="F166" s="1" t="s">
        <v>687</v>
      </c>
      <c r="G166" s="1" t="s">
        <v>22</v>
      </c>
      <c r="H166" s="2">
        <v>2</v>
      </c>
      <c r="I166" s="3">
        <v>12.91</v>
      </c>
      <c r="J166" s="4">
        <v>20</v>
      </c>
      <c r="K166" s="3">
        <v>15.75</v>
      </c>
      <c r="L166" s="3">
        <v>11.811</v>
      </c>
      <c r="M166" s="3">
        <v>11.811</v>
      </c>
      <c r="N166" s="1" t="s">
        <v>164</v>
      </c>
      <c r="O166" s="5">
        <v>6.3721595294373545E-2</v>
      </c>
      <c r="P166" s="6">
        <v>0.12744319058874709</v>
      </c>
    </row>
    <row r="167" spans="1:16" x14ac:dyDescent="0.3">
      <c r="A167" s="1" t="s">
        <v>773</v>
      </c>
      <c r="B167" s="1" t="s">
        <v>774</v>
      </c>
      <c r="C167" s="1" t="s">
        <v>775</v>
      </c>
      <c r="D167" s="1" t="s">
        <v>776</v>
      </c>
      <c r="E167" s="1" t="s">
        <v>639</v>
      </c>
      <c r="F167" s="1" t="s">
        <v>777</v>
      </c>
      <c r="G167" s="1" t="s">
        <v>22</v>
      </c>
      <c r="H167" s="2">
        <v>3</v>
      </c>
      <c r="I167" s="3">
        <v>4.7699999999999996</v>
      </c>
      <c r="J167" s="4">
        <v>30</v>
      </c>
      <c r="K167" s="3">
        <v>14.1732</v>
      </c>
      <c r="L167" s="3">
        <v>11.811</v>
      </c>
      <c r="M167" s="3">
        <v>9.4488000000000003</v>
      </c>
      <c r="N167" s="1" t="s">
        <v>164</v>
      </c>
      <c r="O167" s="5">
        <v>3.0582481758348025E-2</v>
      </c>
      <c r="P167" s="6">
        <v>9.1747445275044082E-2</v>
      </c>
    </row>
    <row r="168" spans="1:16" x14ac:dyDescent="0.3">
      <c r="A168" s="1" t="s">
        <v>778</v>
      </c>
      <c r="B168" s="1" t="s">
        <v>779</v>
      </c>
      <c r="C168" s="1" t="s">
        <v>780</v>
      </c>
      <c r="D168" s="1" t="s">
        <v>781</v>
      </c>
      <c r="E168" s="1" t="s">
        <v>178</v>
      </c>
      <c r="F168" s="1" t="s">
        <v>782</v>
      </c>
      <c r="G168" s="1" t="s">
        <v>22</v>
      </c>
      <c r="H168" s="2">
        <v>11</v>
      </c>
      <c r="I168" s="3">
        <v>12</v>
      </c>
      <c r="J168" s="4">
        <v>20</v>
      </c>
      <c r="K168" s="3">
        <v>21.653500000000001</v>
      </c>
      <c r="L168" s="3">
        <v>13.779500000000001</v>
      </c>
      <c r="M168" s="3">
        <v>6.6928999999999998</v>
      </c>
      <c r="N168" s="1" t="s">
        <v>164</v>
      </c>
      <c r="O168" s="5">
        <v>5.7917344649417779E-2</v>
      </c>
      <c r="P168" s="6">
        <v>0.63709079114359557</v>
      </c>
    </row>
    <row r="169" spans="1:16" x14ac:dyDescent="0.3">
      <c r="A169" s="1" t="s">
        <v>783</v>
      </c>
      <c r="B169" s="1" t="s">
        <v>784</v>
      </c>
      <c r="C169" s="1" t="s">
        <v>780</v>
      </c>
      <c r="D169" s="1" t="s">
        <v>785</v>
      </c>
      <c r="E169" s="1" t="s">
        <v>182</v>
      </c>
      <c r="F169" s="1" t="s">
        <v>782</v>
      </c>
      <c r="G169" s="1" t="s">
        <v>22</v>
      </c>
      <c r="H169" s="2">
        <v>9</v>
      </c>
      <c r="I169" s="3">
        <v>12</v>
      </c>
      <c r="J169" s="4">
        <v>20</v>
      </c>
      <c r="K169" s="3">
        <v>21.653500000000001</v>
      </c>
      <c r="L169" s="3">
        <v>13.779500000000001</v>
      </c>
      <c r="M169" s="3">
        <v>6.6928999999999998</v>
      </c>
      <c r="N169" s="1" t="s">
        <v>164</v>
      </c>
      <c r="O169" s="5">
        <v>5.7917344649417779E-2</v>
      </c>
      <c r="P169" s="6">
        <v>0.52125610184476001</v>
      </c>
    </row>
    <row r="170" spans="1:16" x14ac:dyDescent="0.3">
      <c r="A170" s="1" t="s">
        <v>786</v>
      </c>
      <c r="B170" s="1" t="s">
        <v>787</v>
      </c>
      <c r="C170" s="1" t="s">
        <v>780</v>
      </c>
      <c r="D170" s="1" t="s">
        <v>788</v>
      </c>
      <c r="E170" s="1" t="s">
        <v>162</v>
      </c>
      <c r="F170" s="1" t="s">
        <v>782</v>
      </c>
      <c r="G170" s="1" t="s">
        <v>22</v>
      </c>
      <c r="H170" s="2">
        <v>9</v>
      </c>
      <c r="I170" s="3">
        <v>12</v>
      </c>
      <c r="J170" s="4">
        <v>20</v>
      </c>
      <c r="K170" s="3">
        <v>21.653500000000001</v>
      </c>
      <c r="L170" s="3">
        <v>13.779500000000001</v>
      </c>
      <c r="M170" s="3">
        <v>6.6928999999999998</v>
      </c>
      <c r="N170" s="1" t="s">
        <v>164</v>
      </c>
      <c r="O170" s="5">
        <v>5.7917344649417779E-2</v>
      </c>
      <c r="P170" s="6">
        <v>0.52125610184476001</v>
      </c>
    </row>
    <row r="171" spans="1:16" x14ac:dyDescent="0.3">
      <c r="A171" s="1" t="s">
        <v>789</v>
      </c>
      <c r="B171" s="1" t="s">
        <v>790</v>
      </c>
      <c r="C171" s="1" t="s">
        <v>780</v>
      </c>
      <c r="D171" s="1" t="s">
        <v>781</v>
      </c>
      <c r="E171" s="1" t="s">
        <v>178</v>
      </c>
      <c r="F171" s="1" t="s">
        <v>791</v>
      </c>
      <c r="G171" s="1" t="s">
        <v>22</v>
      </c>
      <c r="H171" s="2">
        <v>13</v>
      </c>
      <c r="I171" s="3">
        <v>12</v>
      </c>
      <c r="J171" s="4">
        <v>20</v>
      </c>
      <c r="K171" s="3">
        <v>21.653500000000001</v>
      </c>
      <c r="L171" s="3">
        <v>13.779500000000001</v>
      </c>
      <c r="M171" s="3">
        <v>6.6928999999999998</v>
      </c>
      <c r="N171" s="1" t="s">
        <v>164</v>
      </c>
      <c r="O171" s="5">
        <v>5.7917344649417779E-2</v>
      </c>
      <c r="P171" s="6">
        <v>0.75292548044243113</v>
      </c>
    </row>
    <row r="172" spans="1:16" x14ac:dyDescent="0.3">
      <c r="A172" s="1" t="s">
        <v>792</v>
      </c>
      <c r="B172" s="1" t="s">
        <v>793</v>
      </c>
      <c r="C172" s="1" t="s">
        <v>780</v>
      </c>
      <c r="D172" s="1" t="s">
        <v>785</v>
      </c>
      <c r="E172" s="1" t="s">
        <v>182</v>
      </c>
      <c r="F172" s="1" t="s">
        <v>791</v>
      </c>
      <c r="G172" s="1" t="s">
        <v>22</v>
      </c>
      <c r="H172" s="2">
        <v>10</v>
      </c>
      <c r="I172" s="3">
        <v>12</v>
      </c>
      <c r="J172" s="4">
        <v>20</v>
      </c>
      <c r="K172" s="3">
        <v>21.653500000000001</v>
      </c>
      <c r="L172" s="3">
        <v>13.779500000000001</v>
      </c>
      <c r="M172" s="3">
        <v>6.6928999999999998</v>
      </c>
      <c r="N172" s="1" t="s">
        <v>164</v>
      </c>
      <c r="O172" s="5">
        <v>5.7917344649417779E-2</v>
      </c>
      <c r="P172" s="6">
        <v>0.57917344649417779</v>
      </c>
    </row>
    <row r="173" spans="1:16" x14ac:dyDescent="0.3">
      <c r="A173" s="1" t="s">
        <v>794</v>
      </c>
      <c r="B173" s="1" t="s">
        <v>795</v>
      </c>
      <c r="C173" s="1" t="s">
        <v>780</v>
      </c>
      <c r="D173" s="1" t="s">
        <v>781</v>
      </c>
      <c r="E173" s="1" t="s">
        <v>178</v>
      </c>
      <c r="F173" s="1" t="s">
        <v>796</v>
      </c>
      <c r="G173" s="1" t="s">
        <v>22</v>
      </c>
      <c r="H173" s="2">
        <v>7</v>
      </c>
      <c r="I173" s="3">
        <v>12</v>
      </c>
      <c r="J173" s="4">
        <v>20</v>
      </c>
      <c r="K173" s="3">
        <v>21.653500000000001</v>
      </c>
      <c r="L173" s="3">
        <v>13.779500000000001</v>
      </c>
      <c r="M173" s="3">
        <v>6.6928999999999998</v>
      </c>
      <c r="N173" s="1" t="s">
        <v>164</v>
      </c>
      <c r="O173" s="5">
        <v>5.7917344649417779E-2</v>
      </c>
      <c r="P173" s="6">
        <v>0.40542141254592445</v>
      </c>
    </row>
    <row r="174" spans="1:16" x14ac:dyDescent="0.3">
      <c r="A174" s="1" t="s">
        <v>797</v>
      </c>
      <c r="B174" s="1" t="s">
        <v>798</v>
      </c>
      <c r="C174" s="1" t="s">
        <v>780</v>
      </c>
      <c r="D174" s="1" t="s">
        <v>785</v>
      </c>
      <c r="E174" s="1" t="s">
        <v>182</v>
      </c>
      <c r="F174" s="1" t="s">
        <v>796</v>
      </c>
      <c r="G174" s="1" t="s">
        <v>22</v>
      </c>
      <c r="H174" s="2">
        <v>19</v>
      </c>
      <c r="I174" s="3">
        <v>12</v>
      </c>
      <c r="J174" s="4">
        <v>20</v>
      </c>
      <c r="K174" s="3">
        <v>21.653500000000001</v>
      </c>
      <c r="L174" s="3">
        <v>13.779500000000001</v>
      </c>
      <c r="M174" s="3">
        <v>6.6928999999999998</v>
      </c>
      <c r="N174" s="1" t="s">
        <v>164</v>
      </c>
      <c r="O174" s="5">
        <v>5.7917344649417779E-2</v>
      </c>
      <c r="P174" s="6">
        <v>1.1004295483389379</v>
      </c>
    </row>
    <row r="175" spans="1:16" x14ac:dyDescent="0.3">
      <c r="A175" s="1" t="s">
        <v>799</v>
      </c>
      <c r="B175" s="1" t="s">
        <v>800</v>
      </c>
      <c r="C175" s="1" t="s">
        <v>780</v>
      </c>
      <c r="D175" s="1" t="s">
        <v>788</v>
      </c>
      <c r="E175" s="1" t="s">
        <v>162</v>
      </c>
      <c r="F175" s="1" t="s">
        <v>796</v>
      </c>
      <c r="G175" s="1" t="s">
        <v>22</v>
      </c>
      <c r="H175" s="2">
        <v>4</v>
      </c>
      <c r="I175" s="3">
        <v>12</v>
      </c>
      <c r="J175" s="4">
        <v>20</v>
      </c>
      <c r="K175" s="3">
        <v>21.653500000000001</v>
      </c>
      <c r="L175" s="3">
        <v>13.779500000000001</v>
      </c>
      <c r="M175" s="3">
        <v>6.6928999999999998</v>
      </c>
      <c r="N175" s="1" t="s">
        <v>164</v>
      </c>
      <c r="O175" s="5">
        <v>5.7917344649417779E-2</v>
      </c>
      <c r="P175" s="6">
        <v>0.23166937859767112</v>
      </c>
    </row>
    <row r="176" spans="1:16" x14ac:dyDescent="0.3">
      <c r="A176" s="1" t="s">
        <v>801</v>
      </c>
      <c r="B176" s="1" t="s">
        <v>802</v>
      </c>
      <c r="C176" s="1" t="s">
        <v>803</v>
      </c>
      <c r="D176" s="1" t="s">
        <v>804</v>
      </c>
      <c r="E176" s="1" t="s">
        <v>178</v>
      </c>
      <c r="F176" s="1" t="s">
        <v>782</v>
      </c>
      <c r="G176" s="1" t="s">
        <v>22</v>
      </c>
      <c r="H176" s="2">
        <v>1</v>
      </c>
      <c r="I176" s="3">
        <v>10</v>
      </c>
      <c r="J176" s="4">
        <v>20</v>
      </c>
      <c r="K176" s="3">
        <v>21.653500000000001</v>
      </c>
      <c r="L176" s="3">
        <v>13.779500000000001</v>
      </c>
      <c r="M176" s="3">
        <v>4.7244000000000002</v>
      </c>
      <c r="N176" s="1" t="s">
        <v>164</v>
      </c>
      <c r="O176" s="5">
        <v>4.0882831517236082E-2</v>
      </c>
      <c r="P176" s="6">
        <v>4.0882831517236082E-2</v>
      </c>
    </row>
    <row r="177" spans="1:16" x14ac:dyDescent="0.3">
      <c r="A177" s="1" t="s">
        <v>805</v>
      </c>
      <c r="B177" s="1" t="s">
        <v>806</v>
      </c>
      <c r="C177" s="1" t="s">
        <v>803</v>
      </c>
      <c r="D177" s="1" t="s">
        <v>807</v>
      </c>
      <c r="E177" s="1" t="s">
        <v>182</v>
      </c>
      <c r="F177" s="1" t="s">
        <v>782</v>
      </c>
      <c r="G177" s="1" t="s">
        <v>22</v>
      </c>
      <c r="H177" s="2">
        <v>18</v>
      </c>
      <c r="I177" s="3">
        <v>10</v>
      </c>
      <c r="J177" s="4">
        <v>20</v>
      </c>
      <c r="K177" s="3">
        <v>21.653500000000001</v>
      </c>
      <c r="L177" s="3">
        <v>13.779500000000001</v>
      </c>
      <c r="M177" s="3">
        <v>4.7244000000000002</v>
      </c>
      <c r="N177" s="1" t="s">
        <v>164</v>
      </c>
      <c r="O177" s="5">
        <v>4.0882831517236082E-2</v>
      </c>
      <c r="P177" s="6">
        <v>0.7358909673102495</v>
      </c>
    </row>
    <row r="178" spans="1:16" x14ac:dyDescent="0.3">
      <c r="A178" s="1" t="s">
        <v>808</v>
      </c>
      <c r="B178" s="1" t="s">
        <v>809</v>
      </c>
      <c r="C178" s="1" t="s">
        <v>803</v>
      </c>
      <c r="D178" s="1" t="s">
        <v>810</v>
      </c>
      <c r="E178" s="1" t="s">
        <v>162</v>
      </c>
      <c r="F178" s="1" t="s">
        <v>782</v>
      </c>
      <c r="G178" s="1" t="s">
        <v>22</v>
      </c>
      <c r="H178" s="2">
        <v>3</v>
      </c>
      <c r="I178" s="3">
        <v>10</v>
      </c>
      <c r="J178" s="4">
        <v>20</v>
      </c>
      <c r="K178" s="3">
        <v>21.653500000000001</v>
      </c>
      <c r="L178" s="3">
        <v>13.779500000000001</v>
      </c>
      <c r="M178" s="3">
        <v>4.7244000000000002</v>
      </c>
      <c r="N178" s="1" t="s">
        <v>164</v>
      </c>
      <c r="O178" s="5">
        <v>4.0882831517236082E-2</v>
      </c>
      <c r="P178" s="6">
        <v>0.12264849455170825</v>
      </c>
    </row>
    <row r="179" spans="1:16" x14ac:dyDescent="0.3">
      <c r="A179" s="1" t="s">
        <v>811</v>
      </c>
      <c r="B179" s="1" t="s">
        <v>812</v>
      </c>
      <c r="C179" s="1" t="s">
        <v>803</v>
      </c>
      <c r="D179" s="1" t="s">
        <v>813</v>
      </c>
      <c r="E179" s="1" t="s">
        <v>173</v>
      </c>
      <c r="F179" s="1" t="s">
        <v>791</v>
      </c>
      <c r="G179" s="1" t="s">
        <v>22</v>
      </c>
      <c r="H179" s="2">
        <v>9</v>
      </c>
      <c r="I179" s="3">
        <v>10</v>
      </c>
      <c r="J179" s="4">
        <v>20</v>
      </c>
      <c r="K179" s="3">
        <v>21.653500000000001</v>
      </c>
      <c r="L179" s="3">
        <v>13.779500000000001</v>
      </c>
      <c r="M179" s="3">
        <v>4.7244000000000002</v>
      </c>
      <c r="N179" s="1" t="s">
        <v>164</v>
      </c>
      <c r="O179" s="5">
        <v>4.0882831517236082E-2</v>
      </c>
      <c r="P179" s="6">
        <v>0.36794548365512475</v>
      </c>
    </row>
    <row r="180" spans="1:16" x14ac:dyDescent="0.3">
      <c r="A180" s="1" t="s">
        <v>814</v>
      </c>
      <c r="B180" s="1" t="s">
        <v>815</v>
      </c>
      <c r="C180" s="1" t="s">
        <v>803</v>
      </c>
      <c r="D180" s="1" t="s">
        <v>807</v>
      </c>
      <c r="E180" s="1" t="s">
        <v>182</v>
      </c>
      <c r="F180" s="1" t="s">
        <v>791</v>
      </c>
      <c r="G180" s="1" t="s">
        <v>22</v>
      </c>
      <c r="H180" s="2">
        <v>6</v>
      </c>
      <c r="I180" s="3">
        <v>10</v>
      </c>
      <c r="J180" s="4">
        <v>20</v>
      </c>
      <c r="K180" s="3">
        <v>21.653500000000001</v>
      </c>
      <c r="L180" s="3">
        <v>13.779500000000001</v>
      </c>
      <c r="M180" s="3">
        <v>4.7244000000000002</v>
      </c>
      <c r="N180" s="1" t="s">
        <v>164</v>
      </c>
      <c r="O180" s="5">
        <v>4.0882831517236082E-2</v>
      </c>
      <c r="P180" s="6">
        <v>0.24529698910341649</v>
      </c>
    </row>
    <row r="181" spans="1:16" x14ac:dyDescent="0.3">
      <c r="A181" s="1" t="s">
        <v>816</v>
      </c>
      <c r="B181" s="1" t="s">
        <v>817</v>
      </c>
      <c r="C181" s="1" t="s">
        <v>803</v>
      </c>
      <c r="D181" s="1" t="s">
        <v>810</v>
      </c>
      <c r="E181" s="1" t="s">
        <v>162</v>
      </c>
      <c r="F181" s="1" t="s">
        <v>791</v>
      </c>
      <c r="G181" s="1" t="s">
        <v>22</v>
      </c>
      <c r="H181" s="2">
        <v>8</v>
      </c>
      <c r="I181" s="3">
        <v>10</v>
      </c>
      <c r="J181" s="4">
        <v>20</v>
      </c>
      <c r="K181" s="3">
        <v>21.653500000000001</v>
      </c>
      <c r="L181" s="3">
        <v>13.779500000000001</v>
      </c>
      <c r="M181" s="3">
        <v>4.7244000000000002</v>
      </c>
      <c r="N181" s="1" t="s">
        <v>164</v>
      </c>
      <c r="O181" s="5">
        <v>4.0882831517236082E-2</v>
      </c>
      <c r="P181" s="6">
        <v>0.32706265213788865</v>
      </c>
    </row>
    <row r="182" spans="1:16" x14ac:dyDescent="0.3">
      <c r="A182" s="1" t="s">
        <v>818</v>
      </c>
      <c r="B182" s="1" t="s">
        <v>819</v>
      </c>
      <c r="C182" s="1" t="s">
        <v>803</v>
      </c>
      <c r="D182" s="1" t="s">
        <v>807</v>
      </c>
      <c r="E182" s="1" t="s">
        <v>182</v>
      </c>
      <c r="F182" s="1" t="s">
        <v>796</v>
      </c>
      <c r="G182" s="1" t="s">
        <v>22</v>
      </c>
      <c r="H182" s="2">
        <v>5</v>
      </c>
      <c r="I182" s="3">
        <v>10</v>
      </c>
      <c r="J182" s="4">
        <v>20</v>
      </c>
      <c r="K182" s="3">
        <v>21.653500000000001</v>
      </c>
      <c r="L182" s="3">
        <v>13.779500000000001</v>
      </c>
      <c r="M182" s="3">
        <v>4.7244000000000002</v>
      </c>
      <c r="N182" s="1" t="s">
        <v>164</v>
      </c>
      <c r="O182" s="5">
        <v>4.0882831517236082E-2</v>
      </c>
      <c r="P182" s="6">
        <v>0.20441415758618042</v>
      </c>
    </row>
    <row r="183" spans="1:16" x14ac:dyDescent="0.3">
      <c r="A183" s="1" t="s">
        <v>820</v>
      </c>
      <c r="B183" s="1" t="s">
        <v>821</v>
      </c>
      <c r="C183" s="1" t="s">
        <v>822</v>
      </c>
      <c r="D183" s="1" t="s">
        <v>823</v>
      </c>
      <c r="E183" s="1" t="s">
        <v>178</v>
      </c>
      <c r="F183" s="1" t="s">
        <v>824</v>
      </c>
      <c r="G183" s="1" t="s">
        <v>22</v>
      </c>
      <c r="H183" s="2">
        <v>3</v>
      </c>
      <c r="I183" s="3">
        <v>11.14</v>
      </c>
      <c r="J183" s="4">
        <v>20</v>
      </c>
      <c r="K183" s="3">
        <v>13.3858</v>
      </c>
      <c r="L183" s="3">
        <v>10.629899999999999</v>
      </c>
      <c r="M183" s="3">
        <v>9.8425200000000004</v>
      </c>
      <c r="N183" s="1" t="s">
        <v>164</v>
      </c>
      <c r="O183" s="5">
        <v>4.0617441119943684E-2</v>
      </c>
      <c r="P183" s="6">
        <v>0.12185232335983105</v>
      </c>
    </row>
    <row r="184" spans="1:16" x14ac:dyDescent="0.3">
      <c r="A184" s="1" t="s">
        <v>825</v>
      </c>
      <c r="B184" s="1" t="s">
        <v>826</v>
      </c>
      <c r="C184" s="1" t="s">
        <v>827</v>
      </c>
      <c r="D184" s="1" t="s">
        <v>828</v>
      </c>
      <c r="E184" s="1" t="s">
        <v>182</v>
      </c>
      <c r="F184" s="1" t="s">
        <v>829</v>
      </c>
      <c r="G184" s="1" t="s">
        <v>22</v>
      </c>
      <c r="H184" s="2">
        <v>1</v>
      </c>
      <c r="I184" s="3">
        <v>11.43</v>
      </c>
      <c r="J184" s="4">
        <v>20</v>
      </c>
      <c r="K184" s="3">
        <v>14.1732</v>
      </c>
      <c r="L184" s="3">
        <v>12.204700000000001</v>
      </c>
      <c r="M184" s="3">
        <v>10.2362</v>
      </c>
      <c r="N184" s="1" t="s">
        <v>164</v>
      </c>
      <c r="O184" s="5">
        <v>5.13530839525594E-2</v>
      </c>
      <c r="P184" s="6">
        <v>5.13530839525594E-2</v>
      </c>
    </row>
    <row r="185" spans="1:16" x14ac:dyDescent="0.3">
      <c r="A185" s="1" t="s">
        <v>830</v>
      </c>
      <c r="B185" s="1" t="s">
        <v>831</v>
      </c>
      <c r="C185" s="1" t="s">
        <v>827</v>
      </c>
      <c r="D185" s="1" t="s">
        <v>832</v>
      </c>
      <c r="E185" s="1" t="s">
        <v>178</v>
      </c>
      <c r="F185" s="1" t="s">
        <v>833</v>
      </c>
      <c r="G185" s="1" t="s">
        <v>22</v>
      </c>
      <c r="H185" s="2">
        <v>8</v>
      </c>
      <c r="I185" s="3">
        <v>11.43</v>
      </c>
      <c r="J185" s="4">
        <v>20</v>
      </c>
      <c r="K185" s="3">
        <v>14.1732</v>
      </c>
      <c r="L185" s="3">
        <v>12.204700000000001</v>
      </c>
      <c r="M185" s="3">
        <v>10.2362</v>
      </c>
      <c r="N185" s="1" t="s">
        <v>164</v>
      </c>
      <c r="O185" s="5">
        <v>5.13530839525594E-2</v>
      </c>
      <c r="P185" s="6">
        <v>0.4108246716204752</v>
      </c>
    </row>
    <row r="186" spans="1:16" x14ac:dyDescent="0.3">
      <c r="A186" s="1" t="s">
        <v>834</v>
      </c>
      <c r="B186" s="1" t="s">
        <v>835</v>
      </c>
      <c r="C186" s="1" t="s">
        <v>827</v>
      </c>
      <c r="D186" s="1" t="s">
        <v>832</v>
      </c>
      <c r="E186" s="1" t="s">
        <v>178</v>
      </c>
      <c r="F186" s="1" t="s">
        <v>836</v>
      </c>
      <c r="G186" s="1" t="s">
        <v>22</v>
      </c>
      <c r="H186" s="2">
        <v>3</v>
      </c>
      <c r="I186" s="3">
        <v>11.43</v>
      </c>
      <c r="J186" s="4">
        <v>20</v>
      </c>
      <c r="K186" s="3">
        <v>14.1732</v>
      </c>
      <c r="L186" s="3">
        <v>12.204700000000001</v>
      </c>
      <c r="M186" s="3">
        <v>10.2362</v>
      </c>
      <c r="N186" s="1" t="s">
        <v>164</v>
      </c>
      <c r="O186" s="5">
        <v>5.13530839525594E-2</v>
      </c>
      <c r="P186" s="6">
        <v>0.15405925185767821</v>
      </c>
    </row>
    <row r="187" spans="1:16" x14ac:dyDescent="0.3">
      <c r="A187" s="1" t="s">
        <v>837</v>
      </c>
      <c r="B187" s="1" t="s">
        <v>838</v>
      </c>
      <c r="C187" s="1" t="s">
        <v>839</v>
      </c>
      <c r="D187" s="1" t="s">
        <v>840</v>
      </c>
      <c r="E187" s="1" t="s">
        <v>182</v>
      </c>
      <c r="F187" s="1" t="s">
        <v>829</v>
      </c>
      <c r="G187" s="1" t="s">
        <v>22</v>
      </c>
      <c r="H187" s="2">
        <v>6</v>
      </c>
      <c r="I187" s="3">
        <v>11.43</v>
      </c>
      <c r="J187" s="4">
        <v>20</v>
      </c>
      <c r="K187" s="3">
        <v>13.3858</v>
      </c>
      <c r="L187" s="3">
        <v>10.629899999999999</v>
      </c>
      <c r="M187" s="3">
        <v>11.0236</v>
      </c>
      <c r="N187" s="1" t="s">
        <v>164</v>
      </c>
      <c r="O187" s="5">
        <v>4.5491441615542687E-2</v>
      </c>
      <c r="P187" s="6">
        <v>0.27294864969325611</v>
      </c>
    </row>
    <row r="188" spans="1:16" x14ac:dyDescent="0.3">
      <c r="A188" s="1" t="s">
        <v>841</v>
      </c>
      <c r="B188" s="1" t="s">
        <v>842</v>
      </c>
      <c r="C188" s="1" t="s">
        <v>839</v>
      </c>
      <c r="D188" s="1" t="s">
        <v>843</v>
      </c>
      <c r="E188" s="1" t="s">
        <v>173</v>
      </c>
      <c r="F188" s="1" t="s">
        <v>844</v>
      </c>
      <c r="G188" s="1" t="s">
        <v>22</v>
      </c>
      <c r="H188" s="2">
        <v>13</v>
      </c>
      <c r="I188" s="3">
        <v>11.43</v>
      </c>
      <c r="J188" s="4">
        <v>20</v>
      </c>
      <c r="K188" s="3">
        <v>13.3858</v>
      </c>
      <c r="L188" s="3">
        <v>10.629899999999999</v>
      </c>
      <c r="M188" s="3">
        <v>11.0236</v>
      </c>
      <c r="N188" s="1" t="s">
        <v>164</v>
      </c>
      <c r="O188" s="5">
        <v>4.5491441615542687E-2</v>
      </c>
      <c r="P188" s="6">
        <v>0.59138874100205496</v>
      </c>
    </row>
    <row r="189" spans="1:16" x14ac:dyDescent="0.3">
      <c r="A189" s="1" t="s">
        <v>16</v>
      </c>
      <c r="B189" s="1" t="s">
        <v>17</v>
      </c>
      <c r="C189" s="1" t="s">
        <v>18</v>
      </c>
      <c r="D189" s="1" t="s">
        <v>19</v>
      </c>
      <c r="E189" s="1" t="s">
        <v>20</v>
      </c>
      <c r="F189" s="1" t="s">
        <v>21</v>
      </c>
      <c r="G189" s="1" t="s">
        <v>22</v>
      </c>
      <c r="H189" s="2">
        <v>11</v>
      </c>
      <c r="I189" s="3">
        <v>70</v>
      </c>
      <c r="J189" s="4">
        <v>1</v>
      </c>
      <c r="K189" s="3">
        <v>20.87</v>
      </c>
      <c r="L189" s="3">
        <v>5.1181000000000001</v>
      </c>
      <c r="M189" s="3">
        <v>21.26</v>
      </c>
      <c r="N189" s="1" t="s">
        <v>24</v>
      </c>
      <c r="O189" s="5">
        <v>1.3172166596403714</v>
      </c>
      <c r="P189" s="6">
        <v>14.489383256044086</v>
      </c>
    </row>
    <row r="190" spans="1:16" x14ac:dyDescent="0.3">
      <c r="A190" s="1" t="s">
        <v>25</v>
      </c>
      <c r="B190" s="1" t="s">
        <v>26</v>
      </c>
      <c r="C190" s="1" t="s">
        <v>27</v>
      </c>
      <c r="D190" s="1" t="s">
        <v>28</v>
      </c>
      <c r="E190" s="1" t="s">
        <v>29</v>
      </c>
      <c r="F190" s="1" t="s">
        <v>21</v>
      </c>
      <c r="G190" s="1" t="s">
        <v>22</v>
      </c>
      <c r="H190" s="2">
        <v>1</v>
      </c>
      <c r="I190" s="3">
        <v>59.78</v>
      </c>
      <c r="J190" s="4">
        <v>1</v>
      </c>
      <c r="K190" s="3">
        <v>36.811</v>
      </c>
      <c r="L190" s="3">
        <v>4.3307000000000002</v>
      </c>
      <c r="M190" s="3">
        <v>18.897600000000001</v>
      </c>
      <c r="N190" s="1" t="s">
        <v>24</v>
      </c>
      <c r="O190" s="5">
        <v>1.7474514006818562</v>
      </c>
      <c r="P190" s="6">
        <v>1.7474514006818562</v>
      </c>
    </row>
    <row r="191" spans="1:16" x14ac:dyDescent="0.3">
      <c r="A191" s="1" t="s">
        <v>845</v>
      </c>
      <c r="B191" s="1" t="s">
        <v>846</v>
      </c>
      <c r="C191" s="1" t="s">
        <v>847</v>
      </c>
      <c r="D191" s="1" t="s">
        <v>848</v>
      </c>
      <c r="E191" s="1" t="s">
        <v>849</v>
      </c>
      <c r="F191" s="1" t="s">
        <v>850</v>
      </c>
      <c r="G191" s="1" t="s">
        <v>22</v>
      </c>
      <c r="H191" s="2">
        <v>10</v>
      </c>
      <c r="I191" s="3">
        <v>69.19</v>
      </c>
      <c r="J191" s="4">
        <v>1</v>
      </c>
      <c r="K191" s="3">
        <v>41.023600000000002</v>
      </c>
      <c r="L191" s="3">
        <v>6.5354000000000001</v>
      </c>
      <c r="M191" s="3">
        <v>24.606300000000001</v>
      </c>
      <c r="N191" s="1" t="s">
        <v>24</v>
      </c>
      <c r="O191" s="5">
        <v>3.8266169938093229</v>
      </c>
      <c r="P191" s="6">
        <v>38.266169938093228</v>
      </c>
    </row>
    <row r="192" spans="1:16" x14ac:dyDescent="0.3">
      <c r="A192" s="1" t="s">
        <v>100</v>
      </c>
      <c r="B192" s="1" t="s">
        <v>101</v>
      </c>
      <c r="C192" s="1" t="s">
        <v>102</v>
      </c>
      <c r="D192" s="1" t="s">
        <v>103</v>
      </c>
      <c r="E192" s="1" t="s">
        <v>104</v>
      </c>
      <c r="F192" s="1" t="s">
        <v>105</v>
      </c>
      <c r="G192" s="1" t="s">
        <v>22</v>
      </c>
      <c r="H192" s="2">
        <v>878</v>
      </c>
      <c r="I192" s="3">
        <v>3.65</v>
      </c>
      <c r="J192" s="4">
        <v>24</v>
      </c>
      <c r="K192" s="3">
        <v>19.684999999999999</v>
      </c>
      <c r="L192" s="3">
        <v>19.684999999999999</v>
      </c>
      <c r="M192" s="3">
        <v>16.929099999999998</v>
      </c>
      <c r="N192" s="1" t="s">
        <v>106</v>
      </c>
      <c r="O192" s="5">
        <v>0.15854633434714566</v>
      </c>
      <c r="P192" s="6">
        <v>139.2036815567939</v>
      </c>
    </row>
    <row r="193" spans="1:16" x14ac:dyDescent="0.3">
      <c r="A193" s="1" t="s">
        <v>107</v>
      </c>
      <c r="B193" s="1" t="s">
        <v>108</v>
      </c>
      <c r="C193" s="1" t="s">
        <v>102</v>
      </c>
      <c r="D193" s="1" t="s">
        <v>109</v>
      </c>
      <c r="E193" s="1" t="s">
        <v>110</v>
      </c>
      <c r="F193" s="1" t="s">
        <v>105</v>
      </c>
      <c r="G193" s="1" t="s">
        <v>22</v>
      </c>
      <c r="H193" s="2">
        <v>641</v>
      </c>
      <c r="I193" s="3">
        <v>4</v>
      </c>
      <c r="J193" s="4">
        <v>24</v>
      </c>
      <c r="K193" s="3">
        <v>20.157499999999999</v>
      </c>
      <c r="L193" s="3">
        <v>17.086600000000001</v>
      </c>
      <c r="M193" s="3">
        <v>13.4252</v>
      </c>
      <c r="N193" s="1" t="s">
        <v>106</v>
      </c>
      <c r="O193" s="5">
        <v>0.1117543873843629</v>
      </c>
      <c r="P193" s="6">
        <v>71.63456231337662</v>
      </c>
    </row>
    <row r="194" spans="1:16" x14ac:dyDescent="0.3">
      <c r="A194" s="1" t="s">
        <v>111</v>
      </c>
      <c r="B194" s="1" t="s">
        <v>112</v>
      </c>
      <c r="C194" s="1" t="s">
        <v>102</v>
      </c>
      <c r="D194" s="1" t="s">
        <v>113</v>
      </c>
      <c r="E194" s="1" t="s">
        <v>114</v>
      </c>
      <c r="F194" s="1" t="s">
        <v>105</v>
      </c>
      <c r="G194" s="1" t="s">
        <v>22</v>
      </c>
      <c r="H194" s="2">
        <v>511</v>
      </c>
      <c r="I194" s="3">
        <v>4.1500000000000004</v>
      </c>
      <c r="J194" s="4">
        <v>12</v>
      </c>
      <c r="K194" s="3">
        <v>18.307099999999998</v>
      </c>
      <c r="L194" s="3">
        <v>11.181100000000001</v>
      </c>
      <c r="M194" s="3">
        <v>13.3858</v>
      </c>
      <c r="N194" s="1" t="s">
        <v>106</v>
      </c>
      <c r="O194" s="5">
        <v>0.13244327455188989</v>
      </c>
      <c r="P194" s="6">
        <v>67.678513296015737</v>
      </c>
    </row>
    <row r="195" spans="1:16" x14ac:dyDescent="0.3">
      <c r="A195" s="1" t="s">
        <v>115</v>
      </c>
      <c r="B195" s="1" t="s">
        <v>116</v>
      </c>
      <c r="C195" s="1" t="s">
        <v>102</v>
      </c>
      <c r="D195" s="1" t="s">
        <v>117</v>
      </c>
      <c r="E195" s="1" t="s">
        <v>118</v>
      </c>
      <c r="F195" s="1" t="s">
        <v>105</v>
      </c>
      <c r="G195" s="1" t="s">
        <v>22</v>
      </c>
      <c r="H195" s="2">
        <v>711</v>
      </c>
      <c r="I195" s="3">
        <v>3.8</v>
      </c>
      <c r="J195" s="4">
        <v>12</v>
      </c>
      <c r="K195" s="3">
        <v>23.543299999999999</v>
      </c>
      <c r="L195" s="3">
        <v>13.0709</v>
      </c>
      <c r="M195" s="3">
        <v>8.5038999999999998</v>
      </c>
      <c r="N195" s="1" t="s">
        <v>106</v>
      </c>
      <c r="O195" s="5">
        <v>0.12649473970479905</v>
      </c>
      <c r="P195" s="6">
        <v>89.937759930112122</v>
      </c>
    </row>
    <row r="196" spans="1:16" x14ac:dyDescent="0.3">
      <c r="A196" s="1" t="s">
        <v>119</v>
      </c>
      <c r="B196" s="1" t="s">
        <v>120</v>
      </c>
      <c r="C196" s="1" t="s">
        <v>102</v>
      </c>
      <c r="D196" s="1" t="s">
        <v>121</v>
      </c>
      <c r="E196" s="1" t="s">
        <v>122</v>
      </c>
      <c r="F196" s="1" t="s">
        <v>105</v>
      </c>
      <c r="G196" s="1" t="s">
        <v>22</v>
      </c>
      <c r="H196" s="2">
        <v>643</v>
      </c>
      <c r="I196" s="3">
        <v>15.35</v>
      </c>
      <c r="J196" s="4">
        <v>2</v>
      </c>
      <c r="K196" s="3">
        <v>18.110199999999999</v>
      </c>
      <c r="L196" s="3">
        <v>10.039400000000001</v>
      </c>
      <c r="M196" s="3">
        <v>12.4016</v>
      </c>
      <c r="N196" s="1" t="s">
        <v>106</v>
      </c>
      <c r="O196" s="5">
        <v>0.6539453666412437</v>
      </c>
      <c r="P196" s="6">
        <v>420.48687075031972</v>
      </c>
    </row>
    <row r="197" spans="1:16" x14ac:dyDescent="0.3">
      <c r="A197" s="1" t="s">
        <v>123</v>
      </c>
      <c r="B197" s="1" t="s">
        <v>124</v>
      </c>
      <c r="C197" s="1" t="s">
        <v>125</v>
      </c>
      <c r="D197" s="1" t="s">
        <v>126</v>
      </c>
      <c r="E197" s="1" t="s">
        <v>127</v>
      </c>
      <c r="F197" s="1" t="s">
        <v>128</v>
      </c>
      <c r="G197" s="1" t="s">
        <v>22</v>
      </c>
      <c r="H197" s="2">
        <v>1580</v>
      </c>
      <c r="I197" s="3">
        <v>3.45</v>
      </c>
      <c r="J197" s="4">
        <v>24</v>
      </c>
      <c r="K197" s="3">
        <v>18.582699999999999</v>
      </c>
      <c r="L197" s="3">
        <v>15.196899999999999</v>
      </c>
      <c r="M197" s="3">
        <v>20.6693</v>
      </c>
      <c r="N197" s="1" t="s">
        <v>106</v>
      </c>
      <c r="O197" s="5">
        <v>0.14107208559378767</v>
      </c>
      <c r="P197" s="6">
        <v>222.89389523818451</v>
      </c>
    </row>
    <row r="198" spans="1:16" x14ac:dyDescent="0.3">
      <c r="A198" s="1" t="s">
        <v>129</v>
      </c>
      <c r="B198" s="1" t="s">
        <v>130</v>
      </c>
      <c r="C198" s="1" t="s">
        <v>125</v>
      </c>
      <c r="D198" s="1" t="s">
        <v>131</v>
      </c>
      <c r="E198" s="1" t="s">
        <v>132</v>
      </c>
      <c r="F198" s="1" t="s">
        <v>128</v>
      </c>
      <c r="G198" s="1" t="s">
        <v>22</v>
      </c>
      <c r="H198" s="2">
        <v>1053</v>
      </c>
      <c r="I198" s="3">
        <v>4.8</v>
      </c>
      <c r="J198" s="4">
        <v>24</v>
      </c>
      <c r="K198" s="3">
        <v>18.307099999999998</v>
      </c>
      <c r="L198" s="3">
        <v>16.535399999999999</v>
      </c>
      <c r="M198" s="3">
        <v>14.370100000000001</v>
      </c>
      <c r="N198" s="1" t="s">
        <v>106</v>
      </c>
      <c r="O198" s="5">
        <v>0.10513457081829887</v>
      </c>
      <c r="P198" s="6">
        <v>110.70670307166871</v>
      </c>
    </row>
    <row r="199" spans="1:16" x14ac:dyDescent="0.3">
      <c r="A199" s="1" t="s">
        <v>133</v>
      </c>
      <c r="B199" s="1" t="s">
        <v>134</v>
      </c>
      <c r="C199" s="1" t="s">
        <v>125</v>
      </c>
      <c r="D199" s="1" t="s">
        <v>135</v>
      </c>
      <c r="E199" s="1" t="s">
        <v>136</v>
      </c>
      <c r="F199" s="1" t="s">
        <v>128</v>
      </c>
      <c r="G199" s="1" t="s">
        <v>22</v>
      </c>
      <c r="H199" s="2">
        <v>934</v>
      </c>
      <c r="I199" s="3">
        <v>3.3</v>
      </c>
      <c r="J199" s="4">
        <v>12</v>
      </c>
      <c r="K199" s="3">
        <v>17.007899999999999</v>
      </c>
      <c r="L199" s="3">
        <v>14.724399999999999</v>
      </c>
      <c r="M199" s="3">
        <v>7.4016000000000002</v>
      </c>
      <c r="N199" s="1" t="s">
        <v>106</v>
      </c>
      <c r="O199" s="5">
        <v>8.9597399372603234E-2</v>
      </c>
      <c r="P199" s="6">
        <v>83.683971014011419</v>
      </c>
    </row>
    <row r="200" spans="1:16" x14ac:dyDescent="0.3">
      <c r="A200" s="1" t="s">
        <v>137</v>
      </c>
      <c r="B200" s="1" t="s">
        <v>138</v>
      </c>
      <c r="C200" s="1" t="s">
        <v>125</v>
      </c>
      <c r="D200" s="1" t="s">
        <v>139</v>
      </c>
      <c r="E200" s="1" t="s">
        <v>140</v>
      </c>
      <c r="F200" s="1" t="s">
        <v>128</v>
      </c>
      <c r="G200" s="1" t="s">
        <v>22</v>
      </c>
      <c r="H200" s="2">
        <v>872</v>
      </c>
      <c r="I200" s="3">
        <v>3.3</v>
      </c>
      <c r="J200" s="4">
        <v>12</v>
      </c>
      <c r="K200" s="3">
        <v>15.275600000000001</v>
      </c>
      <c r="L200" s="3">
        <v>8.2676999999999996</v>
      </c>
      <c r="M200" s="3">
        <v>12.8346</v>
      </c>
      <c r="N200" s="1" t="s">
        <v>106</v>
      </c>
      <c r="O200" s="5">
        <v>7.8351410239701852E-2</v>
      </c>
      <c r="P200" s="6">
        <v>68.322429729020016</v>
      </c>
    </row>
    <row r="201" spans="1:16" x14ac:dyDescent="0.3">
      <c r="A201" s="1" t="s">
        <v>141</v>
      </c>
      <c r="B201" s="1" t="s">
        <v>142</v>
      </c>
      <c r="C201" s="1" t="s">
        <v>125</v>
      </c>
      <c r="D201" s="1" t="s">
        <v>143</v>
      </c>
      <c r="E201" s="1" t="s">
        <v>144</v>
      </c>
      <c r="F201" s="1" t="s">
        <v>128</v>
      </c>
      <c r="G201" s="1" t="s">
        <v>22</v>
      </c>
      <c r="H201" s="2">
        <v>1042</v>
      </c>
      <c r="I201" s="3">
        <v>4.8</v>
      </c>
      <c r="J201" s="4">
        <v>12</v>
      </c>
      <c r="K201" s="3">
        <v>18.307099999999998</v>
      </c>
      <c r="L201" s="3">
        <v>11.1417</v>
      </c>
      <c r="M201" s="3">
        <v>14.133900000000001</v>
      </c>
      <c r="N201" s="1" t="s">
        <v>106</v>
      </c>
      <c r="O201" s="5">
        <v>0.13935242192148942</v>
      </c>
      <c r="P201" s="6">
        <v>145.20522364219198</v>
      </c>
    </row>
    <row r="202" spans="1:16" x14ac:dyDescent="0.3">
      <c r="A202" s="1" t="s">
        <v>145</v>
      </c>
      <c r="B202" s="1" t="s">
        <v>146</v>
      </c>
      <c r="C202" s="1" t="s">
        <v>125</v>
      </c>
      <c r="D202" s="1" t="s">
        <v>147</v>
      </c>
      <c r="E202" s="1" t="s">
        <v>148</v>
      </c>
      <c r="F202" s="1" t="s">
        <v>128</v>
      </c>
      <c r="G202" s="1" t="s">
        <v>22</v>
      </c>
      <c r="H202" s="2">
        <v>1474</v>
      </c>
      <c r="I202" s="3">
        <v>14.8</v>
      </c>
      <c r="J202" s="4">
        <v>2</v>
      </c>
      <c r="K202" s="3">
        <v>19.881900000000002</v>
      </c>
      <c r="L202" s="3">
        <v>10.8268</v>
      </c>
      <c r="M202" s="3">
        <v>12.204700000000001</v>
      </c>
      <c r="N202" s="1" t="s">
        <v>106</v>
      </c>
      <c r="O202" s="5">
        <v>0.76193487227149781</v>
      </c>
      <c r="P202" s="6">
        <v>1123.0920017281878</v>
      </c>
    </row>
    <row r="203" spans="1:16" x14ac:dyDescent="0.3">
      <c r="A203" s="1" t="s">
        <v>149</v>
      </c>
      <c r="B203" s="1" t="s">
        <v>150</v>
      </c>
      <c r="C203" s="1" t="s">
        <v>102</v>
      </c>
      <c r="D203" s="1" t="s">
        <v>151</v>
      </c>
      <c r="E203" s="1" t="s">
        <v>152</v>
      </c>
      <c r="F203" s="1" t="s">
        <v>153</v>
      </c>
      <c r="G203" s="1" t="s">
        <v>22</v>
      </c>
      <c r="H203" s="2">
        <v>969</v>
      </c>
      <c r="I203" s="3">
        <v>3.4</v>
      </c>
      <c r="J203" s="4">
        <v>12</v>
      </c>
      <c r="K203" s="3">
        <v>17.126000000000001</v>
      </c>
      <c r="L203" s="3">
        <v>10.393700000000001</v>
      </c>
      <c r="M203" s="3">
        <v>12.5984</v>
      </c>
      <c r="N203" s="1" t="s">
        <v>106</v>
      </c>
      <c r="O203" s="5">
        <v>0.10839843262326372</v>
      </c>
      <c r="P203" s="6">
        <v>105.03808121194254</v>
      </c>
    </row>
    <row r="204" spans="1:16" x14ac:dyDescent="0.3">
      <c r="A204" s="1" t="s">
        <v>154</v>
      </c>
      <c r="B204" s="1" t="s">
        <v>155</v>
      </c>
      <c r="C204" s="1" t="s">
        <v>102</v>
      </c>
      <c r="D204" s="1" t="s">
        <v>156</v>
      </c>
      <c r="E204" s="1" t="s">
        <v>140</v>
      </c>
      <c r="F204" s="1" t="s">
        <v>153</v>
      </c>
      <c r="G204" s="1" t="s">
        <v>22</v>
      </c>
      <c r="H204" s="2">
        <v>1014</v>
      </c>
      <c r="I204" s="3">
        <v>3.35</v>
      </c>
      <c r="J204" s="4">
        <v>12</v>
      </c>
      <c r="K204" s="3">
        <v>15.275600000000001</v>
      </c>
      <c r="L204" s="3">
        <v>8.2676999999999996</v>
      </c>
      <c r="M204" s="3">
        <v>12.8346</v>
      </c>
      <c r="N204" s="1" t="s">
        <v>106</v>
      </c>
      <c r="O204" s="5">
        <v>7.8351410239701852E-2</v>
      </c>
      <c r="P204" s="6">
        <v>79.448329983057675</v>
      </c>
    </row>
    <row r="205" spans="1:16" x14ac:dyDescent="0.3">
      <c r="A205" s="1" t="s">
        <v>855</v>
      </c>
      <c r="B205" s="1" t="s">
        <v>856</v>
      </c>
      <c r="C205" s="1" t="s">
        <v>857</v>
      </c>
      <c r="D205" s="1" t="s">
        <v>858</v>
      </c>
      <c r="E205" s="1" t="s">
        <v>859</v>
      </c>
      <c r="F205" s="1" t="s">
        <v>82</v>
      </c>
      <c r="G205" s="1" t="s">
        <v>22</v>
      </c>
      <c r="H205" s="2">
        <v>4</v>
      </c>
      <c r="I205" s="3">
        <v>22.5</v>
      </c>
      <c r="J205" s="4">
        <v>1</v>
      </c>
      <c r="K205" s="3">
        <v>14.76</v>
      </c>
      <c r="L205" s="3">
        <v>11.02</v>
      </c>
      <c r="M205" s="3">
        <v>3.15</v>
      </c>
      <c r="N205" s="1" t="s">
        <v>106</v>
      </c>
      <c r="O205" s="5">
        <v>0.29719482598607883</v>
      </c>
      <c r="P205" s="6">
        <v>1.1887793039443153</v>
      </c>
    </row>
    <row r="206" spans="1:16" x14ac:dyDescent="0.3">
      <c r="A206" s="1" t="s">
        <v>860</v>
      </c>
      <c r="B206" s="1" t="s">
        <v>861</v>
      </c>
      <c r="C206" s="1" t="s">
        <v>862</v>
      </c>
      <c r="D206" s="1" t="s">
        <v>863</v>
      </c>
      <c r="E206" s="1" t="s">
        <v>864</v>
      </c>
      <c r="F206" s="1" t="s">
        <v>21</v>
      </c>
      <c r="G206" s="1" t="s">
        <v>22</v>
      </c>
      <c r="H206" s="2">
        <v>16</v>
      </c>
      <c r="I206" s="3">
        <v>6</v>
      </c>
      <c r="J206" s="4">
        <v>4</v>
      </c>
      <c r="K206" s="3">
        <v>14.960599999999999</v>
      </c>
      <c r="L206" s="3">
        <v>12.5984</v>
      </c>
      <c r="M206" s="3">
        <v>11.0236</v>
      </c>
      <c r="N206" s="1" t="s">
        <v>205</v>
      </c>
      <c r="O206" s="5">
        <v>0.30129407954520648</v>
      </c>
      <c r="P206" s="6">
        <v>4.8207052727233037</v>
      </c>
    </row>
    <row r="207" spans="1:16" x14ac:dyDescent="0.3">
      <c r="A207" s="1" t="s">
        <v>865</v>
      </c>
      <c r="B207" s="1" t="s">
        <v>866</v>
      </c>
      <c r="C207" s="1" t="s">
        <v>867</v>
      </c>
      <c r="D207" s="1" t="s">
        <v>868</v>
      </c>
      <c r="E207" s="1" t="s">
        <v>864</v>
      </c>
      <c r="F207" s="1" t="s">
        <v>21</v>
      </c>
      <c r="G207" s="1" t="s">
        <v>22</v>
      </c>
      <c r="H207" s="2">
        <v>24</v>
      </c>
      <c r="I207" s="3">
        <v>7.25</v>
      </c>
      <c r="J207" s="4">
        <v>4</v>
      </c>
      <c r="K207" s="3">
        <v>14.960599999999999</v>
      </c>
      <c r="L207" s="3">
        <v>14.1732</v>
      </c>
      <c r="M207" s="3">
        <v>12.5984</v>
      </c>
      <c r="N207" s="1" t="s">
        <v>205</v>
      </c>
      <c r="O207" s="5">
        <v>0.38737810227240826</v>
      </c>
      <c r="P207" s="6">
        <v>9.2970744545377979</v>
      </c>
    </row>
    <row r="208" spans="1:16" x14ac:dyDescent="0.3">
      <c r="A208" s="1" t="s">
        <v>869</v>
      </c>
      <c r="B208" s="1" t="s">
        <v>870</v>
      </c>
      <c r="C208" s="1" t="s">
        <v>871</v>
      </c>
      <c r="D208" s="1" t="s">
        <v>872</v>
      </c>
      <c r="E208" s="1" t="s">
        <v>864</v>
      </c>
      <c r="F208" s="1" t="s">
        <v>21</v>
      </c>
      <c r="G208" s="1" t="s">
        <v>22</v>
      </c>
      <c r="H208" s="2">
        <v>8</v>
      </c>
      <c r="I208" s="3">
        <v>7.25</v>
      </c>
      <c r="J208" s="4">
        <v>4</v>
      </c>
      <c r="K208" s="3">
        <v>14.960599999999999</v>
      </c>
      <c r="L208" s="3">
        <v>14.1732</v>
      </c>
      <c r="M208" s="3">
        <v>12.5984</v>
      </c>
      <c r="N208" s="1" t="s">
        <v>205</v>
      </c>
      <c r="O208" s="5">
        <v>0.38737810227240826</v>
      </c>
      <c r="P208" s="6">
        <v>3.0990248181792661</v>
      </c>
    </row>
    <row r="209" spans="1:16" x14ac:dyDescent="0.3">
      <c r="A209" s="1" t="s">
        <v>873</v>
      </c>
      <c r="B209" s="1" t="s">
        <v>874</v>
      </c>
      <c r="C209" s="1" t="s">
        <v>875</v>
      </c>
      <c r="D209" s="1" t="s">
        <v>876</v>
      </c>
      <c r="E209" s="1" t="s">
        <v>864</v>
      </c>
      <c r="F209" s="1" t="s">
        <v>21</v>
      </c>
      <c r="G209" s="1" t="s">
        <v>22</v>
      </c>
      <c r="H209" s="2">
        <v>8</v>
      </c>
      <c r="I209" s="3">
        <v>7.25</v>
      </c>
      <c r="J209" s="4">
        <v>4</v>
      </c>
      <c r="K209" s="3">
        <v>14.960599999999999</v>
      </c>
      <c r="L209" s="3">
        <v>14.1732</v>
      </c>
      <c r="M209" s="3">
        <v>12.5984</v>
      </c>
      <c r="N209" s="1" t="s">
        <v>205</v>
      </c>
      <c r="O209" s="5">
        <v>0.38737810227240826</v>
      </c>
      <c r="P209" s="6">
        <v>3.0990248181792661</v>
      </c>
    </row>
    <row r="210" spans="1:16" x14ac:dyDescent="0.3">
      <c r="A210" s="1" t="s">
        <v>280</v>
      </c>
      <c r="B210" s="1" t="s">
        <v>281</v>
      </c>
      <c r="C210" s="1" t="s">
        <v>23</v>
      </c>
      <c r="D210" s="1" t="s">
        <v>282</v>
      </c>
      <c r="E210" s="1" t="s">
        <v>283</v>
      </c>
      <c r="F210" s="1" t="s">
        <v>284</v>
      </c>
      <c r="G210" s="1" t="s">
        <v>22</v>
      </c>
      <c r="H210" s="2">
        <v>3</v>
      </c>
      <c r="I210" s="3">
        <v>75</v>
      </c>
      <c r="J210" s="4">
        <v>1</v>
      </c>
      <c r="K210" s="3">
        <v>37.5</v>
      </c>
      <c r="L210" s="3">
        <v>17.5</v>
      </c>
      <c r="M210" s="3">
        <v>17.5</v>
      </c>
      <c r="N210" s="1" t="s">
        <v>285</v>
      </c>
      <c r="O210" s="5">
        <v>6.661470417633411</v>
      </c>
      <c r="P210" s="6">
        <v>19.984411252900234</v>
      </c>
    </row>
    <row r="211" spans="1:16" x14ac:dyDescent="0.3">
      <c r="A211" s="1" t="s">
        <v>338</v>
      </c>
      <c r="B211" s="1" t="s">
        <v>339</v>
      </c>
      <c r="C211" s="1" t="s">
        <v>340</v>
      </c>
      <c r="D211" s="1" t="s">
        <v>341</v>
      </c>
      <c r="E211" s="1" t="s">
        <v>342</v>
      </c>
      <c r="F211" s="1" t="s">
        <v>343</v>
      </c>
      <c r="G211" s="1" t="s">
        <v>22</v>
      </c>
      <c r="H211" s="2">
        <v>7</v>
      </c>
      <c r="I211" s="3">
        <v>476.19</v>
      </c>
      <c r="J211" s="4">
        <v>1</v>
      </c>
      <c r="K211" s="3">
        <v>68.13</v>
      </c>
      <c r="L211" s="3">
        <v>7.13</v>
      </c>
      <c r="M211" s="3">
        <v>60.38</v>
      </c>
      <c r="N211" s="1" t="s">
        <v>285</v>
      </c>
      <c r="O211" s="5">
        <v>17.013112193735498</v>
      </c>
      <c r="P211" s="6">
        <v>119.09178535614849</v>
      </c>
    </row>
    <row r="212" spans="1:16" x14ac:dyDescent="0.3">
      <c r="A212" s="1" t="s">
        <v>645</v>
      </c>
      <c r="B212" s="1" t="s">
        <v>646</v>
      </c>
      <c r="C212" s="1" t="s">
        <v>647</v>
      </c>
      <c r="D212" s="1" t="s">
        <v>648</v>
      </c>
      <c r="E212" s="1" t="s">
        <v>649</v>
      </c>
      <c r="F212" s="1" t="s">
        <v>650</v>
      </c>
      <c r="G212" s="1" t="s">
        <v>22</v>
      </c>
      <c r="H212" s="2">
        <v>9</v>
      </c>
      <c r="I212" s="3">
        <v>267.67</v>
      </c>
      <c r="J212" s="4">
        <v>1</v>
      </c>
      <c r="K212" s="3">
        <v>28</v>
      </c>
      <c r="L212" s="3">
        <v>25.6</v>
      </c>
      <c r="M212" s="3">
        <v>14.8</v>
      </c>
      <c r="N212" s="1" t="s">
        <v>651</v>
      </c>
      <c r="O212" s="5">
        <v>6.153503480278423</v>
      </c>
      <c r="P212" s="6">
        <v>55.381531322505808</v>
      </c>
    </row>
    <row r="213" spans="1:16" x14ac:dyDescent="0.3">
      <c r="A213" s="1" t="s">
        <v>652</v>
      </c>
      <c r="B213" s="1" t="s">
        <v>653</v>
      </c>
      <c r="C213" s="1" t="s">
        <v>647</v>
      </c>
      <c r="D213" s="1" t="s">
        <v>654</v>
      </c>
      <c r="E213" s="1" t="s">
        <v>655</v>
      </c>
      <c r="F213" s="1" t="s">
        <v>157</v>
      </c>
      <c r="G213" s="1" t="s">
        <v>22</v>
      </c>
      <c r="H213" s="2">
        <v>2</v>
      </c>
      <c r="I213" s="3">
        <v>267.67</v>
      </c>
      <c r="J213" s="4">
        <v>1</v>
      </c>
      <c r="K213" s="3">
        <v>28</v>
      </c>
      <c r="L213" s="3">
        <v>25.6</v>
      </c>
      <c r="M213" s="3">
        <v>14.8</v>
      </c>
      <c r="N213" s="1" t="s">
        <v>651</v>
      </c>
      <c r="O213" s="5">
        <v>6.153503480278423</v>
      </c>
      <c r="P213" s="6">
        <v>12.307006960556846</v>
      </c>
    </row>
    <row r="214" spans="1:16" x14ac:dyDescent="0.3">
      <c r="A214" s="1" t="s">
        <v>196</v>
      </c>
      <c r="B214" s="1" t="s">
        <v>197</v>
      </c>
      <c r="C214" s="1" t="s">
        <v>23</v>
      </c>
      <c r="D214" s="1" t="s">
        <v>198</v>
      </c>
      <c r="E214" s="1" t="s">
        <v>199</v>
      </c>
      <c r="F214" s="1" t="s">
        <v>200</v>
      </c>
      <c r="G214" s="1" t="s">
        <v>22</v>
      </c>
      <c r="H214" s="2">
        <v>2</v>
      </c>
      <c r="I214" s="3">
        <v>30</v>
      </c>
      <c r="J214" s="4">
        <v>1</v>
      </c>
      <c r="K214" s="3">
        <v>11.75</v>
      </c>
      <c r="L214" s="3">
        <v>9.75</v>
      </c>
      <c r="M214" s="3">
        <v>4.75</v>
      </c>
      <c r="N214" s="1" t="s">
        <v>201</v>
      </c>
      <c r="O214" s="5">
        <v>0.31564493909512759</v>
      </c>
      <c r="P214" s="6">
        <v>0.63128987819025517</v>
      </c>
    </row>
    <row r="215" spans="1:16" x14ac:dyDescent="0.3">
      <c r="A215" s="1" t="s">
        <v>202</v>
      </c>
      <c r="B215" s="1" t="s">
        <v>203</v>
      </c>
      <c r="C215" s="1" t="s">
        <v>23</v>
      </c>
      <c r="D215" s="1" t="s">
        <v>198</v>
      </c>
      <c r="E215" s="1" t="s">
        <v>199</v>
      </c>
      <c r="F215" s="1" t="s">
        <v>204</v>
      </c>
      <c r="G215" s="1" t="s">
        <v>22</v>
      </c>
      <c r="H215" s="2">
        <v>1</v>
      </c>
      <c r="I215" s="3">
        <v>30</v>
      </c>
      <c r="J215" s="4">
        <v>1</v>
      </c>
      <c r="K215" s="3">
        <v>11.75</v>
      </c>
      <c r="L215" s="3">
        <v>9.75</v>
      </c>
      <c r="M215" s="3">
        <v>4.75</v>
      </c>
      <c r="N215" s="1" t="s">
        <v>201</v>
      </c>
      <c r="O215" s="5">
        <v>0.31564493909512759</v>
      </c>
      <c r="P215" s="6">
        <v>0.31564493909512759</v>
      </c>
    </row>
    <row r="216" spans="1:16" x14ac:dyDescent="0.3">
      <c r="A216" s="1" t="s">
        <v>206</v>
      </c>
      <c r="B216" s="1" t="s">
        <v>207</v>
      </c>
      <c r="C216" s="1" t="s">
        <v>208</v>
      </c>
      <c r="D216" s="1" t="s">
        <v>209</v>
      </c>
      <c r="E216" s="1" t="s">
        <v>210</v>
      </c>
      <c r="F216" s="1" t="s">
        <v>211</v>
      </c>
      <c r="G216" s="1" t="s">
        <v>22</v>
      </c>
      <c r="H216" s="2">
        <v>1</v>
      </c>
      <c r="I216" s="3">
        <v>22.5</v>
      </c>
      <c r="J216" s="4">
        <v>1</v>
      </c>
      <c r="K216" s="3">
        <v>11.811</v>
      </c>
      <c r="L216" s="3">
        <v>9.8424999999999994</v>
      </c>
      <c r="M216" s="3">
        <v>3.5432999999999999</v>
      </c>
      <c r="N216" s="1" t="s">
        <v>201</v>
      </c>
      <c r="O216" s="5">
        <v>0.23892563873709394</v>
      </c>
      <c r="P216" s="6">
        <v>0.23892563873709394</v>
      </c>
    </row>
    <row r="217" spans="1:16" x14ac:dyDescent="0.3">
      <c r="A217" s="1" t="s">
        <v>212</v>
      </c>
      <c r="B217" s="1" t="s">
        <v>213</v>
      </c>
      <c r="C217" s="1" t="s">
        <v>208</v>
      </c>
      <c r="D217" s="1" t="s">
        <v>214</v>
      </c>
      <c r="E217" s="1" t="s">
        <v>215</v>
      </c>
      <c r="F217" s="1" t="s">
        <v>216</v>
      </c>
      <c r="G217" s="1" t="s">
        <v>22</v>
      </c>
      <c r="H217" s="2">
        <v>8</v>
      </c>
      <c r="I217" s="3">
        <v>22.5</v>
      </c>
      <c r="J217" s="4">
        <v>1</v>
      </c>
      <c r="K217" s="3">
        <v>11.811</v>
      </c>
      <c r="L217" s="3">
        <v>9.8424999999999994</v>
      </c>
      <c r="M217" s="3">
        <v>4.9212999999999996</v>
      </c>
      <c r="N217" s="1" t="s">
        <v>201</v>
      </c>
      <c r="O217" s="5">
        <v>0.33184453642560902</v>
      </c>
      <c r="P217" s="6">
        <v>2.6547562914048721</v>
      </c>
    </row>
    <row r="218" spans="1:16" x14ac:dyDescent="0.3">
      <c r="A218" s="1" t="s">
        <v>217</v>
      </c>
      <c r="B218" s="1" t="s">
        <v>218</v>
      </c>
      <c r="C218" s="1" t="s">
        <v>208</v>
      </c>
      <c r="D218" s="1" t="s">
        <v>219</v>
      </c>
      <c r="E218" s="1" t="s">
        <v>220</v>
      </c>
      <c r="F218" s="1" t="s">
        <v>221</v>
      </c>
      <c r="G218" s="1" t="s">
        <v>22</v>
      </c>
      <c r="H218" s="2">
        <v>1</v>
      </c>
      <c r="I218" s="3">
        <v>22.5</v>
      </c>
      <c r="J218" s="4">
        <v>1</v>
      </c>
      <c r="K218" s="3">
        <v>11.811</v>
      </c>
      <c r="L218" s="3">
        <v>9.8424999999999994</v>
      </c>
      <c r="M218" s="3">
        <v>3.5432999999999999</v>
      </c>
      <c r="N218" s="1" t="s">
        <v>201</v>
      </c>
      <c r="O218" s="5">
        <v>0.23892563873709394</v>
      </c>
      <c r="P218" s="6">
        <v>0.23892563873709394</v>
      </c>
    </row>
    <row r="219" spans="1:16" x14ac:dyDescent="0.3">
      <c r="A219" s="1" t="s">
        <v>286</v>
      </c>
      <c r="B219" s="1" t="s">
        <v>287</v>
      </c>
      <c r="C219" s="1" t="s">
        <v>288</v>
      </c>
      <c r="D219" s="1" t="s">
        <v>289</v>
      </c>
      <c r="E219" s="1" t="s">
        <v>290</v>
      </c>
      <c r="F219" s="1" t="s">
        <v>291</v>
      </c>
      <c r="G219" s="1" t="s">
        <v>22</v>
      </c>
      <c r="H219" s="2">
        <v>1</v>
      </c>
      <c r="I219" s="3">
        <v>31.57</v>
      </c>
      <c r="J219" s="4">
        <v>2</v>
      </c>
      <c r="K219" s="3">
        <v>11.752000000000001</v>
      </c>
      <c r="L219" s="3">
        <v>9.7520000000000007</v>
      </c>
      <c r="M219" s="3">
        <v>9.2520000000000007</v>
      </c>
      <c r="N219" s="1" t="s">
        <v>201</v>
      </c>
      <c r="O219" s="5">
        <v>0.30752033729930395</v>
      </c>
      <c r="P219" s="6">
        <v>0.30752033729930395</v>
      </c>
    </row>
    <row r="220" spans="1:16" x14ac:dyDescent="0.3">
      <c r="A220" s="1" t="s">
        <v>292</v>
      </c>
      <c r="B220" s="1" t="s">
        <v>293</v>
      </c>
      <c r="C220" s="1" t="s">
        <v>294</v>
      </c>
      <c r="D220" s="1" t="s">
        <v>295</v>
      </c>
      <c r="E220" s="1" t="s">
        <v>296</v>
      </c>
      <c r="F220" s="1" t="s">
        <v>297</v>
      </c>
      <c r="G220" s="1" t="s">
        <v>22</v>
      </c>
      <c r="H220" s="2">
        <v>1</v>
      </c>
      <c r="I220" s="3">
        <v>5.82</v>
      </c>
      <c r="J220" s="4">
        <v>2</v>
      </c>
      <c r="K220" s="3">
        <v>11.811</v>
      </c>
      <c r="L220" s="3">
        <v>10.2362</v>
      </c>
      <c r="M220" s="3">
        <v>5.9055</v>
      </c>
      <c r="N220" s="1" t="s">
        <v>201</v>
      </c>
      <c r="O220" s="5">
        <v>0.20706888690548148</v>
      </c>
      <c r="P220" s="6">
        <v>0.20706888690548148</v>
      </c>
    </row>
    <row r="221" spans="1:16" x14ac:dyDescent="0.3">
      <c r="A221" s="1" t="s">
        <v>298</v>
      </c>
      <c r="B221" s="1" t="s">
        <v>299</v>
      </c>
      <c r="C221" s="1" t="s">
        <v>294</v>
      </c>
      <c r="D221" s="1" t="s">
        <v>300</v>
      </c>
      <c r="E221" s="1" t="s">
        <v>301</v>
      </c>
      <c r="F221" s="1" t="s">
        <v>297</v>
      </c>
      <c r="G221" s="1" t="s">
        <v>22</v>
      </c>
      <c r="H221" s="2">
        <v>1</v>
      </c>
      <c r="I221" s="3">
        <v>9.5</v>
      </c>
      <c r="J221" s="4">
        <v>2</v>
      </c>
      <c r="K221" s="3">
        <v>11.811</v>
      </c>
      <c r="L221" s="3">
        <v>10.2362</v>
      </c>
      <c r="M221" s="3">
        <v>7.4802999999999997</v>
      </c>
      <c r="N221" s="1" t="s">
        <v>201</v>
      </c>
      <c r="O221" s="5">
        <v>0.26228725674694314</v>
      </c>
      <c r="P221" s="6">
        <v>0.26228725674694314</v>
      </c>
    </row>
    <row r="222" spans="1:16" x14ac:dyDescent="0.3">
      <c r="A222" s="1" t="s">
        <v>302</v>
      </c>
      <c r="B222" s="1" t="s">
        <v>303</v>
      </c>
      <c r="C222" s="1" t="s">
        <v>304</v>
      </c>
      <c r="D222" s="1" t="s">
        <v>305</v>
      </c>
      <c r="E222" s="1" t="s">
        <v>306</v>
      </c>
      <c r="F222" s="1" t="s">
        <v>307</v>
      </c>
      <c r="G222" s="1" t="s">
        <v>22</v>
      </c>
      <c r="H222" s="2">
        <v>2</v>
      </c>
      <c r="I222" s="3">
        <v>24.98</v>
      </c>
      <c r="J222" s="4">
        <v>3</v>
      </c>
      <c r="K222" s="3">
        <v>11.75</v>
      </c>
      <c r="L222" s="3">
        <v>9.75</v>
      </c>
      <c r="M222" s="3">
        <v>9.75</v>
      </c>
      <c r="N222" s="1" t="s">
        <v>201</v>
      </c>
      <c r="O222" s="5">
        <v>0.21596758990719256</v>
      </c>
      <c r="P222" s="6">
        <v>0.43193517981438512</v>
      </c>
    </row>
    <row r="223" spans="1:16" x14ac:dyDescent="0.3">
      <c r="A223" s="1" t="s">
        <v>308</v>
      </c>
      <c r="B223" s="1" t="s">
        <v>309</v>
      </c>
      <c r="C223" s="1" t="s">
        <v>310</v>
      </c>
      <c r="D223" s="1" t="s">
        <v>311</v>
      </c>
      <c r="E223" s="1" t="s">
        <v>296</v>
      </c>
      <c r="F223" s="1" t="s">
        <v>312</v>
      </c>
      <c r="G223" s="1" t="s">
        <v>22</v>
      </c>
      <c r="H223" s="2">
        <v>1</v>
      </c>
      <c r="I223" s="3">
        <v>5.82</v>
      </c>
      <c r="J223" s="4">
        <v>2</v>
      </c>
      <c r="K223" s="3">
        <v>11.811</v>
      </c>
      <c r="L223" s="3">
        <v>10.2362</v>
      </c>
      <c r="M223" s="3">
        <v>5.9055</v>
      </c>
      <c r="N223" s="1" t="s">
        <v>201</v>
      </c>
      <c r="O223" s="5">
        <v>0.20706888690548148</v>
      </c>
      <c r="P223" s="6">
        <v>0.20706888690548148</v>
      </c>
    </row>
    <row r="224" spans="1:16" x14ac:dyDescent="0.3">
      <c r="A224" s="1" t="s">
        <v>313</v>
      </c>
      <c r="B224" s="1" t="s">
        <v>314</v>
      </c>
      <c r="C224" s="1" t="s">
        <v>310</v>
      </c>
      <c r="D224" s="1" t="s">
        <v>315</v>
      </c>
      <c r="E224" s="1" t="s">
        <v>316</v>
      </c>
      <c r="F224" s="1" t="s">
        <v>312</v>
      </c>
      <c r="G224" s="1" t="s">
        <v>22</v>
      </c>
      <c r="H224" s="2">
        <v>1</v>
      </c>
      <c r="I224" s="3">
        <v>9.5</v>
      </c>
      <c r="J224" s="4">
        <v>2</v>
      </c>
      <c r="K224" s="3">
        <v>11.811</v>
      </c>
      <c r="L224" s="3">
        <v>10.2362</v>
      </c>
      <c r="M224" s="3">
        <v>7.4802999999999997</v>
      </c>
      <c r="N224" s="1" t="s">
        <v>201</v>
      </c>
      <c r="O224" s="5">
        <v>0.26228725674694314</v>
      </c>
      <c r="P224" s="6">
        <v>0.26228725674694314</v>
      </c>
    </row>
    <row r="225" spans="1:16" x14ac:dyDescent="0.3">
      <c r="A225" s="1" t="s">
        <v>317</v>
      </c>
      <c r="B225" s="1" t="s">
        <v>318</v>
      </c>
      <c r="C225" s="1" t="s">
        <v>319</v>
      </c>
      <c r="D225" s="1" t="s">
        <v>320</v>
      </c>
      <c r="E225" s="1" t="s">
        <v>321</v>
      </c>
      <c r="F225" s="1" t="s">
        <v>322</v>
      </c>
      <c r="G225" s="1" t="s">
        <v>22</v>
      </c>
      <c r="H225" s="2">
        <v>2</v>
      </c>
      <c r="I225" s="3">
        <v>6.57</v>
      </c>
      <c r="J225" s="4">
        <v>4</v>
      </c>
      <c r="K225" s="3">
        <v>6.75</v>
      </c>
      <c r="L225" s="3">
        <v>9.75</v>
      </c>
      <c r="M225" s="3">
        <v>6.25</v>
      </c>
      <c r="N225" s="1" t="s">
        <v>201</v>
      </c>
      <c r="O225" s="5">
        <v>5.9647349912993038E-2</v>
      </c>
      <c r="P225" s="6">
        <v>0.11929469982598608</v>
      </c>
    </row>
    <row r="226" spans="1:16" x14ac:dyDescent="0.3">
      <c r="A226" s="1" t="s">
        <v>355</v>
      </c>
      <c r="B226" s="1" t="s">
        <v>356</v>
      </c>
      <c r="C226" s="1" t="s">
        <v>357</v>
      </c>
      <c r="D226" s="1" t="s">
        <v>358</v>
      </c>
      <c r="E226" s="1" t="s">
        <v>359</v>
      </c>
      <c r="F226" s="1" t="s">
        <v>360</v>
      </c>
      <c r="G226" s="1" t="s">
        <v>22</v>
      </c>
      <c r="H226" s="2">
        <v>2</v>
      </c>
      <c r="I226" s="3">
        <v>13.2</v>
      </c>
      <c r="J226" s="4">
        <v>1</v>
      </c>
      <c r="K226" s="3">
        <v>11.811</v>
      </c>
      <c r="L226" s="3">
        <v>9.8424999999999994</v>
      </c>
      <c r="M226" s="3">
        <v>3.5432999999999999</v>
      </c>
      <c r="N226" s="1" t="s">
        <v>201</v>
      </c>
      <c r="O226" s="5">
        <v>0.23892563873709394</v>
      </c>
      <c r="P226" s="6">
        <v>0.47785127747418787</v>
      </c>
    </row>
    <row r="227" spans="1:16" x14ac:dyDescent="0.3">
      <c r="A227" s="1" t="s">
        <v>361</v>
      </c>
      <c r="B227" s="1" t="s">
        <v>362</v>
      </c>
      <c r="C227" s="1" t="s">
        <v>357</v>
      </c>
      <c r="D227" s="1" t="s">
        <v>358</v>
      </c>
      <c r="E227" s="1" t="s">
        <v>359</v>
      </c>
      <c r="F227" s="1" t="s">
        <v>363</v>
      </c>
      <c r="G227" s="1" t="s">
        <v>22</v>
      </c>
      <c r="H227" s="2">
        <v>46</v>
      </c>
      <c r="I227" s="3">
        <v>11.95</v>
      </c>
      <c r="J227" s="4">
        <v>1</v>
      </c>
      <c r="K227" s="3">
        <v>11.811</v>
      </c>
      <c r="L227" s="3">
        <v>9.8424999999999994</v>
      </c>
      <c r="M227" s="3">
        <v>3.5432999999999999</v>
      </c>
      <c r="N227" s="1" t="s">
        <v>201</v>
      </c>
      <c r="O227" s="5">
        <v>0.23892563873709394</v>
      </c>
      <c r="P227" s="6">
        <v>10.990579381906322</v>
      </c>
    </row>
    <row r="228" spans="1:16" x14ac:dyDescent="0.3">
      <c r="A228" s="1" t="s">
        <v>323</v>
      </c>
      <c r="B228" s="1" t="s">
        <v>324</v>
      </c>
      <c r="C228" s="1" t="s">
        <v>325</v>
      </c>
      <c r="D228" s="1" t="s">
        <v>326</v>
      </c>
      <c r="E228" s="1" t="s">
        <v>327</v>
      </c>
      <c r="F228" s="1" t="s">
        <v>328</v>
      </c>
      <c r="G228" s="1" t="s">
        <v>22</v>
      </c>
      <c r="H228" s="2">
        <v>7</v>
      </c>
      <c r="I228" s="3">
        <v>11.14</v>
      </c>
      <c r="J228" s="4">
        <v>4</v>
      </c>
      <c r="K228" s="3">
        <v>11.811</v>
      </c>
      <c r="L228" s="3">
        <v>8.2676999999999996</v>
      </c>
      <c r="M228" s="3">
        <v>13.582700000000001</v>
      </c>
      <c r="N228" s="1" t="s">
        <v>97</v>
      </c>
      <c r="O228" s="5">
        <v>0.19233584720108615</v>
      </c>
      <c r="P228" s="6">
        <v>1.3463509304076031</v>
      </c>
    </row>
    <row r="229" spans="1:16" x14ac:dyDescent="0.3">
      <c r="A229" s="1" t="s">
        <v>329</v>
      </c>
      <c r="B229" s="1" t="s">
        <v>330</v>
      </c>
      <c r="C229" s="1" t="s">
        <v>331</v>
      </c>
      <c r="D229" s="1" t="s">
        <v>332</v>
      </c>
      <c r="E229" s="1" t="s">
        <v>327</v>
      </c>
      <c r="F229" s="1" t="s">
        <v>96</v>
      </c>
      <c r="G229" s="1" t="s">
        <v>22</v>
      </c>
      <c r="H229" s="2">
        <v>3</v>
      </c>
      <c r="I229" s="3">
        <v>11.14</v>
      </c>
      <c r="J229" s="4">
        <v>4</v>
      </c>
      <c r="K229" s="3">
        <v>11.811</v>
      </c>
      <c r="L229" s="3">
        <v>8.2676999999999996</v>
      </c>
      <c r="M229" s="3">
        <v>13.582700000000001</v>
      </c>
      <c r="N229" s="1" t="s">
        <v>97</v>
      </c>
      <c r="O229" s="5">
        <v>0.19233584720108615</v>
      </c>
      <c r="P229" s="6">
        <v>0.57700754160325851</v>
      </c>
    </row>
    <row r="230" spans="1:16" x14ac:dyDescent="0.3">
      <c r="A230" s="1" t="s">
        <v>333</v>
      </c>
      <c r="B230" s="1" t="s">
        <v>334</v>
      </c>
      <c r="C230" s="1" t="s">
        <v>325</v>
      </c>
      <c r="D230" s="1" t="s">
        <v>335</v>
      </c>
      <c r="E230" s="1" t="s">
        <v>99</v>
      </c>
      <c r="F230" s="1" t="s">
        <v>328</v>
      </c>
      <c r="G230" s="1" t="s">
        <v>22</v>
      </c>
      <c r="H230" s="2">
        <v>3</v>
      </c>
      <c r="I230" s="3">
        <v>9.2100000000000009</v>
      </c>
      <c r="J230" s="4">
        <v>4</v>
      </c>
      <c r="K230" s="3">
        <v>11.811</v>
      </c>
      <c r="L230" s="3">
        <v>8.2676999999999996</v>
      </c>
      <c r="M230" s="3">
        <v>11.417299999999999</v>
      </c>
      <c r="N230" s="1" t="s">
        <v>97</v>
      </c>
      <c r="O230" s="5">
        <v>0.16167301554543356</v>
      </c>
      <c r="P230" s="6">
        <v>0.48501904663630069</v>
      </c>
    </row>
    <row r="231" spans="1:16" x14ac:dyDescent="0.3">
      <c r="A231" s="1" t="s">
        <v>336</v>
      </c>
      <c r="B231" s="1" t="s">
        <v>337</v>
      </c>
      <c r="C231" s="1" t="s">
        <v>331</v>
      </c>
      <c r="D231" s="1" t="s">
        <v>332</v>
      </c>
      <c r="E231" s="1" t="s">
        <v>99</v>
      </c>
      <c r="F231" s="1" t="s">
        <v>96</v>
      </c>
      <c r="G231" s="1" t="s">
        <v>22</v>
      </c>
      <c r="H231" s="2">
        <v>3</v>
      </c>
      <c r="I231" s="3">
        <v>9.2100000000000009</v>
      </c>
      <c r="J231" s="4">
        <v>4</v>
      </c>
      <c r="K231" s="3">
        <v>11.811</v>
      </c>
      <c r="L231" s="3">
        <v>8.2676999999999996</v>
      </c>
      <c r="M231" s="3">
        <v>11.417299999999999</v>
      </c>
      <c r="N231" s="1" t="s">
        <v>97</v>
      </c>
      <c r="O231" s="5">
        <v>0.16167301554543356</v>
      </c>
      <c r="P231" s="6">
        <v>0.48501904663630069</v>
      </c>
    </row>
    <row r="232" spans="1:16" x14ac:dyDescent="0.3">
      <c r="A232" s="1" t="s">
        <v>877</v>
      </c>
      <c r="B232" s="1" t="s">
        <v>878</v>
      </c>
      <c r="C232" s="1" t="s">
        <v>879</v>
      </c>
      <c r="D232" s="1" t="s">
        <v>880</v>
      </c>
      <c r="E232" s="1" t="s">
        <v>881</v>
      </c>
      <c r="F232" s="1" t="s">
        <v>31</v>
      </c>
      <c r="G232" s="1" t="s">
        <v>22</v>
      </c>
      <c r="H232" s="2">
        <v>23</v>
      </c>
      <c r="I232" s="3">
        <v>25.8</v>
      </c>
      <c r="J232" s="4">
        <v>4</v>
      </c>
      <c r="K232" s="3">
        <v>26.37</v>
      </c>
      <c r="L232" s="3">
        <v>16.14</v>
      </c>
      <c r="M232" s="3">
        <v>7.48</v>
      </c>
      <c r="N232" s="1" t="s">
        <v>97</v>
      </c>
      <c r="O232" s="5">
        <v>0.4616554907192576</v>
      </c>
      <c r="P232" s="6">
        <v>10.618076286542925</v>
      </c>
    </row>
    <row r="233" spans="1:16" x14ac:dyDescent="0.3">
      <c r="A233" s="1" t="s">
        <v>255</v>
      </c>
      <c r="B233" s="1" t="s">
        <v>256</v>
      </c>
      <c r="C233" s="1" t="s">
        <v>257</v>
      </c>
      <c r="D233" s="1" t="s">
        <v>258</v>
      </c>
      <c r="E233" s="1" t="s">
        <v>259</v>
      </c>
      <c r="F233" s="1" t="s">
        <v>31</v>
      </c>
      <c r="G233" s="1" t="s">
        <v>22</v>
      </c>
      <c r="H233" s="2">
        <v>205</v>
      </c>
      <c r="I233" s="3">
        <v>38.64</v>
      </c>
      <c r="J233" s="4">
        <v>1</v>
      </c>
      <c r="K233" s="3">
        <v>18.897600000000001</v>
      </c>
      <c r="L233" s="3">
        <v>14.960599999999999</v>
      </c>
      <c r="M233" s="3">
        <v>8.6614000000000004</v>
      </c>
      <c r="N233" s="1" t="s">
        <v>260</v>
      </c>
      <c r="O233" s="5">
        <v>1.4203863749988308</v>
      </c>
      <c r="P233" s="6">
        <v>291.17920687476033</v>
      </c>
    </row>
    <row r="234" spans="1:16" x14ac:dyDescent="0.3">
      <c r="A234" s="1" t="s">
        <v>261</v>
      </c>
      <c r="B234" s="1" t="s">
        <v>262</v>
      </c>
      <c r="C234" s="1" t="s">
        <v>263</v>
      </c>
      <c r="D234" s="1" t="s">
        <v>264</v>
      </c>
      <c r="E234" s="1" t="s">
        <v>265</v>
      </c>
      <c r="F234" s="1" t="s">
        <v>266</v>
      </c>
      <c r="G234" s="1" t="s">
        <v>22</v>
      </c>
      <c r="H234" s="2">
        <v>177</v>
      </c>
      <c r="I234" s="3">
        <v>25.87</v>
      </c>
      <c r="J234" s="4">
        <v>3</v>
      </c>
      <c r="K234" s="3">
        <v>18.110199999999999</v>
      </c>
      <c r="L234" s="3">
        <v>13.3858</v>
      </c>
      <c r="M234" s="3">
        <v>13.779500000000001</v>
      </c>
      <c r="N234" s="1" t="s">
        <v>260</v>
      </c>
      <c r="O234" s="5">
        <v>0.64586614639350726</v>
      </c>
      <c r="P234" s="6">
        <v>114.31830791165079</v>
      </c>
    </row>
    <row r="235" spans="1:16" x14ac:dyDescent="0.3">
      <c r="A235" s="1" t="s">
        <v>350</v>
      </c>
      <c r="B235" s="1" t="s">
        <v>351</v>
      </c>
      <c r="C235" s="1" t="s">
        <v>352</v>
      </c>
      <c r="D235" s="1" t="s">
        <v>353</v>
      </c>
      <c r="E235" s="1" t="s">
        <v>354</v>
      </c>
      <c r="F235" s="1" t="s">
        <v>349</v>
      </c>
      <c r="G235" s="1" t="s">
        <v>22</v>
      </c>
      <c r="H235" s="2">
        <v>1291</v>
      </c>
      <c r="I235" s="3">
        <v>36.96</v>
      </c>
      <c r="J235" s="4">
        <v>1</v>
      </c>
      <c r="K235" s="3">
        <v>21.46</v>
      </c>
      <c r="L235" s="3">
        <v>18.7</v>
      </c>
      <c r="M235" s="3">
        <v>10.43</v>
      </c>
      <c r="N235" s="1" t="s">
        <v>260</v>
      </c>
      <c r="O235" s="5">
        <v>2.4278305452436193</v>
      </c>
      <c r="P235" s="6">
        <v>3134.3292339095124</v>
      </c>
    </row>
  </sheetData>
  <autoFilter ref="A1:P235" xr:uid="{4A01B8B5-456F-4E55-BB3B-09172007F49D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Summary</vt:lpstr>
      <vt:lpstr>West DC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Grace Chen</dc:creator>
  <cp:lastModifiedBy>Elaine Sun</cp:lastModifiedBy>
  <dcterms:created xsi:type="dcterms:W3CDTF">2015-06-05T18:17:20Z</dcterms:created>
  <dcterms:modified xsi:type="dcterms:W3CDTF">2025-08-19T19:16:29Z</dcterms:modified>
</cp:coreProperties>
</file>