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<sst xmlns="http://schemas.openxmlformats.org/spreadsheetml/2006/main" count="72" uniqueCount="60">
  <si>
    <r>
      <rPr>
        <sz val="11"/>
        <color rgb="FFFF0000"/>
        <rFont val="Calibri"/>
        <charset val="134"/>
      </rPr>
      <t xml:space="preserve">DI </t>
    </r>
    <r>
      <rPr>
        <sz val="11"/>
        <color rgb="FFFF0000"/>
        <rFont val="宋体"/>
        <charset val="134"/>
      </rPr>
      <t>订单通常是在出运港口交货，需要提供在出运交货的港口名，（见下表红色部分）</t>
    </r>
  </si>
  <si>
    <t>Customer</t>
  </si>
  <si>
    <t>PO#</t>
  </si>
  <si>
    <t xml:space="preserve">EEC PO# </t>
  </si>
  <si>
    <t>Desgin Item#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</si>
  <si>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</si>
  <si>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</si>
  <si>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</si>
  <si>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</si>
  <si>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</si>
  <si>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</si>
  <si>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</si>
  <si>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Requested ETD</t>
  </si>
  <si>
    <t>REMARK</t>
  </si>
  <si>
    <t>TJX Australia</t>
  </si>
  <si>
    <t>G24L363</t>
  </si>
  <si>
    <t>HG95G-4858</t>
  </si>
  <si>
    <r>
      <rPr>
        <sz val="12"/>
        <color rgb="FFFF0000"/>
        <rFont val="Calibri"/>
        <charset val="134"/>
      </rPr>
      <t>Ningbo</t>
    </r>
    <r>
      <rPr>
        <sz val="12"/>
        <color rgb="FFFF0000"/>
        <rFont val="宋体"/>
        <charset val="134"/>
      </rPr>
      <t>（</t>
    </r>
    <r>
      <rPr>
        <sz val="12"/>
        <color rgb="FFFF0000"/>
        <rFont val="Calibri"/>
        <charset val="134"/>
      </rPr>
      <t>WB)</t>
    </r>
  </si>
  <si>
    <t>9/1-9/15/2025</t>
  </si>
  <si>
    <t>1 caton include 1pc HG95G-4858,1pc HS95G-0608</t>
  </si>
  <si>
    <t>G24L361</t>
  </si>
  <si>
    <t>HS95G-0608</t>
  </si>
  <si>
    <t>G23L648</t>
  </si>
  <si>
    <t>HS95G-0611</t>
  </si>
  <si>
    <t>1 caton include 1pc HS95G-0611 ,1pc HS95G-0612</t>
  </si>
  <si>
    <t>G23L649</t>
  </si>
  <si>
    <t>HS95G-0612</t>
  </si>
  <si>
    <t>A25L165</t>
  </si>
  <si>
    <t>HS95A-0619</t>
  </si>
  <si>
    <t>1 caton include 1pc HS95A-0619,1pc HS95A-0620</t>
  </si>
  <si>
    <t>A25L166</t>
  </si>
  <si>
    <t>HS95A-0620</t>
  </si>
  <si>
    <t>G24L751</t>
  </si>
  <si>
    <t>HG95G-4964</t>
  </si>
  <si>
    <t>1 carton include 2pcs  HG95G-4964</t>
  </si>
  <si>
    <t>G25L386</t>
  </si>
  <si>
    <t>HS95G-0616</t>
  </si>
  <si>
    <t>1 caton include 1pc HS95G-0616,1pc HS95G-0618</t>
  </si>
  <si>
    <t>G25L388</t>
  </si>
  <si>
    <t>HS95G-0618</t>
  </si>
  <si>
    <t>G25L390</t>
  </si>
  <si>
    <t>HS95G-0622</t>
  </si>
  <si>
    <t>1 caton include 1pc HS95G-0622,1pc HS95G-0623</t>
  </si>
  <si>
    <t>G25L391</t>
  </si>
  <si>
    <t>HS95G-0623</t>
  </si>
  <si>
    <t>G25L385</t>
  </si>
  <si>
    <t>HS95G-0615</t>
  </si>
  <si>
    <t>1 caton include 1pc HS95G-0615,1pc HS95G-0617</t>
  </si>
  <si>
    <t>G25L387</t>
  </si>
  <si>
    <t>HS95G-0617</t>
  </si>
  <si>
    <t>G25L389</t>
  </si>
  <si>
    <t>HS95G-0621</t>
  </si>
  <si>
    <t>1 caton include 1pc HS95G-0621 ,1pc HS95A-0624</t>
  </si>
  <si>
    <t>A24L027</t>
  </si>
  <si>
    <t>HS95A-0624</t>
  </si>
  <si>
    <t>G24L089</t>
  </si>
  <si>
    <t>HS95G-0609</t>
  </si>
  <si>
    <t>1 caton include 1pc HS95G-0609,1pc HS95G-0610</t>
  </si>
  <si>
    <t>G24L187</t>
  </si>
  <si>
    <t>HS95G-0610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</si>
</sst>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  <numFmt numFmtId="177" formatCode="0_);[Red]\(0\)"/>
  </numFmts>
  <fonts count="4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Calibri"/>
      <charset val="134"/>
    </font>
    <font>
      <sz val="12"/>
      <color theme="1"/>
      <name val="Calibri"/>
      <charset val="134"/>
    </font>
    <font>
      <sz val="11"/>
      <name val="宋体"/>
      <charset val="134"/>
      <scheme val="minor"/>
    </font>
    <font>
      <sz val="11"/>
      <color rgb="FFFF0000"/>
      <name val="Calibri"/>
      <charset val="134"/>
    </font>
    <font>
      <sz val="12"/>
      <color rgb="FF000000"/>
      <name val="Arial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1"/>
      <name val="Calibri"/>
      <charset val="134"/>
    </font>
    <font>
      <sz val="12"/>
      <name val="Calibri"/>
      <charset val="134"/>
    </font>
    <font>
      <b/>
      <sz val="11"/>
      <color theme="1"/>
      <name val="Calibri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000000"/>
      <name val="Calibri"/>
      <charset val="134"/>
    </font>
    <font>
      <sz val="12"/>
      <color rgb="FF000000"/>
      <name val="Calibri"/>
      <charset val="134"/>
    </font>
    <font>
      <sz val="12"/>
      <color rgb="FFFF0000"/>
      <name val="Calibri"/>
      <charset val="134"/>
    </font>
    <font>
      <sz val="11"/>
      <color rgb="FF000000"/>
      <name val="ArialBold"/>
      <charset val="134"/>
    </font>
    <font>
      <sz val="12"/>
      <name val="Arial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7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/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0" fillId="0" borderId="0" xfId="0" applyNumberFormat="1">
      <alignment vertical="center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left" vertical="center" readingOrder="1"/>
    </xf>
    <xf numFmtId="0" fontId="1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9" fillId="2" borderId="2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>
      <alignment vertical="center"/>
    </xf>
    <xf numFmtId="0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9" fillId="2" borderId="4" xfId="0" applyNumberFormat="1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center" vertical="top" wrapText="1"/>
    </xf>
    <xf numFmtId="176" fontId="8" fillId="2" borderId="1" xfId="0" applyNumberFormat="1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>
      <alignment vertical="center"/>
    </xf>
    <xf numFmtId="176" fontId="11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>
      <alignment vertical="center"/>
    </xf>
    <xf numFmtId="176" fontId="1" fillId="0" borderId="0" xfId="0" applyNumberFormat="1" applyFont="1">
      <alignment vertical="center"/>
    </xf>
    <xf numFmtId="0" fontId="19" fillId="2" borderId="0" xfId="0" applyFont="1" applyFill="1">
      <alignment vertical="center"/>
    </xf>
    <xf numFmtId="176" fontId="15" fillId="2" borderId="1" xfId="0" applyNumberFormat="1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zoomScale="115" zoomScaleNormal="115" workbookViewId="0">
      <selection activeCell="H44" sqref="H44"/>
    </sheetView>
  </sheetViews>
  <sheetFormatPr defaultColWidth="9" defaultRowHeight="13.5"/>
  <cols>
    <col min="1" max="1" width="12" customWidth="1"/>
    <col min="2" max="2" width="12.0666666666667" customWidth="1"/>
    <col min="3" max="3" width="15.5" customWidth="1"/>
    <col min="4" max="4" width="12.25" customWidth="1"/>
    <col min="5" max="5" width="15" customWidth="1"/>
    <col min="8" max="8" width="8.625" customWidth="1"/>
    <col min="9" max="9" width="8.48333333333333" style="6" customWidth="1"/>
    <col min="10" max="10" width="10.5416666666667" customWidth="1"/>
    <col min="11" max="11" width="13.15" style="7" customWidth="1"/>
    <col min="12" max="12" width="17" style="7" customWidth="1"/>
    <col min="13" max="13" width="34.25" customWidth="1"/>
  </cols>
  <sheetData>
    <row r="1" ht="37.5" customHeight="1" spans="1:1">
      <c r="A1" s="8" t="s">
        <v>0</v>
      </c>
    </row>
    <row r="2" s="1" customFormat="1" ht="45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35" t="s">
        <v>9</v>
      </c>
      <c r="J2" s="10" t="s">
        <v>10</v>
      </c>
      <c r="K2" s="36" t="s">
        <v>11</v>
      </c>
      <c r="L2" s="36" t="s">
        <v>12</v>
      </c>
      <c r="M2" s="10" t="s">
        <v>13</v>
      </c>
    </row>
    <row r="3" s="2" customFormat="1" ht="17" hidden="1" customHeight="1" spans="1:13">
      <c r="A3" s="11" t="s">
        <v>14</v>
      </c>
      <c r="B3" s="11">
        <v>1004031</v>
      </c>
      <c r="C3" s="12"/>
      <c r="D3" s="13" t="s">
        <v>15</v>
      </c>
      <c r="E3" s="14" t="s">
        <v>16</v>
      </c>
      <c r="F3" s="15">
        <v>30</v>
      </c>
      <c r="G3" s="16">
        <v>1</v>
      </c>
      <c r="H3" s="17">
        <v>2</v>
      </c>
      <c r="I3" s="37">
        <v>23.28</v>
      </c>
      <c r="J3" s="37">
        <f>F3*I3</f>
        <v>698.4</v>
      </c>
      <c r="K3" s="38" t="s">
        <v>17</v>
      </c>
      <c r="L3" s="39" t="s">
        <v>18</v>
      </c>
      <c r="M3" s="40" t="s">
        <v>19</v>
      </c>
    </row>
    <row r="4" s="2" customFormat="1" ht="17" hidden="1" customHeight="1" spans="1:13">
      <c r="A4" s="11"/>
      <c r="B4" s="11"/>
      <c r="C4" s="12"/>
      <c r="D4" s="13" t="s">
        <v>20</v>
      </c>
      <c r="E4" s="14" t="s">
        <v>21</v>
      </c>
      <c r="F4" s="15">
        <v>30</v>
      </c>
      <c r="G4" s="16">
        <v>1</v>
      </c>
      <c r="H4" s="17"/>
      <c r="I4" s="37">
        <v>23.28</v>
      </c>
      <c r="J4" s="37">
        <f>F4*I4</f>
        <v>698.4</v>
      </c>
      <c r="K4" s="41"/>
      <c r="L4" s="42"/>
      <c r="M4" s="40"/>
    </row>
    <row r="5" s="2" customFormat="1" ht="17" hidden="1" customHeight="1" spans="1:13">
      <c r="A5" s="11"/>
      <c r="B5" s="11"/>
      <c r="C5" s="12"/>
      <c r="D5" s="18" t="s">
        <v>22</v>
      </c>
      <c r="E5" s="14" t="s">
        <v>23</v>
      </c>
      <c r="F5" s="15">
        <v>20</v>
      </c>
      <c r="G5" s="16">
        <v>1</v>
      </c>
      <c r="H5" s="17">
        <v>2</v>
      </c>
      <c r="I5" s="37">
        <v>34.4</v>
      </c>
      <c r="J5" s="37">
        <f>F5*I5</f>
        <v>688</v>
      </c>
      <c r="K5" s="41"/>
      <c r="L5" s="42"/>
      <c r="M5" s="40" t="s">
        <v>24</v>
      </c>
    </row>
    <row r="6" s="2" customFormat="1" hidden="1" customHeight="1" spans="1:13">
      <c r="A6" s="11"/>
      <c r="B6" s="11"/>
      <c r="C6" s="12"/>
      <c r="D6" s="18" t="s">
        <v>25</v>
      </c>
      <c r="E6" s="14" t="s">
        <v>26</v>
      </c>
      <c r="F6" s="15">
        <v>20</v>
      </c>
      <c r="G6" s="16">
        <v>1</v>
      </c>
      <c r="H6" s="17"/>
      <c r="I6" s="37">
        <v>34.4</v>
      </c>
      <c r="J6" s="37">
        <f>F6*I6</f>
        <v>688</v>
      </c>
      <c r="K6" s="43"/>
      <c r="L6" s="44"/>
      <c r="M6" s="40"/>
    </row>
    <row r="7" s="3" customFormat="1" ht="15" hidden="1" spans="1:13">
      <c r="A7" s="19"/>
      <c r="B7" s="19"/>
      <c r="C7" s="20"/>
      <c r="D7" s="20"/>
      <c r="E7" s="20"/>
      <c r="F7" s="21">
        <f>SUM(F3:F6)</f>
        <v>100</v>
      </c>
      <c r="G7" s="20"/>
      <c r="H7" s="20"/>
      <c r="I7" s="45"/>
      <c r="J7" s="46">
        <f>SUM(J3:J6)</f>
        <v>2772.8</v>
      </c>
      <c r="K7" s="47"/>
      <c r="L7" s="47"/>
      <c r="M7" s="20"/>
    </row>
    <row r="8" s="1" customFormat="1" ht="14.25" hidden="1" spans="1:12">
      <c r="A8" s="22"/>
      <c r="B8" s="22"/>
      <c r="I8" s="48"/>
      <c r="K8" s="49"/>
      <c r="L8" s="49"/>
    </row>
    <row r="9" hidden="1" spans="1:2">
      <c r="A9" s="23"/>
      <c r="B9" s="23"/>
    </row>
    <row r="10" s="4" customFormat="1" ht="17" hidden="1" customHeight="1" spans="1:13">
      <c r="A10" s="11" t="s">
        <v>14</v>
      </c>
      <c r="B10" s="24">
        <v>1004032</v>
      </c>
      <c r="C10" s="25"/>
      <c r="D10" s="18" t="s">
        <v>27</v>
      </c>
      <c r="E10" s="26" t="s">
        <v>28</v>
      </c>
      <c r="F10" s="15">
        <v>100</v>
      </c>
      <c r="G10" s="27">
        <v>1</v>
      </c>
      <c r="H10" s="17">
        <v>2</v>
      </c>
      <c r="I10" s="50">
        <v>7.76</v>
      </c>
      <c r="J10" s="37">
        <f>F10*I10</f>
        <v>776</v>
      </c>
      <c r="K10" s="51" t="s">
        <v>17</v>
      </c>
      <c r="L10" s="52" t="s">
        <v>18</v>
      </c>
      <c r="M10" s="40" t="s">
        <v>29</v>
      </c>
    </row>
    <row r="11" s="4" customFormat="1" hidden="1" customHeight="1" spans="1:13">
      <c r="A11" s="11"/>
      <c r="B11" s="24"/>
      <c r="C11" s="25"/>
      <c r="D11" s="18" t="s">
        <v>30</v>
      </c>
      <c r="E11" s="26" t="s">
        <v>31</v>
      </c>
      <c r="F11" s="15">
        <v>100</v>
      </c>
      <c r="G11" s="27">
        <v>1</v>
      </c>
      <c r="H11" s="17"/>
      <c r="I11" s="50">
        <v>7.76</v>
      </c>
      <c r="J11" s="37">
        <f>F11*I11</f>
        <v>776</v>
      </c>
      <c r="K11" s="51"/>
      <c r="L11" s="52"/>
      <c r="M11" s="40"/>
    </row>
    <row r="12" s="4" customFormat="1" hidden="1" customHeight="1" spans="1:13">
      <c r="A12" s="11"/>
      <c r="B12" s="24"/>
      <c r="C12" s="25"/>
      <c r="D12" s="18" t="s">
        <v>32</v>
      </c>
      <c r="E12" s="26" t="s">
        <v>33</v>
      </c>
      <c r="F12" s="15">
        <v>40</v>
      </c>
      <c r="G12" s="27">
        <v>1</v>
      </c>
      <c r="H12" s="17">
        <v>2</v>
      </c>
      <c r="I12" s="53">
        <v>19.9</v>
      </c>
      <c r="J12" s="37">
        <f>F12*I12</f>
        <v>796</v>
      </c>
      <c r="K12" s="51"/>
      <c r="L12" s="52"/>
      <c r="M12" s="54" t="s">
        <v>34</v>
      </c>
    </row>
    <row r="13" s="5" customFormat="1" ht="15.75" hidden="1" spans="1:13">
      <c r="A13" s="11"/>
      <c r="B13" s="24"/>
      <c r="C13" s="25"/>
      <c r="D13" s="28"/>
      <c r="E13" s="29"/>
      <c r="F13" s="21">
        <f>SUM(F10:F12)</f>
        <v>240</v>
      </c>
      <c r="G13" s="26"/>
      <c r="H13" s="17"/>
      <c r="I13" s="53"/>
      <c r="J13" s="46">
        <f>SUM(J10:J12)</f>
        <v>2348</v>
      </c>
      <c r="K13" s="51"/>
      <c r="L13" s="52"/>
      <c r="M13" s="55"/>
    </row>
    <row r="14" hidden="1" spans="1:2">
      <c r="A14" s="23"/>
      <c r="B14" s="23"/>
    </row>
    <row r="15" s="4" customFormat="1" ht="17" hidden="1" customHeight="1" spans="1:13">
      <c r="A15" s="24" t="s">
        <v>14</v>
      </c>
      <c r="B15" s="24">
        <v>1004033</v>
      </c>
      <c r="C15" s="25"/>
      <c r="D15" s="18" t="s">
        <v>35</v>
      </c>
      <c r="E15" s="26" t="s">
        <v>36</v>
      </c>
      <c r="F15" s="15">
        <v>60</v>
      </c>
      <c r="G15" s="27">
        <v>1</v>
      </c>
      <c r="H15" s="30">
        <v>4</v>
      </c>
      <c r="I15" s="50">
        <v>6.31</v>
      </c>
      <c r="J15" s="37">
        <f t="shared" ref="J13:J18" si="0">F15*I15</f>
        <v>378.6</v>
      </c>
      <c r="K15" s="51" t="s">
        <v>17</v>
      </c>
      <c r="L15" s="52" t="s">
        <v>18</v>
      </c>
      <c r="M15" s="40" t="s">
        <v>37</v>
      </c>
    </row>
    <row r="16" s="4" customFormat="1" hidden="1" customHeight="1" spans="1:13">
      <c r="A16" s="24"/>
      <c r="B16" s="24"/>
      <c r="C16" s="25"/>
      <c r="D16" s="31" t="s">
        <v>38</v>
      </c>
      <c r="E16" s="26" t="s">
        <v>39</v>
      </c>
      <c r="F16" s="15">
        <v>60</v>
      </c>
      <c r="G16" s="27">
        <v>1</v>
      </c>
      <c r="H16" s="32"/>
      <c r="I16" s="50">
        <v>6.31</v>
      </c>
      <c r="J16" s="37">
        <f t="shared" si="0"/>
        <v>378.6</v>
      </c>
      <c r="K16" s="51"/>
      <c r="L16" s="52"/>
      <c r="M16" s="40"/>
    </row>
    <row r="17" s="4" customFormat="1" hidden="1" customHeight="1" spans="1:13">
      <c r="A17" s="24"/>
      <c r="B17" s="24"/>
      <c r="C17" s="25"/>
      <c r="D17" s="18" t="s">
        <v>40</v>
      </c>
      <c r="E17" s="26" t="s">
        <v>41</v>
      </c>
      <c r="F17" s="15">
        <v>60</v>
      </c>
      <c r="G17" s="27">
        <v>1</v>
      </c>
      <c r="H17" s="32"/>
      <c r="I17" s="50">
        <v>6.31</v>
      </c>
      <c r="J17" s="37">
        <f t="shared" si="0"/>
        <v>378.6</v>
      </c>
      <c r="K17" s="51"/>
      <c r="L17" s="52"/>
      <c r="M17" s="40" t="s">
        <v>42</v>
      </c>
    </row>
    <row r="18" s="5" customFormat="1" ht="15.75" hidden="1" spans="1:13">
      <c r="A18" s="24"/>
      <c r="B18" s="24"/>
      <c r="C18" s="25"/>
      <c r="D18" s="18" t="s">
        <v>43</v>
      </c>
      <c r="E18" s="33" t="s">
        <v>44</v>
      </c>
      <c r="F18" s="15">
        <v>60</v>
      </c>
      <c r="G18" s="27">
        <v>1</v>
      </c>
      <c r="H18" s="34"/>
      <c r="I18" s="50">
        <v>6.31</v>
      </c>
      <c r="J18" s="37">
        <f t="shared" si="0"/>
        <v>378.6</v>
      </c>
      <c r="K18" s="51"/>
      <c r="L18" s="52"/>
      <c r="M18" s="40"/>
    </row>
    <row r="19" s="5" customFormat="1" ht="15.75" hidden="1" spans="1:13">
      <c r="A19" s="24"/>
      <c r="B19" s="24"/>
      <c r="C19" s="25"/>
      <c r="D19" s="28"/>
      <c r="E19" s="29"/>
      <c r="F19" s="21">
        <f>SUM(F15:F18)</f>
        <v>240</v>
      </c>
      <c r="G19" s="26"/>
      <c r="H19" s="17"/>
      <c r="I19" s="53"/>
      <c r="J19" s="46">
        <f>SUM(J15:J18)</f>
        <v>1514.4</v>
      </c>
      <c r="K19" s="51"/>
      <c r="L19" s="52"/>
      <c r="M19" s="55"/>
    </row>
    <row r="20" ht="19" hidden="1" customHeight="1"/>
    <row r="21" s="4" customFormat="1" ht="17" hidden="1" customHeight="1" spans="1:13">
      <c r="A21" s="24" t="s">
        <v>14</v>
      </c>
      <c r="B21" s="24">
        <v>1004034</v>
      </c>
      <c r="C21" s="25"/>
      <c r="D21" s="18" t="s">
        <v>45</v>
      </c>
      <c r="E21" s="26" t="s">
        <v>46</v>
      </c>
      <c r="F21" s="15">
        <v>120</v>
      </c>
      <c r="G21" s="27">
        <v>1</v>
      </c>
      <c r="H21" s="30">
        <v>4</v>
      </c>
      <c r="I21" s="50">
        <v>6.31</v>
      </c>
      <c r="J21" s="37">
        <f t="shared" ref="J21:J24" si="1">F21*I21</f>
        <v>757.2</v>
      </c>
      <c r="K21" s="51" t="s">
        <v>17</v>
      </c>
      <c r="L21" s="52" t="s">
        <v>18</v>
      </c>
      <c r="M21" s="40" t="s">
        <v>47</v>
      </c>
    </row>
    <row r="22" s="4" customFormat="1" hidden="1" customHeight="1" spans="1:13">
      <c r="A22" s="24"/>
      <c r="B22" s="24"/>
      <c r="C22" s="25"/>
      <c r="D22" s="18" t="s">
        <v>48</v>
      </c>
      <c r="E22" s="26" t="s">
        <v>49</v>
      </c>
      <c r="F22" s="15">
        <v>120</v>
      </c>
      <c r="G22" s="27">
        <v>1</v>
      </c>
      <c r="H22" s="32"/>
      <c r="I22" s="50">
        <v>6.31</v>
      </c>
      <c r="J22" s="37">
        <f t="shared" si="1"/>
        <v>757.2</v>
      </c>
      <c r="K22" s="51"/>
      <c r="L22" s="52"/>
      <c r="M22" s="40"/>
    </row>
    <row r="23" s="4" customFormat="1" hidden="1" customHeight="1" spans="1:13">
      <c r="A23" s="24"/>
      <c r="B23" s="24"/>
      <c r="C23" s="25"/>
      <c r="D23" s="18" t="s">
        <v>50</v>
      </c>
      <c r="E23" s="26" t="s">
        <v>51</v>
      </c>
      <c r="F23" s="15">
        <v>120</v>
      </c>
      <c r="G23" s="27">
        <v>1</v>
      </c>
      <c r="H23" s="32"/>
      <c r="I23" s="50">
        <v>6.31</v>
      </c>
      <c r="J23" s="37">
        <f t="shared" si="1"/>
        <v>757.2</v>
      </c>
      <c r="K23" s="51"/>
      <c r="L23" s="52"/>
      <c r="M23" s="40" t="s">
        <v>52</v>
      </c>
    </row>
    <row r="24" s="5" customFormat="1" ht="15.75" hidden="1" spans="1:13">
      <c r="A24" s="24"/>
      <c r="B24" s="24"/>
      <c r="C24" s="25"/>
      <c r="D24" s="31" t="s">
        <v>53</v>
      </c>
      <c r="E24" s="33" t="s">
        <v>54</v>
      </c>
      <c r="F24" s="15">
        <v>120</v>
      </c>
      <c r="G24" s="27">
        <v>1</v>
      </c>
      <c r="H24" s="34"/>
      <c r="I24" s="50">
        <v>6.31</v>
      </c>
      <c r="J24" s="37">
        <f t="shared" si="1"/>
        <v>757.2</v>
      </c>
      <c r="K24" s="51"/>
      <c r="L24" s="52"/>
      <c r="M24" s="40"/>
    </row>
    <row r="25" s="5" customFormat="1" ht="15.75" hidden="1" spans="1:13">
      <c r="A25" s="24"/>
      <c r="B25" s="24"/>
      <c r="C25" s="25"/>
      <c r="D25" s="28"/>
      <c r="E25" s="29"/>
      <c r="F25" s="21">
        <f>SUM(F21:F24)</f>
        <v>480</v>
      </c>
      <c r="G25" s="26"/>
      <c r="H25" s="17"/>
      <c r="I25" s="53"/>
      <c r="J25" s="46">
        <f>SUM(J21:J24)</f>
        <v>3028.8</v>
      </c>
      <c r="K25" s="51"/>
      <c r="L25" s="52"/>
      <c r="M25" s="55"/>
    </row>
    <row r="27" s="4" customFormat="1" ht="17" customHeight="1" spans="1:13">
      <c r="A27" s="24" t="s">
        <v>14</v>
      </c>
      <c r="B27" s="24">
        <v>1004035</v>
      </c>
      <c r="C27" s="25"/>
      <c r="D27" s="18" t="s">
        <v>55</v>
      </c>
      <c r="E27" s="26" t="s">
        <v>56</v>
      </c>
      <c r="F27" s="15">
        <v>40</v>
      </c>
      <c r="G27" s="27">
        <v>1</v>
      </c>
      <c r="H27" s="30">
        <v>2</v>
      </c>
      <c r="I27" s="50">
        <v>15.52</v>
      </c>
      <c r="J27" s="37">
        <f>F27*I27</f>
        <v>620.8</v>
      </c>
      <c r="K27" s="51" t="s">
        <v>17</v>
      </c>
      <c r="L27" s="52" t="s">
        <v>18</v>
      </c>
      <c r="M27" s="40" t="s">
        <v>57</v>
      </c>
    </row>
    <row r="28" s="4" customFormat="1" customHeight="1" spans="1:13">
      <c r="A28" s="24"/>
      <c r="B28" s="24"/>
      <c r="C28" s="25"/>
      <c r="D28" s="18" t="s">
        <v>58</v>
      </c>
      <c r="E28" s="26" t="s">
        <v>59</v>
      </c>
      <c r="F28" s="15">
        <v>40</v>
      </c>
      <c r="G28" s="27">
        <v>1</v>
      </c>
      <c r="H28" s="32"/>
      <c r="I28" s="50">
        <v>15.52</v>
      </c>
      <c r="J28" s="37">
        <f>F28*I28</f>
        <v>620.8</v>
      </c>
      <c r="K28" s="51"/>
      <c r="L28" s="52"/>
      <c r="M28" s="40"/>
    </row>
    <row r="29" s="5" customFormat="1" ht="15.75" spans="1:13">
      <c r="A29" s="24"/>
      <c r="B29" s="24"/>
      <c r="C29" s="25"/>
      <c r="D29" s="28"/>
      <c r="E29" s="29"/>
      <c r="F29" s="21">
        <f>SUM(F27:F28)</f>
        <v>80</v>
      </c>
      <c r="G29" s="26"/>
      <c r="H29" s="17"/>
      <c r="I29" s="53"/>
      <c r="J29" s="46">
        <f>SUM(J27:J28)</f>
        <v>1241.6</v>
      </c>
      <c r="K29" s="51"/>
      <c r="L29" s="52"/>
      <c r="M29" s="55"/>
    </row>
  </sheetData>
  <mergeCells count="39">
    <mergeCell ref="A3:A6"/>
    <mergeCell ref="A10:A13"/>
    <mergeCell ref="A15:A19"/>
    <mergeCell ref="A21:A25"/>
    <mergeCell ref="A27:A29"/>
    <mergeCell ref="B3:B6"/>
    <mergeCell ref="B10:B13"/>
    <mergeCell ref="B15:B19"/>
    <mergeCell ref="B21:B25"/>
    <mergeCell ref="B27:B29"/>
    <mergeCell ref="C3:C6"/>
    <mergeCell ref="C10:C13"/>
    <mergeCell ref="C15:C19"/>
    <mergeCell ref="C21:C25"/>
    <mergeCell ref="C27:C29"/>
    <mergeCell ref="H3:H4"/>
    <mergeCell ref="H5:H6"/>
    <mergeCell ref="H10:H11"/>
    <mergeCell ref="H15:H18"/>
    <mergeCell ref="H21:H24"/>
    <mergeCell ref="H27:H28"/>
    <mergeCell ref="K3:K6"/>
    <mergeCell ref="K10:K13"/>
    <mergeCell ref="K15:K19"/>
    <mergeCell ref="K21:K25"/>
    <mergeCell ref="K27:K29"/>
    <mergeCell ref="L3:L6"/>
    <mergeCell ref="L10:L13"/>
    <mergeCell ref="L15:L19"/>
    <mergeCell ref="L21:L25"/>
    <mergeCell ref="L27:L29"/>
    <mergeCell ref="M3:M4"/>
    <mergeCell ref="M5:M6"/>
    <mergeCell ref="M10:M11"/>
    <mergeCell ref="M15:M16"/>
    <mergeCell ref="M17:M18"/>
    <mergeCell ref="M21:M22"/>
    <mergeCell ref="M23:M24"/>
    <mergeCell ref="M27:M28"/>
  </mergeCells>
  <dataValidations count="1">
    <dataValidation allowBlank="1" showInputMessage="1" sqref="D3:D4"/>
  </dataValidation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7" sqref="B27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Yvonne Wang</cp:lastModifiedBy>
  <dcterms:created xsi:type="dcterms:W3CDTF">2012-10-29T05:17:00Z</dcterms:created>
  <cp:lastPrinted>2016-11-08T01:41:00Z</cp:lastPrinted>
  <dcterms:modified xsi:type="dcterms:W3CDTF">2025-08-15T05:09:46Z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CD404E11F85E4DCF81C1E719C1F2FD78</vt:lpwstr>
  </property>
  <property fmtid="{D5CDD505-2E9C-101B-9397-08002B2CF9AE}" pid="3" name="KSOProductBuildVer">
    <vt:lpwstr>2052-12.1.0.22529</vt:lpwstr>
  </property>
</Properties>
</file>