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<sst xmlns="http://schemas.openxmlformats.org/spreadsheetml/2006/main" count="48" uniqueCount="33">
  <si>
    <r>
      <rPr>
        <sz val="11"/>
        <color rgb="FFFF0000"/>
        <rFont val="Calibri"/>
        <charset val="134"/>
      </rPr>
      <t xml:space="preserve">DI </t>
    </r>
    <r>
      <rPr>
        <sz val="11"/>
        <color rgb="FFFF0000"/>
        <rFont val="宋体"/>
        <charset val="134"/>
      </rPr>
      <t>订单通常是在出运港口交货，需要提供在出运交货的港口名，（见下表红色部分）</t>
    </r>
  </si>
  <si>
    <t>Customer</t>
  </si>
  <si>
    <t>PO#</t>
  </si>
  <si>
    <t>EE PO#</t>
  </si>
  <si>
    <t>Desgin Item#</t>
  </si>
  <si>
    <t>Program Name</t>
  </si>
  <si>
    <t>Item#</t>
  </si>
  <si>
    <t>QTY</t>
  </si>
  <si>
    <t>Qty in each Prepack</t>
  </si>
  <si>
    <t>Case Pack</t>
  </si>
  <si>
    <t xml:space="preserve"> Base Price </t>
  </si>
  <si>
    <t xml:space="preserve"> FOB cost </t>
  </si>
  <si>
    <t>FOB Point</t>
  </si>
  <si>
    <t>Requested ETD</t>
  </si>
  <si>
    <t>REMARK</t>
  </si>
  <si>
    <t>ROSS</t>
  </si>
  <si>
    <t>95C20L1564</t>
  </si>
  <si>
    <t>RS95C-0263</t>
  </si>
  <si>
    <t>Ningbo</t>
  </si>
  <si>
    <t>10/4-10/8/2025</t>
  </si>
  <si>
    <t>1 carton include 1pc   RS95C-0263   , 1pc  RS95C-0280</t>
  </si>
  <si>
    <t>95C22L245</t>
  </si>
  <si>
    <t>RS95C-0280</t>
  </si>
  <si>
    <t>95C23L651</t>
  </si>
  <si>
    <t xml:space="preserve"> RS95C-0363</t>
  </si>
  <si>
    <t>1 carton include 1pc   RS95C-0363    , 1pc   RS95C-0460</t>
  </si>
  <si>
    <t>95C24K126R1</t>
  </si>
  <si>
    <t xml:space="preserve"> RS95C-0460</t>
  </si>
  <si>
    <t>95G24L803R</t>
  </si>
  <si>
    <t xml:space="preserve"> RS95G-0409</t>
  </si>
  <si>
    <t>1 carton include 1pc   RS95G-0409    , 1pc   RS95G-0410</t>
  </si>
  <si>
    <t>95G24L804R</t>
  </si>
  <si>
    <t xml:space="preserve"> RS95G-0410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</si>
</sst>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$-481]#,##0.00_);[Red]\([$$-481]#,##0.00\)"/>
    <numFmt numFmtId="177" formatCode="[$￥-804]#,##0.00;[Red][$￥-804]#,##0.00"/>
    <numFmt numFmtId="178" formatCode="\$#,##0.00;\-\$#,##0.00"/>
  </numFmts>
  <fonts count="36">
    <font>
      <sz val="11"/>
      <color theme="1"/>
      <name val="宋体"/>
      <charset val="134"/>
      <scheme val="minor"/>
    </font>
    <font>
      <sz val="12"/>
      <color theme="1"/>
      <name val="Calibri"/>
      <charset val="134"/>
    </font>
    <font>
      <sz val="11"/>
      <name val="宋体"/>
      <charset val="134"/>
      <scheme val="minor"/>
    </font>
    <font>
      <sz val="11"/>
      <color rgb="FFFF0000"/>
      <name val="Calibri"/>
      <charset val="134"/>
    </font>
    <font>
      <sz val="10"/>
      <color rgb="FF000000"/>
      <name val="Arial"/>
      <charset val="134"/>
    </font>
    <font>
      <sz val="12"/>
      <color rgb="FF000000"/>
      <name val="Calibri"/>
      <charset val="134"/>
    </font>
    <font>
      <b/>
      <sz val="12"/>
      <color theme="1"/>
      <name val="Calibri"/>
      <charset val="134"/>
    </font>
    <font>
      <sz val="10"/>
      <name val="Calibri"/>
      <charset val="134"/>
    </font>
    <font>
      <sz val="12"/>
      <name val="Calibri"/>
      <charset val="134"/>
    </font>
    <font>
      <sz val="10"/>
      <color rgb="FF000000"/>
      <name val="Calibri"/>
      <charset val="134"/>
    </font>
    <font>
      <b/>
      <sz val="11"/>
      <name val="Calibri"/>
      <charset val="134"/>
    </font>
    <font>
      <b/>
      <sz val="11"/>
      <color theme="1"/>
      <name val="Calibri"/>
      <charset val="134"/>
    </font>
    <font>
      <sz val="10"/>
      <color theme="1"/>
      <name val="Calibri"/>
      <charset val="134"/>
    </font>
    <font>
      <sz val="10"/>
      <name val="Arial"/>
      <charset val="134"/>
    </font>
    <font>
      <sz val="12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5" fillId="7" borderId="9" applyNumberFormat="0" applyAlignment="0" applyProtection="0">
      <alignment vertical="center"/>
    </xf>
    <xf numFmtId="0" fontId="26" fillId="8" borderId="11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176" fontId="13" fillId="0" borderId="0"/>
    <xf numFmtId="176" fontId="13" fillId="0" borderId="0"/>
    <xf numFmtId="0" fontId="13" fillId="0" borderId="0"/>
    <xf numFmtId="177" fontId="34" fillId="0" borderId="0">
      <alignment vertical="center"/>
    </xf>
    <xf numFmtId="177" fontId="0" fillId="0" borderId="0">
      <alignment vertical="center"/>
    </xf>
    <xf numFmtId="0" fontId="13" fillId="0" borderId="0"/>
  </cellStyleXfs>
  <cellXfs count="50">
    <xf numFmtId="0" fontId="0" fillId="0" borderId="0" xfId="0">
      <alignment vertical="center"/>
    </xf>
    <xf numFmtId="0" fontId="1" fillId="0" borderId="1" xfId="0" applyFont="1" applyBorder="1">
      <alignment vertical="center"/>
    </xf>
    <xf numFmtId="178" fontId="0" fillId="0" borderId="0" xfId="0" applyNumberFormat="1">
      <alignment vertical="center"/>
    </xf>
    <xf numFmtId="0" fontId="2" fillId="2" borderId="0" xfId="0" applyFont="1" applyFill="1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3" xfId="0" applyBorder="1">
      <alignment vertical="center"/>
    </xf>
    <xf numFmtId="0" fontId="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9" fillId="0" borderId="1" xfId="0" applyFont="1" applyBorder="1" applyAlignment="1">
      <alignment horizontal="center" vertical="top" wrapText="1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vertical="center" wrapText="1"/>
    </xf>
    <xf numFmtId="0" fontId="0" fillId="0" borderId="4" xfId="0" applyBorder="1">
      <alignment vertical="center"/>
    </xf>
    <xf numFmtId="0" fontId="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7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/>
    </xf>
    <xf numFmtId="0" fontId="2" fillId="0" borderId="0" xfId="0" applyFont="1">
      <alignment vertical="center"/>
    </xf>
    <xf numFmtId="178" fontId="4" fillId="0" borderId="2" xfId="0" applyNumberFormat="1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26" fontId="8" fillId="2" borderId="1" xfId="0" applyNumberFormat="1" applyFont="1" applyFill="1" applyBorder="1" applyAlignment="1">
      <alignment horizontal="center" vertical="top" wrapText="1"/>
    </xf>
    <xf numFmtId="178" fontId="8" fillId="2" borderId="1" xfId="0" applyNumberFormat="1" applyFont="1" applyFill="1" applyBorder="1" applyAlignment="1">
      <alignment horizontal="center" vertical="top" wrapText="1"/>
    </xf>
    <xf numFmtId="0" fontId="8" fillId="2" borderId="1" xfId="0" applyFont="1" applyFill="1" applyBorder="1" applyAlignment="1">
      <alignment horizontal="center" vertical="top" wrapText="1"/>
    </xf>
    <xf numFmtId="14" fontId="14" fillId="2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1" fillId="0" borderId="0" xfId="0" applyFont="1" applyBorder="1">
      <alignment vertical="center"/>
    </xf>
    <xf numFmtId="178" fontId="10" fillId="0" borderId="3" xfId="0" applyNumberFormat="1" applyFont="1" applyBorder="1">
      <alignment vertical="center"/>
    </xf>
    <xf numFmtId="0" fontId="2" fillId="2" borderId="3" xfId="0" applyFont="1" applyFill="1" applyBorder="1">
      <alignment vertical="center"/>
    </xf>
    <xf numFmtId="0" fontId="14" fillId="2" borderId="3" xfId="0" applyFont="1" applyFill="1" applyBorder="1">
      <alignment vertical="center"/>
    </xf>
    <xf numFmtId="0" fontId="0" fillId="0" borderId="1" xfId="0" applyBorder="1">
      <alignment vertical="center"/>
    </xf>
    <xf numFmtId="178" fontId="10" fillId="0" borderId="4" xfId="0" applyNumberFormat="1" applyFont="1" applyBorder="1">
      <alignment vertical="center"/>
    </xf>
    <xf numFmtId="0" fontId="2" fillId="2" borderId="4" xfId="0" applyFont="1" applyFill="1" applyBorder="1">
      <alignment vertical="center"/>
    </xf>
    <xf numFmtId="0" fontId="14" fillId="2" borderId="4" xfId="0" applyFont="1" applyFill="1" applyBorder="1">
      <alignment vertical="center"/>
    </xf>
    <xf numFmtId="178" fontId="2" fillId="0" borderId="0" xfId="0" applyNumberFormat="1" applyFont="1">
      <alignment vertical="center"/>
    </xf>
    <xf numFmtId="0" fontId="1" fillId="0" borderId="5" xfId="0" applyFont="1" applyBorder="1">
      <alignment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 18" xfId="49"/>
    <cellStyle name="Style 1" xfId="50"/>
    <cellStyle name="Style 1 2 2 4 2" xfId="51"/>
    <cellStyle name="常规 42" xfId="52"/>
    <cellStyle name="常规 42 2" xfId="53"/>
    <cellStyle name="样式 1 2" xfId="54"/>
  </cellStyles>
  <tableStyles count="0" defaultTableStyle="TableStyleMedium9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R14"/>
  <sheetViews>
    <sheetView tabSelected="1" zoomScale="115" zoomScaleNormal="115" topLeftCell="B1" workbookViewId="0">
      <selection activeCell="M3" sqref="M3:M12"/>
    </sheetView>
  </sheetViews>
  <sheetFormatPr defaultColWidth="9" defaultRowHeight="13.5"/>
  <cols>
    <col min="1" max="1" width="9.5" customWidth="1"/>
    <col min="2" max="3" width="10.75" customWidth="1"/>
    <col min="4" max="4" width="14.5" customWidth="1"/>
    <col min="5" max="5" width="13.25" customWidth="1"/>
    <col min="6" max="6" width="13.875" customWidth="1"/>
    <col min="7" max="7" width="5.375" customWidth="1"/>
    <col min="8" max="8" width="10.25" customWidth="1"/>
    <col min="9" max="9" width="8.875" customWidth="1"/>
    <col min="10" max="10" width="9.125" style="2" customWidth="1"/>
    <col min="11" max="11" width="10.375" customWidth="1"/>
    <col min="12" max="12" width="14.875" style="3" customWidth="1"/>
    <col min="13" max="13" width="20.75" style="3" customWidth="1"/>
    <col min="14" max="14" width="48.5" customWidth="1"/>
    <col min="15" max="43" width="9" style="4"/>
  </cols>
  <sheetData>
    <row r="1" ht="37.5" customHeight="1" spans="1:1">
      <c r="A1" s="5" t="s">
        <v>0</v>
      </c>
    </row>
    <row r="2" ht="25.5" spans="1:14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6" t="s">
        <v>7</v>
      </c>
      <c r="H2" s="8" t="s">
        <v>8</v>
      </c>
      <c r="I2" s="8" t="s">
        <v>9</v>
      </c>
      <c r="J2" s="32" t="s">
        <v>10</v>
      </c>
      <c r="K2" s="8" t="s">
        <v>11</v>
      </c>
      <c r="L2" s="33" t="s">
        <v>12</v>
      </c>
      <c r="M2" s="33" t="s">
        <v>13</v>
      </c>
      <c r="N2" s="34" t="s">
        <v>14</v>
      </c>
    </row>
    <row r="3" s="1" customFormat="1" ht="15.75" spans="1:44">
      <c r="A3" s="9" t="s">
        <v>15</v>
      </c>
      <c r="B3" s="9">
        <v>60248613</v>
      </c>
      <c r="C3" s="10"/>
      <c r="D3" s="11" t="s">
        <v>16</v>
      </c>
      <c r="E3" s="11" t="s">
        <v>16</v>
      </c>
      <c r="F3" s="12" t="s">
        <v>17</v>
      </c>
      <c r="G3" s="13">
        <v>1300</v>
      </c>
      <c r="H3" s="14">
        <v>1</v>
      </c>
      <c r="I3" s="14">
        <v>2</v>
      </c>
      <c r="J3" s="35">
        <v>6.83</v>
      </c>
      <c r="K3" s="36">
        <f>G3*J3</f>
        <v>8879</v>
      </c>
      <c r="L3" s="37" t="s">
        <v>18</v>
      </c>
      <c r="M3" s="38" t="s">
        <v>19</v>
      </c>
      <c r="N3" s="39" t="s">
        <v>20</v>
      </c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9"/>
    </row>
    <row r="4" s="1" customFormat="1" ht="15.75" spans="1:44">
      <c r="A4" s="9"/>
      <c r="B4" s="9"/>
      <c r="C4" s="10"/>
      <c r="D4" s="15" t="s">
        <v>21</v>
      </c>
      <c r="E4" s="15" t="s">
        <v>21</v>
      </c>
      <c r="F4" s="12" t="s">
        <v>22</v>
      </c>
      <c r="G4" s="13">
        <v>1300</v>
      </c>
      <c r="H4" s="14">
        <v>1</v>
      </c>
      <c r="I4" s="14"/>
      <c r="J4" s="35">
        <v>7</v>
      </c>
      <c r="K4" s="36">
        <f>G4*J4</f>
        <v>9100</v>
      </c>
      <c r="L4" s="37" t="s">
        <v>18</v>
      </c>
      <c r="M4" s="38"/>
      <c r="N4" s="39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9"/>
    </row>
    <row r="5" ht="15.75" spans="1:14">
      <c r="A5" s="16"/>
      <c r="B5" s="16"/>
      <c r="C5" s="16"/>
      <c r="D5" s="17"/>
      <c r="E5" s="18"/>
      <c r="F5" s="19"/>
      <c r="G5" s="20">
        <f>SUM(G3:G4)</f>
        <v>2600</v>
      </c>
      <c r="H5" s="21"/>
      <c r="I5" s="21"/>
      <c r="J5" s="41"/>
      <c r="K5" s="41">
        <f>SUM(K3:K4)</f>
        <v>17979</v>
      </c>
      <c r="L5" s="42"/>
      <c r="M5" s="43"/>
      <c r="N5" s="44"/>
    </row>
    <row r="6" ht="15.75" spans="1:14">
      <c r="A6" s="6"/>
      <c r="B6" s="6"/>
      <c r="C6" s="6"/>
      <c r="D6" s="22"/>
      <c r="E6" s="7"/>
      <c r="F6" s="6"/>
      <c r="G6" s="6"/>
      <c r="H6" s="8"/>
      <c r="I6" s="8"/>
      <c r="J6" s="32"/>
      <c r="K6" s="8"/>
      <c r="L6" s="33"/>
      <c r="M6" s="33"/>
      <c r="N6" s="34"/>
    </row>
    <row r="7" s="1" customFormat="1" ht="15.75" spans="1:44">
      <c r="A7" s="9" t="s">
        <v>15</v>
      </c>
      <c r="B7" s="9">
        <v>60248621</v>
      </c>
      <c r="C7" s="10"/>
      <c r="D7" s="23" t="s">
        <v>23</v>
      </c>
      <c r="E7" s="23" t="s">
        <v>23</v>
      </c>
      <c r="F7" s="12" t="s">
        <v>24</v>
      </c>
      <c r="G7" s="13">
        <v>1000</v>
      </c>
      <c r="H7" s="14">
        <v>1</v>
      </c>
      <c r="I7" s="14">
        <v>2</v>
      </c>
      <c r="J7" s="35">
        <v>8.27</v>
      </c>
      <c r="K7" s="36">
        <f>G7*J7</f>
        <v>8270</v>
      </c>
      <c r="L7" s="37" t="s">
        <v>18</v>
      </c>
      <c r="M7" s="38" t="s">
        <v>19</v>
      </c>
      <c r="N7" s="39" t="s">
        <v>25</v>
      </c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9"/>
    </row>
    <row r="8" s="1" customFormat="1" ht="15.75" spans="1:44">
      <c r="A8" s="9"/>
      <c r="B8" s="9"/>
      <c r="C8" s="10"/>
      <c r="D8" s="24" t="s">
        <v>26</v>
      </c>
      <c r="E8" s="24" t="s">
        <v>26</v>
      </c>
      <c r="F8" s="12" t="s">
        <v>27</v>
      </c>
      <c r="G8" s="13">
        <v>1000</v>
      </c>
      <c r="H8" s="14">
        <v>1</v>
      </c>
      <c r="I8" s="14"/>
      <c r="J8" s="35">
        <v>7.53</v>
      </c>
      <c r="K8" s="36">
        <f>G8*J8</f>
        <v>7530</v>
      </c>
      <c r="L8" s="37" t="s">
        <v>18</v>
      </c>
      <c r="M8" s="38"/>
      <c r="N8" s="39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/>
      <c r="AI8" s="40"/>
      <c r="AJ8" s="40"/>
      <c r="AK8" s="40"/>
      <c r="AL8" s="40"/>
      <c r="AM8" s="40"/>
      <c r="AN8" s="40"/>
      <c r="AO8" s="40"/>
      <c r="AP8" s="40"/>
      <c r="AQ8" s="40"/>
      <c r="AR8" s="49"/>
    </row>
    <row r="9" ht="15.75" spans="1:14">
      <c r="A9" s="16"/>
      <c r="B9" s="16"/>
      <c r="C9" s="16"/>
      <c r="D9" s="17"/>
      <c r="E9" s="18"/>
      <c r="F9" s="19"/>
      <c r="G9" s="20">
        <f>SUM(G7:G8)</f>
        <v>2000</v>
      </c>
      <c r="H9" s="21"/>
      <c r="I9" s="21"/>
      <c r="J9" s="41"/>
      <c r="K9" s="41">
        <f>SUM(K7:K8)</f>
        <v>15800</v>
      </c>
      <c r="L9" s="42"/>
      <c r="M9" s="43"/>
      <c r="N9" s="44"/>
    </row>
    <row r="10" ht="15.75" spans="1:14">
      <c r="A10" s="25"/>
      <c r="B10" s="25"/>
      <c r="C10" s="25"/>
      <c r="D10" s="17"/>
      <c r="E10" s="18"/>
      <c r="F10" s="26"/>
      <c r="G10" s="27"/>
      <c r="H10" s="28"/>
      <c r="I10" s="28"/>
      <c r="J10" s="45"/>
      <c r="K10" s="45"/>
      <c r="L10" s="46"/>
      <c r="M10" s="47"/>
      <c r="N10" s="44"/>
    </row>
    <row r="11" s="1" customFormat="1" ht="15.75" spans="1:44">
      <c r="A11" s="9" t="s">
        <v>15</v>
      </c>
      <c r="B11" s="9">
        <v>60248624</v>
      </c>
      <c r="C11" s="10"/>
      <c r="D11" s="11" t="s">
        <v>28</v>
      </c>
      <c r="E11" s="11" t="s">
        <v>28</v>
      </c>
      <c r="F11" s="12" t="s">
        <v>29</v>
      </c>
      <c r="G11" s="13">
        <v>1300</v>
      </c>
      <c r="H11" s="14">
        <v>1</v>
      </c>
      <c r="I11" s="14">
        <v>2</v>
      </c>
      <c r="J11" s="35">
        <v>2.38</v>
      </c>
      <c r="K11" s="36">
        <f>G11*J11</f>
        <v>3094</v>
      </c>
      <c r="L11" s="37" t="s">
        <v>18</v>
      </c>
      <c r="M11" s="38" t="s">
        <v>19</v>
      </c>
      <c r="N11" s="39" t="s">
        <v>30</v>
      </c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9"/>
    </row>
    <row r="12" s="1" customFormat="1" ht="15.75" spans="1:44">
      <c r="A12" s="9"/>
      <c r="B12" s="9"/>
      <c r="C12" s="10"/>
      <c r="D12" s="29" t="s">
        <v>31</v>
      </c>
      <c r="E12" s="29" t="s">
        <v>31</v>
      </c>
      <c r="F12" s="12" t="s">
        <v>32</v>
      </c>
      <c r="G12" s="13">
        <v>1300</v>
      </c>
      <c r="H12" s="14">
        <v>1</v>
      </c>
      <c r="I12" s="14"/>
      <c r="J12" s="35">
        <v>2.38</v>
      </c>
      <c r="K12" s="36">
        <f>G12*J12</f>
        <v>3094</v>
      </c>
      <c r="L12" s="37" t="s">
        <v>18</v>
      </c>
      <c r="M12" s="38"/>
      <c r="N12" s="39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9"/>
    </row>
    <row r="13" ht="15.75" spans="1:14">
      <c r="A13" s="16"/>
      <c r="B13" s="16"/>
      <c r="C13" s="16"/>
      <c r="D13" s="30"/>
      <c r="E13" s="18"/>
      <c r="F13" s="19"/>
      <c r="G13" s="20">
        <f>SUM(G11:G12)</f>
        <v>2600</v>
      </c>
      <c r="H13" s="21"/>
      <c r="I13" s="21"/>
      <c r="J13" s="41"/>
      <c r="K13" s="41">
        <f>SUM(K11:K12)</f>
        <v>6188</v>
      </c>
      <c r="L13" s="42"/>
      <c r="M13" s="43"/>
      <c r="N13" s="44"/>
    </row>
    <row r="14" spans="4:11">
      <c r="D14" s="31"/>
      <c r="G14" s="31"/>
      <c r="J14" s="48"/>
      <c r="K14" s="31"/>
    </row>
  </sheetData>
  <autoFilter xmlns:etc="http://www.wps.cn/officeDocument/2017/etCustomData" ref="A2:N14" etc:filterBottomFollowUsedRange="0">
    <filterColumn colId="5">
      <filters blank="1"/>
    </filterColumn>
    <extLst/>
  </autoFilter>
  <mergeCells count="18">
    <mergeCell ref="A3:A4"/>
    <mergeCell ref="A7:A8"/>
    <mergeCell ref="A11:A12"/>
    <mergeCell ref="B3:B4"/>
    <mergeCell ref="B7:B8"/>
    <mergeCell ref="B11:B12"/>
    <mergeCell ref="C3:C4"/>
    <mergeCell ref="C7:C8"/>
    <mergeCell ref="C11:C12"/>
    <mergeCell ref="I3:I4"/>
    <mergeCell ref="I7:I8"/>
    <mergeCell ref="I11:I12"/>
    <mergeCell ref="M3:M4"/>
    <mergeCell ref="M7:M8"/>
    <mergeCell ref="M11:M12"/>
    <mergeCell ref="N3:N4"/>
    <mergeCell ref="N7:N8"/>
    <mergeCell ref="N11:N12"/>
  </mergeCells>
  <pageMargins left="0.708661417322835" right="0.708661417322835" top="0.748031496062992" bottom="0.748031496062992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27" sqref="B27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dilingxia</dc:creator>
  <cp:lastModifiedBy>Yvonne Wang</cp:lastModifiedBy>
  <dcterms:created xsi:type="dcterms:W3CDTF">2012-10-29T05:17:00Z</dcterms:created>
  <cp:lastPrinted>2016-11-08T01:41:00Z</cp:lastPrinted>
  <dcterms:modified xsi:type="dcterms:W3CDTF">2025-08-11T08:19:08Z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CD404E11F85E4DCF81C1E719C1F2FD78</vt:lpwstr>
  </property>
  <property fmtid="{D5CDD505-2E9C-101B-9397-08002B2CF9AE}" pid="3" name="KSOProductBuildVer">
    <vt:lpwstr>2052-12.1.0.22483</vt:lpwstr>
  </property>
</Properties>
</file>