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<sst xmlns="http://schemas.openxmlformats.org/spreadsheetml/2006/main" count="35" uniqueCount="35">
  <si>
    <t>Date Type:</t>
  </si>
  <si>
    <t>Shipped Date</t>
  </si>
  <si>
    <t>Start Date:</t>
  </si>
  <si>
    <t>08/03/2025</t>
  </si>
  <si>
    <t>End Date:</t>
  </si>
  <si>
    <t>Report Run Date:</t>
  </si>
  <si>
    <t>08/04/2025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</si>
  <si>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</si>
  <si>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</si>
  <si>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</si>
  <si>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</si>
  <si>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</si>
  <si>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</si>
  <si>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</si>
  <si>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</si>
  <si>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</si>
  <si>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</si>
  <si>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</si>
  <si>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</si>
  <si>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</si>
  <si>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</si>
  <si>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</si>
  <si>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</si>
  <si>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</si>
  <si>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</si>
  <si>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</si>
  <si>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</si>
  <si>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</si>
  <si>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</si>
  <si>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</si>
  <si>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</si>
  <si>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</si>
  <si>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</si>
  <si>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FUR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</si>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</sst>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1419</v>
      </c>
      <c r="C5" s="11">
        <f>=ROUNDDOWN(33.7857142857143,0)</f>
      </c>
      <c r="D5" s="11"/>
      <c r="E5" s="12">
        <v>1</v>
      </c>
      <c r="F5" s="11"/>
      <c r="G5" s="11">
        <f>=ROUNDDOWN({0},0)</f>
      </c>
      <c r="H5" s="11"/>
      <c r="I5" s="12">
        <v>0.5</v>
      </c>
      <c r="J5" s="11">
        <v>4</v>
      </c>
      <c r="K5" s="13">
        <v>762.1</v>
      </c>
      <c r="L5" s="11">
        <v>42</v>
      </c>
      <c r="M5" s="14">
        <v>18.15</v>
      </c>
      <c r="N5" s="11">
        <v>7</v>
      </c>
      <c r="O5" s="13">
        <v>1098.79</v>
      </c>
      <c r="P5" s="11">
        <v>35</v>
      </c>
      <c r="Q5" s="14">
        <v>31.39</v>
      </c>
      <c r="R5" s="12">
        <v>-0.4286</v>
      </c>
      <c r="S5" s="12">
        <v>-0.3064</v>
      </c>
      <c r="T5" s="12">
        <v>0.2</v>
      </c>
      <c r="U5" s="12">
        <v>-0.4218</v>
      </c>
      <c r="V5" s="11">
        <v>4</v>
      </c>
      <c r="W5" s="13">
        <v>762.1</v>
      </c>
      <c r="X5" s="11">
        <v>42</v>
      </c>
      <c r="Y5" s="11">
        <v>7</v>
      </c>
      <c r="Z5" s="13">
        <v>1098.79</v>
      </c>
      <c r="AA5" s="11">
        <v>31</v>
      </c>
      <c r="AB5" s="12">
        <v>-0.4286</v>
      </c>
      <c r="AC5" s="12">
        <v>-0.3064</v>
      </c>
    </row>
    <row r="6">
      <c r="A6" s="10" t="s">
        <v>32</v>
      </c>
      <c r="B6" s="11">
        <v>54</v>
      </c>
      <c r="C6" s="11">
        <f>=ROUNDDOWN(3.6,0)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10</v>
      </c>
      <c r="M6" s="14"/>
      <c r="N6" s="11">
        <v>1</v>
      </c>
      <c r="O6" s="13">
        <v>21.05</v>
      </c>
      <c r="P6" s="11">
        <v>10</v>
      </c>
      <c r="Q6" s="14">
        <v>2.1</v>
      </c>
      <c r="R6" s="12"/>
      <c r="S6" s="12"/>
      <c r="T6" s="12"/>
      <c r="U6" s="12"/>
      <c r="V6" s="11"/>
      <c r="W6" s="13"/>
      <c r="X6" s="11">
        <v>10</v>
      </c>
      <c r="Y6" s="11">
        <v>1</v>
      </c>
      <c r="Z6" s="13">
        <v>21.05</v>
      </c>
      <c r="AA6" s="11">
        <v>9</v>
      </c>
      <c r="AB6" s="12"/>
      <c r="AC6" s="12"/>
    </row>
    <row r="7">
      <c r="A7" s="10" t="s">
        <v>33</v>
      </c>
      <c r="B7" s="11">
        <v>16878</v>
      </c>
      <c r="C7" s="11">
        <f>=ROUNDDOWN(16.944081919486,0)</f>
      </c>
      <c r="D7" s="11">
        <v>9717</v>
      </c>
      <c r="E7" s="12">
        <v>1</v>
      </c>
      <c r="F7" s="11"/>
      <c r="G7" s="11">
        <f>=ROUNDDOWN({0},0)</f>
      </c>
      <c r="H7" s="11">
        <v>5753</v>
      </c>
      <c r="I7" s="12">
        <v>0.8571</v>
      </c>
      <c r="J7" s="11">
        <v>56</v>
      </c>
      <c r="K7" s="13">
        <v>7487.34</v>
      </c>
      <c r="L7" s="11">
        <v>374</v>
      </c>
      <c r="M7" s="14">
        <v>20.02</v>
      </c>
      <c r="N7" s="11">
        <v>163</v>
      </c>
      <c r="O7" s="13">
        <v>27723.58</v>
      </c>
      <c r="P7" s="11">
        <v>505</v>
      </c>
      <c r="Q7" s="14">
        <v>54.9</v>
      </c>
      <c r="R7" s="12">
        <v>-0.6564</v>
      </c>
      <c r="S7" s="12">
        <v>-0.7299</v>
      </c>
      <c r="T7" s="12">
        <v>-0.2594</v>
      </c>
      <c r="U7" s="12">
        <v>-0.6353</v>
      </c>
      <c r="V7" s="11">
        <v>56</v>
      </c>
      <c r="W7" s="13">
        <v>7487.34</v>
      </c>
      <c r="X7" s="11">
        <v>360</v>
      </c>
      <c r="Y7" s="11">
        <v>163</v>
      </c>
      <c r="Z7" s="13">
        <v>27723.58</v>
      </c>
      <c r="AA7" s="11">
        <v>497</v>
      </c>
      <c r="AB7" s="12">
        <v>-0.6564</v>
      </c>
      <c r="AC7" s="12">
        <v>-0.7299</v>
      </c>
    </row>
    <row r="8">
      <c r="A8" s="19" t="s">
        <v>34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60</v>
      </c>
      <c r="K8" s="17">
        <v>8249.44</v>
      </c>
      <c r="L8" s="15">
        <v>426</v>
      </c>
      <c r="M8" s="18">
        <v>19.36</v>
      </c>
      <c r="N8" s="15">
        <v>171</v>
      </c>
      <c r="O8" s="17">
        <v>28843.42</v>
      </c>
      <c r="P8" s="15">
        <v>550</v>
      </c>
      <c r="Q8" s="18">
        <v>52.44</v>
      </c>
      <c r="R8" s="16">
        <v>-0.6491</v>
      </c>
      <c r="S8" s="16">
        <v>-0.714</v>
      </c>
      <c r="T8" s="16">
        <v>-0.2255</v>
      </c>
      <c r="U8" s="16">
        <v>-0.6308</v>
      </c>
      <c r="V8" s="15">
        <v>60</v>
      </c>
      <c r="W8" s="17">
        <v>8249.44</v>
      </c>
      <c r="X8" s="15">
        <v>412</v>
      </c>
      <c r="Y8" s="15">
        <v>171</v>
      </c>
      <c r="Z8" s="17">
        <v>28843.42</v>
      </c>
      <c r="AA8" s="15">
        <v>537</v>
      </c>
      <c r="AB8" s="16">
        <v>-0.6491</v>
      </c>
      <c r="AC8" s="16">
        <v>-0.714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