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<sst xmlns="http://schemas.openxmlformats.org/spreadsheetml/2006/main" count="36" uniqueCount="36">
  <si>
    <t>Date Type:</t>
  </si>
  <si>
    <t>Shipped Date</t>
  </si>
  <si>
    <t>Start Date:</t>
  </si>
  <si>
    <t>07/01/2025</t>
  </si>
  <si>
    <t>End Date:</t>
  </si>
  <si>
    <t>07/31/2025</t>
  </si>
  <si>
    <t>Report Run Date:</t>
  </si>
  <si>
    <t>08/04/2025</t>
  </si>
  <si>
    <t>Division</t>
  </si>
  <si>
    <t>Current And Future Inventory</t>
  </si>
  <si>
    <t>Current And History Sales Comparison</t>
  </si>
  <si>
    <t>MACY02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</si>
  <si>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</si>
  <si>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</si>
  <si>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</si>
  <si>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</si>
  <si>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</si>
  <si>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</si>
  <si>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</si>
  <si>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</si>
  <si>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</si>
  <si>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</si>
  <si>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</si>
  <si>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</si>
  <si>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</si>
  <si>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</si>
  <si>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</si>
  <si>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</si>
  <si>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</si>
  <si>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</si>
  <si>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</si>
  <si>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</si>
  <si>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ART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</si>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</sst>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/>
      <c r="C5" s="11">
        <f>=ROUNDDOWN({0},0)</f>
      </c>
      <c r="D5" s="11">
        <v>1256</v>
      </c>
      <c r="E5" s="12">
        <v>0.8514</v>
      </c>
      <c r="F5" s="11"/>
      <c r="G5" s="11">
        <f>=ROUNDDOWN({0},0)</f>
      </c>
      <c r="H5" s="11"/>
      <c r="I5" s="12"/>
      <c r="J5" s="11">
        <v>124</v>
      </c>
      <c r="K5" s="13">
        <v>5565.76</v>
      </c>
      <c r="L5" s="11">
        <v>122</v>
      </c>
      <c r="M5" s="14">
        <v>45.62</v>
      </c>
      <c r="N5" s="11">
        <v>109</v>
      </c>
      <c r="O5" s="13">
        <v>3486.58</v>
      </c>
      <c r="P5" s="11">
        <v>157</v>
      </c>
      <c r="Q5" s="14">
        <v>22.21</v>
      </c>
      <c r="R5" s="12">
        <v>0.1376</v>
      </c>
      <c r="S5" s="12">
        <v>0.5963</v>
      </c>
      <c r="T5" s="12">
        <v>-0.2229</v>
      </c>
      <c r="U5" s="12">
        <v>1.054</v>
      </c>
      <c r="V5" s="11">
        <v>124</v>
      </c>
      <c r="W5" s="13">
        <v>5565.76</v>
      </c>
      <c r="X5" s="11">
        <v>103</v>
      </c>
      <c r="Y5" s="11">
        <v>109</v>
      </c>
      <c r="Z5" s="13">
        <v>3486.58</v>
      </c>
      <c r="AA5" s="11">
        <v>133</v>
      </c>
      <c r="AB5" s="12">
        <v>0.1376</v>
      </c>
      <c r="AC5" s="12">
        <v>0.5963</v>
      </c>
    </row>
    <row r="6">
      <c r="A6" s="10" t="s">
        <v>33</v>
      </c>
      <c r="B6" s="11"/>
      <c r="C6" s="11">
        <f>=ROUNDDOWN({0},0)</f>
      </c>
      <c r="D6" s="11">
        <v>24448</v>
      </c>
      <c r="E6" s="12">
        <v>0.9727</v>
      </c>
      <c r="F6" s="11"/>
      <c r="G6" s="11">
        <f>=ROUNDDOWN({0},0)</f>
      </c>
      <c r="H6" s="11">
        <v>3545</v>
      </c>
      <c r="I6" s="12">
        <v>0.8498</v>
      </c>
      <c r="J6" s="11">
        <v>853</v>
      </c>
      <c r="K6" s="13">
        <v>137145.02</v>
      </c>
      <c r="L6" s="11">
        <v>425</v>
      </c>
      <c r="M6" s="14">
        <v>322.69</v>
      </c>
      <c r="N6" s="11">
        <v>1078</v>
      </c>
      <c r="O6" s="13">
        <v>186280.26</v>
      </c>
      <c r="P6" s="11">
        <v>601</v>
      </c>
      <c r="Q6" s="14">
        <v>309.95</v>
      </c>
      <c r="R6" s="12">
        <v>-0.2087</v>
      </c>
      <c r="S6" s="12">
        <v>-0.2638</v>
      </c>
      <c r="T6" s="12">
        <v>-0.2928</v>
      </c>
      <c r="U6" s="12">
        <v>0.0411</v>
      </c>
      <c r="V6" s="11">
        <v>853</v>
      </c>
      <c r="W6" s="13">
        <v>137145.02</v>
      </c>
      <c r="X6" s="11">
        <v>357</v>
      </c>
      <c r="Y6" s="11">
        <v>1078</v>
      </c>
      <c r="Z6" s="13">
        <v>186280.26</v>
      </c>
      <c r="AA6" s="11">
        <v>516</v>
      </c>
      <c r="AB6" s="12">
        <v>-0.2087</v>
      </c>
      <c r="AC6" s="12">
        <v>-0.2638</v>
      </c>
    </row>
    <row r="7">
      <c r="A7" s="10" t="s">
        <v>34</v>
      </c>
      <c r="B7" s="11"/>
      <c r="C7" s="11">
        <f>=ROUNDDOWN({0},0)</f>
      </c>
      <c r="D7" s="11">
        <v>2855</v>
      </c>
      <c r="E7" s="12">
        <v>0.7143</v>
      </c>
      <c r="F7" s="11"/>
      <c r="G7" s="11">
        <f>=ROUNDDOWN({0},0)</f>
      </c>
      <c r="H7" s="11"/>
      <c r="I7" s="12"/>
      <c r="J7" s="11">
        <v>38</v>
      </c>
      <c r="K7" s="13">
        <v>1777.86</v>
      </c>
      <c r="L7" s="11">
        <v>77</v>
      </c>
      <c r="M7" s="14">
        <v>23.09</v>
      </c>
      <c r="N7" s="11">
        <v>21</v>
      </c>
      <c r="O7" s="13">
        <v>1366.87</v>
      </c>
      <c r="P7" s="11">
        <v>129</v>
      </c>
      <c r="Q7" s="14">
        <v>10.6</v>
      </c>
      <c r="R7" s="12">
        <v>0.8095</v>
      </c>
      <c r="S7" s="12">
        <v>0.3007</v>
      </c>
      <c r="T7" s="12">
        <v>-0.4031</v>
      </c>
      <c r="U7" s="12">
        <v>1.1783</v>
      </c>
      <c r="V7" s="11">
        <v>38</v>
      </c>
      <c r="W7" s="13">
        <v>1777.86</v>
      </c>
      <c r="X7" s="11">
        <v>76</v>
      </c>
      <c r="Y7" s="11">
        <v>21</v>
      </c>
      <c r="Z7" s="13">
        <v>1366.87</v>
      </c>
      <c r="AA7" s="11">
        <v>102</v>
      </c>
      <c r="AB7" s="12">
        <v>0.8095</v>
      </c>
      <c r="AC7" s="12">
        <v>0.3007</v>
      </c>
    </row>
    <row r="8">
      <c r="A8" s="19" t="s">
        <v>35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>
        <v>1015</v>
      </c>
      <c r="K8" s="17">
        <v>144488.64</v>
      </c>
      <c r="L8" s="15">
        <v>624</v>
      </c>
      <c r="M8" s="18">
        <v>231.55</v>
      </c>
      <c r="N8" s="15">
        <v>1208</v>
      </c>
      <c r="O8" s="17">
        <v>191133.71</v>
      </c>
      <c r="P8" s="15">
        <v>887</v>
      </c>
      <c r="Q8" s="18">
        <v>215.48</v>
      </c>
      <c r="R8" s="16">
        <v>-0.1598</v>
      </c>
      <c r="S8" s="16">
        <v>-0.244</v>
      </c>
      <c r="T8" s="16">
        <v>-0.2965</v>
      </c>
      <c r="U8" s="16">
        <v>0.0746</v>
      </c>
      <c r="V8" s="15">
        <v>1015</v>
      </c>
      <c r="W8" s="17">
        <v>144488.64</v>
      </c>
      <c r="X8" s="15">
        <v>536</v>
      </c>
      <c r="Y8" s="15">
        <v>1208</v>
      </c>
      <c r="Z8" s="17">
        <v>191133.71</v>
      </c>
      <c r="AA8" s="15">
        <v>751</v>
      </c>
      <c r="AB8" s="16">
        <v>-0.1598</v>
      </c>
      <c r="AC8" s="16">
        <v>-0.244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