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as.yuan\Downloads\"/>
    </mc:Choice>
  </mc:AlternateContent>
  <xr:revisionPtr revIDLastSave="0" documentId="8_{701A6AD6-98A0-4E35-A1B6-D28E0536E07A}" xr6:coauthVersionLast="47" xr6:coauthVersionMax="47" xr10:uidLastSave="{00000000-0000-0000-0000-000000000000}"/>
  <bookViews>
    <workbookView xWindow="720" yWindow="360" windowWidth="12795" windowHeight="6705" xr2:uid="{795E8D9A-297B-4E6A-93CB-5F33E313C10B}"/>
  </bookViews>
  <sheets>
    <sheet name="Summary Receiving" sheetId="4" r:id="rId1"/>
    <sheet name="2025-06 Amazon Receiving Data" sheetId="3" r:id="rId2"/>
    <sheet name="APVendorInvoiceList-EEC" sheetId="2" r:id="rId3"/>
  </sheets>
  <externalReferences>
    <externalReference r:id="rId4"/>
  </externalReferences>
  <definedNames>
    <definedName name="_xlnm._FilterDatabase" localSheetId="1" hidden="1">'2025-06 Amazon Receiving Data'!$A$1:$P$1</definedName>
    <definedName name="_xlnm._FilterDatabase" localSheetId="2" hidden="1">'APVendorInvoiceList-EEC'!$A$4:$X$194</definedName>
  </definedNames>
  <calcPr calcId="191029" iterate="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D10" i="4"/>
  <c r="F9" i="4"/>
  <c r="D9" i="4"/>
  <c r="F8" i="4"/>
  <c r="D8" i="4"/>
  <c r="F7" i="4"/>
  <c r="D7" i="4"/>
  <c r="F6" i="4"/>
  <c r="D6" i="4"/>
  <c r="F5" i="4"/>
  <c r="D5" i="4"/>
  <c r="F4" i="4"/>
  <c r="D4" i="4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</calcChain>
</file>

<file path=xl/sharedStrings.xml><?xml version="1.0" encoding="utf-8"?>
<sst xmlns="http://schemas.openxmlformats.org/spreadsheetml/2006/main" count="3193" uniqueCount="468">
  <si>
    <t>Reference ID</t>
  </si>
  <si>
    <t>MSKU</t>
  </si>
  <si>
    <t>Combine ID &amp; Sku</t>
  </si>
  <si>
    <t>Difference</t>
  </si>
  <si>
    <t>Macola PO</t>
  </si>
  <si>
    <t>Item # / Ref #</t>
  </si>
  <si>
    <t>Note</t>
  </si>
  <si>
    <t>TIMING DIFF</t>
  </si>
  <si>
    <t>Missing item</t>
  </si>
  <si>
    <t>Missing Qty</t>
  </si>
  <si>
    <t>DC16-0633UK</t>
  </si>
  <si>
    <t>DL63PC6183UK-1LG</t>
  </si>
  <si>
    <t>DL63PC6183UK-1XL</t>
  </si>
  <si>
    <t>COD63-1414UK</t>
  </si>
  <si>
    <t>COD63-1419UK</t>
  </si>
  <si>
    <t>DL63PC6185UK-1LG</t>
  </si>
  <si>
    <t>DL63PC6184UK-1LG</t>
  </si>
  <si>
    <t>DL63PC6184UK-1MD</t>
  </si>
  <si>
    <t>DL63PC6184UK-1XL</t>
  </si>
  <si>
    <t>DL63PC6185UK-1MD</t>
  </si>
  <si>
    <t>SYNCDI-230932-3</t>
  </si>
  <si>
    <t>DL63PC6183UK-1MD</t>
  </si>
  <si>
    <t>SYNC-231229UK</t>
  </si>
  <si>
    <t>DC16-0630-1UK</t>
  </si>
  <si>
    <t>DC16-0647-1UK</t>
  </si>
  <si>
    <t>DC16-0648-1UK</t>
  </si>
  <si>
    <t>DC16-0649-1UK</t>
  </si>
  <si>
    <t>DC16-0631-2UK</t>
  </si>
  <si>
    <t>DC16-0646-1UK</t>
  </si>
  <si>
    <t>SYNC-240414UK</t>
  </si>
  <si>
    <t>DC16-0608-1UK</t>
  </si>
  <si>
    <t>DC16-0609-1UK</t>
  </si>
  <si>
    <t>SYNCDI-231038UK</t>
  </si>
  <si>
    <t>COD63-1412UK</t>
  </si>
  <si>
    <t>COD63-1413UK</t>
  </si>
  <si>
    <t>DL63PC6185UK-1XL</t>
  </si>
  <si>
    <t>DC16-0611-1UK</t>
  </si>
  <si>
    <t>SYNC-240369UK</t>
  </si>
  <si>
    <t>COD63-1415UK</t>
  </si>
  <si>
    <t>COD63-1416UK</t>
  </si>
  <si>
    <t>COD63-1417UK</t>
  </si>
  <si>
    <t>SYNC-240105UK-4</t>
  </si>
  <si>
    <t>COD63-1420UK</t>
  </si>
  <si>
    <t>SYNC-240370UK</t>
  </si>
  <si>
    <t>DC16-0632-1UK</t>
  </si>
  <si>
    <t>SYNC-240561UK</t>
  </si>
  <si>
    <t>HYD50-0186UK</t>
  </si>
  <si>
    <t>HYD50-0188UK</t>
  </si>
  <si>
    <t>HYD50-0190UK</t>
  </si>
  <si>
    <t>SYNC-240537UK</t>
  </si>
  <si>
    <t>HYD50-0185UK</t>
  </si>
  <si>
    <t>HYD50-0187UK</t>
  </si>
  <si>
    <t>HYD50-0189UK</t>
  </si>
  <si>
    <t>SYNC-240545UK</t>
  </si>
  <si>
    <t>DC16-0610-2UK</t>
  </si>
  <si>
    <t>DC16-0611-2UK</t>
  </si>
  <si>
    <t>SYNC-240717UK</t>
  </si>
  <si>
    <t>SYNC-240562UK</t>
  </si>
  <si>
    <t>SYNCDI-231039UK-2</t>
  </si>
  <si>
    <t>SYNCDI-231038UK-3</t>
  </si>
  <si>
    <t>SYNC-240417UK</t>
  </si>
  <si>
    <t>COD63-1418UK</t>
  </si>
  <si>
    <t>SYNC-240829UK</t>
  </si>
  <si>
    <t>SYNC-240718UK</t>
  </si>
  <si>
    <t>DOC16-0902UK</t>
  </si>
  <si>
    <t>SYNC-240822UK</t>
  </si>
  <si>
    <t>SYNC-240922-UK</t>
  </si>
  <si>
    <t>DC16-0633-1UK</t>
  </si>
  <si>
    <t>SYNC-240830UK</t>
  </si>
  <si>
    <t>SYNC-240823UK</t>
  </si>
  <si>
    <t>DOC16-0914UK</t>
  </si>
  <si>
    <t>SYNC-240934UK</t>
  </si>
  <si>
    <t>DOC16-0906UK</t>
  </si>
  <si>
    <t>DOC16-0907UK</t>
  </si>
  <si>
    <t>DOC16-0908UK</t>
  </si>
  <si>
    <t>DOC16-0909UK</t>
  </si>
  <si>
    <t>DOC16-0913UK</t>
  </si>
  <si>
    <t>SYNC-240937UK</t>
  </si>
  <si>
    <t>SYNC-240938UK-1</t>
  </si>
  <si>
    <t>SYNC-241026UK</t>
  </si>
  <si>
    <t>SYNC-240935UK</t>
  </si>
  <si>
    <t>SYNC-241109UK</t>
  </si>
  <si>
    <t>SYNC-241146UK</t>
  </si>
  <si>
    <t>DOC51-0940UK</t>
  </si>
  <si>
    <t>SYNC-241204UK</t>
  </si>
  <si>
    <t>DOC51-0941UK</t>
  </si>
  <si>
    <t>DOC51-0942UK</t>
  </si>
  <si>
    <t>DOC51-0943UK</t>
  </si>
  <si>
    <t>DOC51-0944UK</t>
  </si>
  <si>
    <t>DOC51-0945UK</t>
  </si>
  <si>
    <t>FBA15K55NTC3</t>
  </si>
  <si>
    <t>SYNC-241206UK</t>
  </si>
  <si>
    <t>FBA15K55NTC3 Total</t>
  </si>
  <si>
    <t>06.30.2025</t>
  </si>
  <si>
    <t>SYNC-241220UK-1</t>
  </si>
  <si>
    <t>DOC16-0902UK-1</t>
  </si>
  <si>
    <t>SYNC-240936UK-1</t>
  </si>
  <si>
    <t>Grand Total</t>
  </si>
  <si>
    <t>AP Vendor Invoice List</t>
  </si>
  <si>
    <t>Total:</t>
  </si>
  <si>
    <t>EE-PO No.</t>
  </si>
  <si>
    <t>Cust Po No.</t>
  </si>
  <si>
    <t>Macola PO No.</t>
  </si>
  <si>
    <t>Shipment ID</t>
  </si>
  <si>
    <t>Ship Date</t>
  </si>
  <si>
    <t>Invoice No.</t>
  </si>
  <si>
    <t>Exporter</t>
  </si>
  <si>
    <t>Vendor Name</t>
  </si>
  <si>
    <t>Port of Discharge</t>
  </si>
  <si>
    <t>Location</t>
  </si>
  <si>
    <t>Container No.</t>
  </si>
  <si>
    <t>Item No.</t>
  </si>
  <si>
    <t>Customer Item No.</t>
  </si>
  <si>
    <t>UPC</t>
  </si>
  <si>
    <t>Description</t>
  </si>
  <si>
    <t>Size</t>
  </si>
  <si>
    <t>Color</t>
  </si>
  <si>
    <t>Qty/Pack</t>
  </si>
  <si>
    <t>Total Ctns</t>
  </si>
  <si>
    <t>Shipped Qty</t>
  </si>
  <si>
    <t xml:space="preserve">Amz </t>
  </si>
  <si>
    <t>UOM</t>
  </si>
  <si>
    <t>Unit Cost</t>
  </si>
  <si>
    <t>Ext. Cost</t>
  </si>
  <si>
    <t xml:space="preserve">Receiving </t>
  </si>
  <si>
    <t>275800</t>
  </si>
  <si>
    <t>CST24010001K</t>
  </si>
  <si>
    <t>100100CST24010001K</t>
  </si>
  <si>
    <t>JY HOME (ZHEJIANG) CO. LTD</t>
  </si>
  <si>
    <t>QINGDAO ETRIP PET PRODUCTS CO.,LTD</t>
  </si>
  <si>
    <t>GBF</t>
  </si>
  <si>
    <t>FBK</t>
  </si>
  <si>
    <t>N/A</t>
  </si>
  <si>
    <t>022164318616</t>
  </si>
  <si>
    <t>Large All Foam Pet Couch</t>
  </si>
  <si>
    <t>L: 35x25x(3+3.5)"</t>
  </si>
  <si>
    <t>Grey</t>
  </si>
  <si>
    <t>Piece</t>
  </si>
  <si>
    <t>022164318623</t>
  </si>
  <si>
    <t>Xlarge All Foam Pet Couch</t>
  </si>
  <si>
    <t>XL: 42x32x(3.5+3.5)"</t>
  </si>
  <si>
    <t>022164318647</t>
  </si>
  <si>
    <t>Khaki</t>
  </si>
  <si>
    <t>022164318630</t>
  </si>
  <si>
    <t>Medium All Foam Pet Couch</t>
  </si>
  <si>
    <t>M: 28x23x(3+3.5)"</t>
  </si>
  <si>
    <t>022164318654</t>
  </si>
  <si>
    <t>022164318678</t>
  </si>
  <si>
    <t>Navy</t>
  </si>
  <si>
    <t>022164318661</t>
  </si>
  <si>
    <t>SYNC-231129UK</t>
  </si>
  <si>
    <t>274300</t>
  </si>
  <si>
    <t>CST24020002K</t>
  </si>
  <si>
    <t>100100CST24020002K</t>
  </si>
  <si>
    <t>HAIYAN BOAI PET'S PRODUCTS CO.,LTD</t>
  </si>
  <si>
    <t>0</t>
  </si>
  <si>
    <t>SYNC-231102UK</t>
  </si>
  <si>
    <t>274200</t>
  </si>
  <si>
    <t>022164318609</t>
  </si>
  <si>
    <t>286800</t>
  </si>
  <si>
    <t>CST24030003K</t>
  </si>
  <si>
    <t>100100CST24030003K</t>
  </si>
  <si>
    <t>SYNC-240106UK</t>
  </si>
  <si>
    <t>289200</t>
  </si>
  <si>
    <t>CST24030004K</t>
  </si>
  <si>
    <t>100100CST24030004K</t>
  </si>
  <si>
    <t>Shanghai Merriers Household Co., Ltd.</t>
  </si>
  <si>
    <t>022164319576</t>
  </si>
  <si>
    <t>49% Bamboo 51% Polyester Knitted Memory Foam Mattress Topper</t>
  </si>
  <si>
    <t>90x190cm</t>
  </si>
  <si>
    <t>White</t>
  </si>
  <si>
    <t>022164319583</t>
  </si>
  <si>
    <t>135x190cm</t>
  </si>
  <si>
    <t>SYNC-240105UK-1</t>
  </si>
  <si>
    <t>289100</t>
  </si>
  <si>
    <t>022164319743</t>
  </si>
  <si>
    <t>100% Polyester Mattress Topper</t>
  </si>
  <si>
    <t>135x190cm+8cm</t>
  </si>
  <si>
    <t>022164319750</t>
  </si>
  <si>
    <t>150x200cm+8cm</t>
  </si>
  <si>
    <t>022164319767</t>
  </si>
  <si>
    <t>180x200cm+8cm</t>
  </si>
  <si>
    <t>SYNC-240107UK</t>
  </si>
  <si>
    <t>299500</t>
  </si>
  <si>
    <t>CST24040005K</t>
  </si>
  <si>
    <t>100100CST24040005K</t>
  </si>
  <si>
    <t>SYNC-240105UK-2</t>
  </si>
  <si>
    <t>299400</t>
  </si>
  <si>
    <t>022164319736</t>
  </si>
  <si>
    <t>90x190cm+8cm</t>
  </si>
  <si>
    <t>300300</t>
  </si>
  <si>
    <t>CST24050006K</t>
  </si>
  <si>
    <t>100100CST24050006K</t>
  </si>
  <si>
    <t>CST24040006K</t>
  </si>
  <si>
    <t>299800</t>
  </si>
  <si>
    <t>CST24050007K</t>
  </si>
  <si>
    <t>100100CST24050007K</t>
  </si>
  <si>
    <t>SHANDONG ANGEL HOME TEXTILE CO.,LTD.</t>
  </si>
  <si>
    <t>022164319354</t>
  </si>
  <si>
    <t>40% Bamboo 60% Polyester Knitted Mattress Pad</t>
  </si>
  <si>
    <t>022164319361</t>
  </si>
  <si>
    <t>SYNCDI-231038UK-1</t>
  </si>
  <si>
    <t>311700</t>
  </si>
  <si>
    <t>CST24050009K</t>
  </si>
  <si>
    <t>100100CST24050009K</t>
  </si>
  <si>
    <t>SYNCDI-231039UK</t>
  </si>
  <si>
    <t>311800</t>
  </si>
  <si>
    <t>022164319385</t>
  </si>
  <si>
    <t>180x200cm</t>
  </si>
  <si>
    <t>SYNC-240108UK</t>
  </si>
  <si>
    <t>314000</t>
  </si>
  <si>
    <t>CST24050008K</t>
  </si>
  <si>
    <t>100100CST24050008K</t>
  </si>
  <si>
    <t>SYNC-240105UK-3</t>
  </si>
  <si>
    <t>313900</t>
  </si>
  <si>
    <t>SYNC-231229UK-1</t>
  </si>
  <si>
    <t>312900</t>
  </si>
  <si>
    <t>CST24060010K</t>
  </si>
  <si>
    <t>100100CST24060010K</t>
  </si>
  <si>
    <t>SYNC-240368UK</t>
  </si>
  <si>
    <t>313000</t>
  </si>
  <si>
    <t>022164318685</t>
  </si>
  <si>
    <t>316900</t>
  </si>
  <si>
    <t>CST24060011K</t>
  </si>
  <si>
    <t>100100CST24060011K</t>
  </si>
  <si>
    <t>330200</t>
  </si>
  <si>
    <t>CST24070012K</t>
  </si>
  <si>
    <t>100100CST24070012K</t>
  </si>
  <si>
    <t>330300</t>
  </si>
  <si>
    <t>CST24070013K</t>
  </si>
  <si>
    <t>100100CST24070013K</t>
  </si>
  <si>
    <t>330400</t>
  </si>
  <si>
    <t>CST24070014K</t>
  </si>
  <si>
    <t>100100CST24070014K</t>
  </si>
  <si>
    <t>022164319590</t>
  </si>
  <si>
    <t>150x200cm</t>
  </si>
  <si>
    <t>335100</t>
  </si>
  <si>
    <t>CST24070015K</t>
  </si>
  <si>
    <t>100140CST24070015K</t>
  </si>
  <si>
    <t>ZHEJIANG XIMENG TEXTILE CO. LTD.</t>
  </si>
  <si>
    <t>022164455922</t>
  </si>
  <si>
    <t>100% Polyester Printed Beyond Fur Throw Blanket</t>
  </si>
  <si>
    <t>125x150cm</t>
  </si>
  <si>
    <t>Dark Brown</t>
  </si>
  <si>
    <t>022164455946</t>
  </si>
  <si>
    <t>Light Brown</t>
  </si>
  <si>
    <t>022164455960</t>
  </si>
  <si>
    <t>Black</t>
  </si>
  <si>
    <t>CST24070016K</t>
  </si>
  <si>
    <t>100140CST24070016K</t>
  </si>
  <si>
    <t>022164455939</t>
  </si>
  <si>
    <t>022164455953</t>
  </si>
  <si>
    <t>022164455977</t>
  </si>
  <si>
    <t>344900</t>
  </si>
  <si>
    <t>CST24080017K</t>
  </si>
  <si>
    <t>100100CST24080017K</t>
  </si>
  <si>
    <t>SYNCDI-231039UK-1</t>
  </si>
  <si>
    <t>340100</t>
  </si>
  <si>
    <t>CST24080018K</t>
  </si>
  <si>
    <t>100100CST24080018K</t>
  </si>
  <si>
    <t>022164472233</t>
  </si>
  <si>
    <t>SYNCDI-231038UK-2</t>
  </si>
  <si>
    <t>340000</t>
  </si>
  <si>
    <t>022164472240</t>
  </si>
  <si>
    <t>348100</t>
  </si>
  <si>
    <t>CST24080020K</t>
  </si>
  <si>
    <t>100100CST24080020K</t>
  </si>
  <si>
    <t>EGHU9341124</t>
  </si>
  <si>
    <t>SYNC-240547UK</t>
  </si>
  <si>
    <t>345100</t>
  </si>
  <si>
    <t>CST24080019K</t>
  </si>
  <si>
    <t>100100CST24080019K</t>
  </si>
  <si>
    <t>SYNC-240546UK</t>
  </si>
  <si>
    <t>345000</t>
  </si>
  <si>
    <t>352300</t>
  </si>
  <si>
    <t>CST24090021K</t>
  </si>
  <si>
    <t>100100CST24090021K</t>
  </si>
  <si>
    <t>SYNC-240704UK</t>
  </si>
  <si>
    <t>352400</t>
  </si>
  <si>
    <t>CST24090022K</t>
  </si>
  <si>
    <t>100100CST24090022K</t>
  </si>
  <si>
    <t>NINGBO HUINING TEXTILE CO.,LTD.</t>
  </si>
  <si>
    <t>022164317206</t>
  </si>
  <si>
    <t>100% Polyester Solid Pet Sofa Bed</t>
  </si>
  <si>
    <t>M: 28x23x6.5"(3+3.5)"</t>
  </si>
  <si>
    <t>022164317213</t>
  </si>
  <si>
    <t>L: 36x27x6.5"(3+3.5)"</t>
  </si>
  <si>
    <t>022164317220</t>
  </si>
  <si>
    <t>XL: 42x32x7"(3.5+3.5)"</t>
  </si>
  <si>
    <t>SYNC-240547UK-1</t>
  </si>
  <si>
    <t>357000</t>
  </si>
  <si>
    <t>CST24090023K</t>
  </si>
  <si>
    <t>100100CST24090023K</t>
  </si>
  <si>
    <t>SYNC-240548UK</t>
  </si>
  <si>
    <t>357100</t>
  </si>
  <si>
    <t>356700</t>
  </si>
  <si>
    <t>361000</t>
  </si>
  <si>
    <t>CST24090024K</t>
  </si>
  <si>
    <t>100100CST24090024K</t>
  </si>
  <si>
    <t>360900</t>
  </si>
  <si>
    <t>365000</t>
  </si>
  <si>
    <t>CST24100025K</t>
  </si>
  <si>
    <t>100100CST24100025K</t>
  </si>
  <si>
    <t>365100</t>
  </si>
  <si>
    <t>022164493801</t>
  </si>
  <si>
    <t>100% Polyester Zephyr DL Mattress Topper</t>
  </si>
  <si>
    <t>120x190+8cm</t>
  </si>
  <si>
    <t>367000</t>
  </si>
  <si>
    <t>CST24100026K</t>
  </si>
  <si>
    <t>100100CST24100026K</t>
  </si>
  <si>
    <t>372800</t>
  </si>
  <si>
    <t>CST24100027K</t>
  </si>
  <si>
    <t>100100CST24100027K</t>
  </si>
  <si>
    <t>022164319606</t>
  </si>
  <si>
    <t>378900</t>
  </si>
  <si>
    <t>CST24110028K</t>
  </si>
  <si>
    <t>100100CST24110028K</t>
  </si>
  <si>
    <t>022164505207</t>
  </si>
  <si>
    <t>90x190+5cm</t>
  </si>
  <si>
    <t>022164505214</t>
  </si>
  <si>
    <t>120x190+5cm</t>
  </si>
  <si>
    <t>022164505221</t>
  </si>
  <si>
    <t>135x190+5cm</t>
  </si>
  <si>
    <t>022164505238</t>
  </si>
  <si>
    <t>150x200+5cm</t>
  </si>
  <si>
    <t>022164505276</t>
  </si>
  <si>
    <t>135x190+10cm</t>
  </si>
  <si>
    <t>378800</t>
  </si>
  <si>
    <t>CST24110029K</t>
  </si>
  <si>
    <t>100100CST24110029K</t>
  </si>
  <si>
    <t>TIIU5152000</t>
  </si>
  <si>
    <t>378700</t>
  </si>
  <si>
    <t>022164505283</t>
  </si>
  <si>
    <t>150x200+10cm</t>
  </si>
  <si>
    <t>387500</t>
  </si>
  <si>
    <t>CST24120030K</t>
  </si>
  <si>
    <t>100100CST24120030K</t>
  </si>
  <si>
    <t>387400</t>
  </si>
  <si>
    <t>022164317268</t>
  </si>
  <si>
    <t>022164317275</t>
  </si>
  <si>
    <t>022164317282</t>
  </si>
  <si>
    <t>388100</t>
  </si>
  <si>
    <t>CST24120032K</t>
  </si>
  <si>
    <t>100100CST24120032K</t>
  </si>
  <si>
    <t>TCNU8717966</t>
  </si>
  <si>
    <t>CST24120033K</t>
  </si>
  <si>
    <t>100100CST24120033K</t>
  </si>
  <si>
    <t>OOLU9104683</t>
  </si>
  <si>
    <t>388200</t>
  </si>
  <si>
    <t>CST24120031K</t>
  </si>
  <si>
    <t>100100CST24120031K</t>
  </si>
  <si>
    <t>394400</t>
  </si>
  <si>
    <t>CST24120034K</t>
  </si>
  <si>
    <t>100100CST24120034K</t>
  </si>
  <si>
    <t>SYNC-241107UK</t>
  </si>
  <si>
    <t>394200</t>
  </si>
  <si>
    <t>CST24120036K</t>
  </si>
  <si>
    <t>100100CST24120036K</t>
  </si>
  <si>
    <t>CBHU9140371</t>
  </si>
  <si>
    <t>SYNC-241108UK</t>
  </si>
  <si>
    <t>394300</t>
  </si>
  <si>
    <t>CST24120037K</t>
  </si>
  <si>
    <t>100100CST24120037K</t>
  </si>
  <si>
    <t>CSNU8013257</t>
  </si>
  <si>
    <t>397000</t>
  </si>
  <si>
    <t>CST24120035K</t>
  </si>
  <si>
    <t>100100CST24120035K</t>
  </si>
  <si>
    <t>022164317237</t>
  </si>
  <si>
    <t>022164317244</t>
  </si>
  <si>
    <t>022164317251</t>
  </si>
  <si>
    <t>SYNC-240938UK</t>
  </si>
  <si>
    <t>396800</t>
  </si>
  <si>
    <t>SYNC-240939UK</t>
  </si>
  <si>
    <t>396900</t>
  </si>
  <si>
    <t>397900</t>
  </si>
  <si>
    <t>CST25010001K</t>
  </si>
  <si>
    <t>100159CST25010001K</t>
  </si>
  <si>
    <t>JIANGSU YOUMIAN HOME FASHION TECHNOLOGY CO.,LTD.</t>
  </si>
  <si>
    <t>022164533002</t>
  </si>
  <si>
    <t>80% Nylon 20% Polyethylene Cooling Blanket</t>
  </si>
  <si>
    <t>130x170cm</t>
  </si>
  <si>
    <t>022164533019</t>
  </si>
  <si>
    <t>022164533026</t>
  </si>
  <si>
    <t>200x220cm</t>
  </si>
  <si>
    <t>022164533033</t>
  </si>
  <si>
    <t>Blue</t>
  </si>
  <si>
    <t>022164533040</t>
  </si>
  <si>
    <t>022164533057</t>
  </si>
  <si>
    <t>416100</t>
  </si>
  <si>
    <t>CST25040003K</t>
  </si>
  <si>
    <t>100159CST25040003K</t>
  </si>
  <si>
    <t>417600</t>
  </si>
  <si>
    <t>CST25040004K</t>
  </si>
  <si>
    <t>100100CST25040004K</t>
  </si>
  <si>
    <t>122x190+8cm</t>
  </si>
  <si>
    <t>417500</t>
  </si>
  <si>
    <t>SYNC-250423UK</t>
  </si>
  <si>
    <t>420200</t>
  </si>
  <si>
    <t>CST25060005K</t>
  </si>
  <si>
    <t>100100CST25060005K</t>
  </si>
  <si>
    <t>Jiangsu Yililai home textile Co.,Ltd.</t>
  </si>
  <si>
    <t>COD31-1588UK</t>
  </si>
  <si>
    <t>022164616378</t>
  </si>
  <si>
    <t>100% Polyester Dining Chair Cushions Three Layer</t>
  </si>
  <si>
    <t>16.5x16.5x3"-2pk</t>
  </si>
  <si>
    <t>COD31-1589UK</t>
  </si>
  <si>
    <t>022164616385</t>
  </si>
  <si>
    <t>COD31-1590UK</t>
  </si>
  <si>
    <t>022164616392</t>
  </si>
  <si>
    <t>Sage</t>
  </si>
  <si>
    <t>COD31-1591UK</t>
  </si>
  <si>
    <t>022164616408</t>
  </si>
  <si>
    <t>Brown</t>
  </si>
  <si>
    <t>COD31-1592UK</t>
  </si>
  <si>
    <t>022164616415</t>
  </si>
  <si>
    <t>16.5x16.5x3"-4pk</t>
  </si>
  <si>
    <t>COD31-1593UK</t>
  </si>
  <si>
    <t>022164616422</t>
  </si>
  <si>
    <t>COD31-1594UK</t>
  </si>
  <si>
    <t>022164616439</t>
  </si>
  <si>
    <t>COD31-1595UK</t>
  </si>
  <si>
    <t>022164616446</t>
  </si>
  <si>
    <t>COD31-1596UK</t>
  </si>
  <si>
    <t>022164616453</t>
  </si>
  <si>
    <t>16.5x16.5x3"-6pk</t>
  </si>
  <si>
    <t>COD31-1597UK</t>
  </si>
  <si>
    <t>022164616460</t>
  </si>
  <si>
    <t>COD31-1598UK</t>
  </si>
  <si>
    <t>022164616477</t>
  </si>
  <si>
    <t>COD31-1599UK</t>
  </si>
  <si>
    <t>022164616484</t>
  </si>
  <si>
    <t>Date</t>
  </si>
  <si>
    <t>FNSKU</t>
  </si>
  <si>
    <t>ASIN</t>
  </si>
  <si>
    <t>Title</t>
  </si>
  <si>
    <t>Event Type</t>
  </si>
  <si>
    <t>Quantity</t>
  </si>
  <si>
    <t>Fulfillment Center</t>
  </si>
  <si>
    <t>Disposition</t>
  </si>
  <si>
    <t>Reason</t>
  </si>
  <si>
    <t>Country</t>
  </si>
  <si>
    <t>Reconciled Quantity</t>
  </si>
  <si>
    <t>Unreconciled Quantity</t>
  </si>
  <si>
    <t>Date and Time</t>
  </si>
  <si>
    <t>EE PO#</t>
  </si>
  <si>
    <t>Receipts</t>
  </si>
  <si>
    <t>SELLABLE</t>
  </si>
  <si>
    <t>GB</t>
  </si>
  <si>
    <t>BHX4</t>
  </si>
  <si>
    <t>2025-06-03T01:00:00+0100</t>
  </si>
  <si>
    <t>B0DRZ5LMFX</t>
  </si>
  <si>
    <t>Degrees of Comfort K¨¹hldecke, Grau, 130 x 170 cm</t>
  </si>
  <si>
    <t>B0DRZ5LMFV</t>
  </si>
  <si>
    <t>Degrees of Comfort K¨¹hldecke, Grau, 200 x 220 cm</t>
  </si>
  <si>
    <t>B0DRZ5F9D6</t>
  </si>
  <si>
    <t>Degrees of Comfort K¨¹hldecke, Blau, 130 x 170 cm</t>
  </si>
  <si>
    <t>B0DRZ5F2NN</t>
  </si>
  <si>
    <t>Degrees of Comfort K¨¹hldecke, Blau, 150 x 200 cm</t>
  </si>
  <si>
    <t>B0DRZ57QV3</t>
  </si>
  <si>
    <t>Degrees of Comfort K¨¹hldecke, 200 x 220 cm, Blau</t>
  </si>
  <si>
    <t>B0DRZ4DX5C</t>
  </si>
  <si>
    <t>Degrees of Comfort K¨¹hldecke, grau, 150 x 200 cm</t>
  </si>
  <si>
    <t>Amazon portal --&gt; reports --&gt; Fulfillment --&gt; Inventory Ledger --&gt; Download</t>
  </si>
  <si>
    <t>EEC --&gt; Accounting Management --&gt; AP --&gt; AP Vendor Invoice</t>
  </si>
  <si>
    <t>Provided to us from Yuly Sync Tech China team. Using this EE PO# to search the shipment in AP Vendor List</t>
  </si>
  <si>
    <t>Need to ask the person who input the PO in EEC to add the Amazon FBA #, so EEC can read the reference ID from Amazon report</t>
  </si>
  <si>
    <t>EEC Shipped Qty</t>
  </si>
  <si>
    <t>Sum of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</si>
</sst>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0"/>
      <color theme="1"/>
      <name val="Arial"/>
      <charset val="134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9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2778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0" borderId="0" xfId="1" applyFont="1"/>
    <xf numFmtId="0" fontId="3" fillId="0" borderId="0" xfId="1"/>
    <xf numFmtId="0" fontId="8" fillId="0" borderId="0" xfId="1" applyFont="1"/>
    <xf numFmtId="3" fontId="8" fillId="0" borderId="0" xfId="1" applyNumberFormat="1" applyFont="1"/>
    <xf numFmtId="4" fontId="8" fillId="0" borderId="0" xfId="1" applyNumberFormat="1" applyFont="1"/>
    <xf numFmtId="0" fontId="9" fillId="3" borderId="4" xfId="1" applyFont="1" applyFill="1" applyBorder="1" applyAlignment="1">
      <alignment horizontal="center"/>
    </xf>
    <xf numFmtId="49" fontId="10" fillId="0" borderId="4" xfId="1" applyNumberFormat="1" applyFont="1" applyBorder="1"/>
    <xf numFmtId="14" fontId="10" fillId="0" borderId="4" xfId="1" applyNumberFormat="1" applyFont="1" applyBorder="1"/>
    <xf numFmtId="0" fontId="10" fillId="0" borderId="4" xfId="1" applyFont="1" applyBorder="1"/>
    <xf numFmtId="4" fontId="10" fillId="0" borderId="4" xfId="1" applyNumberFormat="1" applyFont="1" applyBorder="1"/>
    <xf numFmtId="49" fontId="10" fillId="0" borderId="4" xfId="0" applyNumberFormat="1" applyFont="1" applyBorder="1" applyAlignment="1"/>
    <xf numFmtId="14" fontId="10" fillId="0" borderId="4" xfId="0" applyNumberFormat="1" applyFont="1" applyBorder="1" applyAlignment="1"/>
    <xf numFmtId="0" fontId="10" fillId="0" borderId="4" xfId="0" applyFont="1" applyBorder="1" applyAlignment="1"/>
    <xf numFmtId="4" fontId="10" fillId="0" borderId="4" xfId="0" applyNumberFormat="1" applyFont="1" applyBorder="1" applyAlignment="1"/>
    <xf numFmtId="0" fontId="0" fillId="0" borderId="0" xfId="0" applyAlignment="1"/>
    <xf numFmtId="0" fontId="3" fillId="0" borderId="0" xfId="2"/>
    <xf numFmtId="14" fontId="3" fillId="0" borderId="0" xfId="2" applyNumberFormat="1"/>
    <xf numFmtId="0" fontId="2" fillId="0" borderId="0" xfId="2" applyFont="1"/>
    <xf numFmtId="0" fontId="2" fillId="0" borderId="0" xfId="1" applyFont="1"/>
    <xf numFmtId="49" fontId="10" fillId="4" borderId="4" xfId="0" applyNumberFormat="1" applyFont="1" applyFill="1" applyBorder="1" applyAlignment="1"/>
    <xf numFmtId="0" fontId="5" fillId="4" borderId="0" xfId="0" applyFont="1" applyFill="1">
      <alignment vertical="center"/>
    </xf>
    <xf numFmtId="0" fontId="5" fillId="4" borderId="2" xfId="0" applyFont="1" applyFill="1" applyBorder="1">
      <alignment vertical="center"/>
    </xf>
    <xf numFmtId="49" fontId="10" fillId="5" borderId="4" xfId="0" applyNumberFormat="1" applyFont="1" applyFill="1" applyBorder="1" applyAlignment="1"/>
    <xf numFmtId="0" fontId="11" fillId="0" borderId="0" xfId="0" applyFont="1" applyAlignment="1">
      <alignment vertical="center" wrapText="1"/>
    </xf>
    <xf numFmtId="0" fontId="0" fillId="0" borderId="0" xfId="0" pivotButton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</cellXfs>
  <cellStyles count="5">
    <cellStyle name="Normal" xfId="0" builtinId="0"/>
    <cellStyle name="Normal 12" xfId="2" xr:uid="{394095F2-9DB6-420D-B3BD-880A51C5E965}"/>
    <cellStyle name="Normal 12 2" xfId="4" xr:uid="{353FEB29-E15D-41DA-A4EF-5AA0545A8D72}"/>
    <cellStyle name="Normal 7" xfId="1" xr:uid="{2AE398C7-1703-4BC4-AD3D-A98FBBF4C366}"/>
    <cellStyle name="Normal 7 2" xfId="3" xr:uid="{F582F108-C606-4393-AE57-695D1353FE86}"/>
  </cellStyles>
  <dxfs count="11">
    <dxf>
      <fill>
        <patternFill patternType="solid">
          <bgColor theme="9" tint="0.79998168889431442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Light16">
    <tableStyle name="PivotStylePreset2_Accent1" table="0" count="10" xr9:uid="{BE0B5997-D9F3-4D17-9D6D-0580FFFF90C3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9</xdr:row>
      <xdr:rowOff>28575</xdr:rowOff>
    </xdr:from>
    <xdr:to>
      <xdr:col>6</xdr:col>
      <xdr:colOff>695325</xdr:colOff>
      <xdr:row>12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A627DC4-D7DF-6609-4C85-AE663DDF5062}"/>
            </a:ext>
          </a:extLst>
        </xdr:cNvPr>
        <xdr:cNvCxnSpPr/>
      </xdr:nvCxnSpPr>
      <xdr:spPr>
        <a:xfrm flipV="1">
          <a:off x="7267575" y="1514475"/>
          <a:ext cx="257175" cy="466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11</xdr:row>
      <xdr:rowOff>114300</xdr:rowOff>
    </xdr:from>
    <xdr:to>
      <xdr:col>12</xdr:col>
      <xdr:colOff>515843</xdr:colOff>
      <xdr:row>48</xdr:row>
      <xdr:rowOff>39073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14089-3E82-E228-B66F-0792988D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209800"/>
          <a:ext cx="10698068" cy="69732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500%20-%20Sync%20Tech\Inventory\2025-06\FBK%20&amp;%20FBG\1.%202025-06%20FBK%20Inventory%20Receiving.xlsx" TargetMode="External"/><Relationship Id="rId1" Type="http://schemas.openxmlformats.org/officeDocument/2006/relationships/externalLinkPath" Target="file:///S:\L\ACCOUNTING%20NEW\General%20Accountants\Co%20500%20-%20Sync%20Tech\Inventory\2025-06\FBK%20&amp;%20FBG\1.%202025-06%20FBK%20Inventory%20Recei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vious Adj"/>
      <sheetName val="Variance"/>
      <sheetName val="Summary-JUN"/>
      <sheetName val="For JV"/>
      <sheetName val="Combine Data"/>
      <sheetName val="2025-06"/>
      <sheetName val="APVendorInvoiceList"/>
      <sheetName val="PO send to Angell"/>
      <sheetName val="Item Ref#"/>
      <sheetName val="Sheet1"/>
    </sheetNames>
    <sheetDataSet>
      <sheetData sheetId="0"/>
      <sheetData sheetId="1"/>
      <sheetData sheetId="2"/>
      <sheetData sheetId="3"/>
      <sheetData sheetId="4">
        <row r="1">
          <cell r="P1" t="str">
            <v>Ref Item#</v>
          </cell>
          <cell r="Q1" t="str">
            <v>SyncTech DI Order#</v>
          </cell>
        </row>
        <row r="2">
          <cell r="P2" t="str">
            <v>FBA15H5F0CQZ Total</v>
          </cell>
          <cell r="Q2" t="str">
            <v>AMFDI-230552UK,AMFDI-230557UK</v>
          </cell>
        </row>
        <row r="3">
          <cell r="P3" t="str">
            <v>FBA15H5F0CQZ Total</v>
          </cell>
          <cell r="Q3" t="str">
            <v>AMFDI-230552UK,AMFDI-230557UK</v>
          </cell>
        </row>
        <row r="4">
          <cell r="P4" t="str">
            <v>FBA15H5F0CQZ Total</v>
          </cell>
          <cell r="Q4" t="str">
            <v>AMFDI-230552UK,AMFDI-230557UK</v>
          </cell>
        </row>
        <row r="5">
          <cell r="P5" t="str">
            <v>FBA15H5F0CQZ Total</v>
          </cell>
          <cell r="Q5" t="str">
            <v>AMFDI-230552UK,AMFDI-230557UK</v>
          </cell>
        </row>
        <row r="6">
          <cell r="P6" t="str">
            <v>FBA15H5F0CQZ Total</v>
          </cell>
          <cell r="Q6" t="str">
            <v>AMFDI-230552UK,AMFDI-230557UK</v>
          </cell>
        </row>
        <row r="7">
          <cell r="P7" t="str">
            <v>FBA15H5F0CQZ Total</v>
          </cell>
          <cell r="Q7" t="str">
            <v>AMFDI-230552UK,AMFDI-230557UK</v>
          </cell>
        </row>
        <row r="8">
          <cell r="P8" t="str">
            <v>FBA15H5F0CQZ Total</v>
          </cell>
          <cell r="Q8" t="str">
            <v>AMFDI-230552UK,AMFDI-230557UK</v>
          </cell>
        </row>
        <row r="9">
          <cell r="P9" t="str">
            <v>FBA15H5F0CQZ Total</v>
          </cell>
          <cell r="Q9" t="str">
            <v>AMFDI-230552UK,AMFDI-230557UK</v>
          </cell>
        </row>
        <row r="10">
          <cell r="P10" t="str">
            <v>FBA15H5FCLN4 Total</v>
          </cell>
          <cell r="Q10" t="str">
            <v>AMFDI-230560UK,AMFDI-230545UK</v>
          </cell>
        </row>
        <row r="11">
          <cell r="P11" t="str">
            <v>FBA15H5FCLN4 Total</v>
          </cell>
          <cell r="Q11" t="str">
            <v>AMFDI-230560UK,AMFDI-230545UK</v>
          </cell>
        </row>
        <row r="12">
          <cell r="P12" t="str">
            <v>FBA15H5FCLN4 Total</v>
          </cell>
          <cell r="Q12" t="str">
            <v>AMFDI-230560UK,AMFDI-230545UK</v>
          </cell>
        </row>
        <row r="13">
          <cell r="P13" t="str">
            <v>FBA15H5FCLN4 Total</v>
          </cell>
          <cell r="Q13" t="str">
            <v>AMFDI-230560UK,AMFDI-230545UK</v>
          </cell>
        </row>
        <row r="14">
          <cell r="P14" t="str">
            <v>FBA15H5FCLN4 Total</v>
          </cell>
          <cell r="Q14" t="str">
            <v>AMFDI-230560UK,AMFDI-230545UK</v>
          </cell>
        </row>
        <row r="15">
          <cell r="P15" t="str">
            <v>FBA15H5FCLN4 Total</v>
          </cell>
          <cell r="Q15" t="str">
            <v>AMFDI-230560UK,AMFDI-230545UK</v>
          </cell>
        </row>
        <row r="16">
          <cell r="P16" t="str">
            <v>FBA15H5FCLN4 Total</v>
          </cell>
          <cell r="Q16" t="str">
            <v>AMFDI-230560UK,AMFDI-230545UK</v>
          </cell>
        </row>
        <row r="17">
          <cell r="P17" t="str">
            <v>FBA15H5FCLN4 Total</v>
          </cell>
          <cell r="Q17" t="str">
            <v>AMFDI-230560UK,AMFDI-230545UK</v>
          </cell>
        </row>
        <row r="18">
          <cell r="P18" t="str">
            <v>FBA15H5FCLN4 Total</v>
          </cell>
          <cell r="Q18" t="str">
            <v>AMFDI-230560UK,AMFDI-230545UK</v>
          </cell>
        </row>
        <row r="19">
          <cell r="P19" t="str">
            <v>FBA15H5FCLN4 Total</v>
          </cell>
          <cell r="Q19" t="str">
            <v>AMFDI-230560UK,AMFDI-230545UK</v>
          </cell>
        </row>
        <row r="20">
          <cell r="P20" t="str">
            <v>FBA15H5FCLN4 Total</v>
          </cell>
          <cell r="Q20" t="str">
            <v>AMFDI-230560UK,AMFDI-230545UK</v>
          </cell>
        </row>
        <row r="21">
          <cell r="P21" t="str">
            <v>FBA15H5FCLN4 Total</v>
          </cell>
          <cell r="Q21" t="str">
            <v>AMFDI-230560UK,AMFDI-230545UK</v>
          </cell>
        </row>
        <row r="22">
          <cell r="P22" t="str">
            <v>FBA15H5FCLN4 Total</v>
          </cell>
          <cell r="Q22" t="str">
            <v>AMFDI-230560UK,AMFDI-230545UK</v>
          </cell>
        </row>
        <row r="23">
          <cell r="P23" t="str">
            <v>FBA15H5FCLN4 Total</v>
          </cell>
          <cell r="Q23" t="str">
            <v>AMFDI-230560UK,AMFDI-230545UK</v>
          </cell>
        </row>
        <row r="24">
          <cell r="P24" t="str">
            <v>FBA15H5FCLN4 Total</v>
          </cell>
          <cell r="Q24" t="str">
            <v>AMFDI-230560UK,AMFDI-230545UK</v>
          </cell>
        </row>
        <row r="25">
          <cell r="P25" t="str">
            <v>FBA15H5FCLN4 Total</v>
          </cell>
          <cell r="Q25" t="str">
            <v>AMFDI-230560UK,AMFDI-230545UK</v>
          </cell>
        </row>
        <row r="26">
          <cell r="P26" t="str">
            <v>FBA15H5FCLN4 Total</v>
          </cell>
          <cell r="Q26" t="str">
            <v>AMFDI-230560UK,AMFDI-230545UK</v>
          </cell>
        </row>
        <row r="27">
          <cell r="P27" t="str">
            <v>FBA15H5FCLN4 Total</v>
          </cell>
          <cell r="Q27" t="str">
            <v>AMFDI-230560UK,AMFDI-230545UK</v>
          </cell>
        </row>
        <row r="28">
          <cell r="P28" t="str">
            <v>FBA15H5FCLN4 Total</v>
          </cell>
          <cell r="Q28" t="str">
            <v>AMFDI-230560UK,AMFDI-230545UK</v>
          </cell>
        </row>
        <row r="29">
          <cell r="P29" t="str">
            <v>FBA15H5FCLN4 Total</v>
          </cell>
          <cell r="Q29" t="str">
            <v>AMFDI-230560UK,AMFDI-230545UK</v>
          </cell>
        </row>
        <row r="30">
          <cell r="P30" t="str">
            <v>FBA15H5FCLN4 Total</v>
          </cell>
          <cell r="Q30" t="str">
            <v>AMFDI-230560UK,AMFDI-230545UK</v>
          </cell>
        </row>
        <row r="31">
          <cell r="P31" t="str">
            <v>FBA15H5FCLN4 Total</v>
          </cell>
          <cell r="Q31" t="str">
            <v>AMFDI-230560UK,AMFDI-230545UK</v>
          </cell>
        </row>
        <row r="32">
          <cell r="P32" t="str">
            <v>FBA15H5FCLN4 Total</v>
          </cell>
          <cell r="Q32" t="str">
            <v>AMFDI-230560UK,AMFDI-230545UK</v>
          </cell>
        </row>
        <row r="33">
          <cell r="P33" t="str">
            <v>FBA15H5FCLN4 Total</v>
          </cell>
          <cell r="Q33" t="str">
            <v>AMFDI-230560UK,AMFDI-230545UK</v>
          </cell>
        </row>
        <row r="34">
          <cell r="P34" t="str">
            <v>FBA15H5FCLN4 Total</v>
          </cell>
          <cell r="Q34" t="str">
            <v>AMFDI-230560UK,AMFDI-230545UK</v>
          </cell>
        </row>
        <row r="35">
          <cell r="P35" t="str">
            <v>FBA15H5FCLN4 Total</v>
          </cell>
          <cell r="Q35" t="str">
            <v>AMFDI-230560UK,AMFDI-230545UK</v>
          </cell>
        </row>
        <row r="36">
          <cell r="P36" t="str">
            <v>FBA15H5FCLN4 Total</v>
          </cell>
          <cell r="Q36" t="str">
            <v>AMFDI-230560UK,AMFDI-230545UK</v>
          </cell>
        </row>
        <row r="37">
          <cell r="P37" t="str">
            <v>FBA15H5FCLN4 Total</v>
          </cell>
          <cell r="Q37" t="str">
            <v>AMFDI-230560UK,AMFDI-230545UK</v>
          </cell>
        </row>
        <row r="38">
          <cell r="P38" t="str">
            <v>FBA15H5FCLN4 Total</v>
          </cell>
          <cell r="Q38" t="str">
            <v>AMFDI-230560UK,AMFDI-230545UK</v>
          </cell>
        </row>
        <row r="39">
          <cell r="P39" t="str">
            <v>FBA15H5FCLN4 Total</v>
          </cell>
          <cell r="Q39" t="str">
            <v>AMFDI-230560UK,AMFDI-230545UK</v>
          </cell>
        </row>
        <row r="40">
          <cell r="P40" t="str">
            <v>FBA15H5FCLN4 Total</v>
          </cell>
          <cell r="Q40" t="str">
            <v>AMFDI-230560UK,AMFDI-230545UK</v>
          </cell>
        </row>
        <row r="41">
          <cell r="P41" t="str">
            <v>FBA15H5FCLN4 Total</v>
          </cell>
          <cell r="Q41" t="str">
            <v>AMFDI-230560UK,AMFDI-230545UK</v>
          </cell>
        </row>
        <row r="42">
          <cell r="P42" t="str">
            <v>FBA15H5FCLN4 Total</v>
          </cell>
          <cell r="Q42" t="str">
            <v>AMFDI-230560UK,AMFDI-230545UK</v>
          </cell>
        </row>
        <row r="43">
          <cell r="P43" t="str">
            <v>FBA15H5FCLN4 Total</v>
          </cell>
          <cell r="Q43" t="str">
            <v>AMFDI-230560UK,AMFDI-230545UK</v>
          </cell>
        </row>
        <row r="44">
          <cell r="P44" t="str">
            <v>FBA15H5FCLN4 Total</v>
          </cell>
          <cell r="Q44" t="str">
            <v>AMFDI-230560UK,AMFDI-230545UK</v>
          </cell>
        </row>
        <row r="45">
          <cell r="P45" t="str">
            <v>FBA15H5FCLN4 Total</v>
          </cell>
          <cell r="Q45" t="str">
            <v>AMFDI-230560UK,AMFDI-230545UK</v>
          </cell>
        </row>
        <row r="46">
          <cell r="P46" t="str">
            <v>FBA15H5FCLN4 Total</v>
          </cell>
          <cell r="Q46" t="str">
            <v>AMFDI-230560UK,AMFDI-230545UK</v>
          </cell>
        </row>
        <row r="47">
          <cell r="P47" t="str">
            <v>FBA15H5FCLN4 Total</v>
          </cell>
          <cell r="Q47" t="str">
            <v>AMFDI-230560UK,AMFDI-230545UK</v>
          </cell>
        </row>
        <row r="48">
          <cell r="P48" t="str">
            <v>FBA15H5FCLN4 Total</v>
          </cell>
          <cell r="Q48" t="str">
            <v>AMFDI-230560UK,AMFDI-230545UK</v>
          </cell>
        </row>
        <row r="49">
          <cell r="P49" t="str">
            <v>FBA15H5FCLN4 Total</v>
          </cell>
          <cell r="Q49" t="str">
            <v>AMFDI-230560UK,AMFDI-230545UK</v>
          </cell>
        </row>
        <row r="50">
          <cell r="P50" t="str">
            <v>FBA15H5FCLN4 Total</v>
          </cell>
          <cell r="Q50" t="str">
            <v>AMFDI-230560UK,AMFDI-230545UK</v>
          </cell>
        </row>
        <row r="51">
          <cell r="P51" t="str">
            <v>FBA15H5FCLN4 Total</v>
          </cell>
          <cell r="Q51" t="str">
            <v>AMFDI-230560UK,AMFDI-230545UK</v>
          </cell>
        </row>
        <row r="52">
          <cell r="P52" t="str">
            <v>FBA15H5FCLN4 Total</v>
          </cell>
          <cell r="Q52" t="str">
            <v>AMFDI-230560UK,AMFDI-230545UK</v>
          </cell>
        </row>
        <row r="53">
          <cell r="P53" t="str">
            <v>FBA15H5FCLN4 Total</v>
          </cell>
          <cell r="Q53" t="str">
            <v>AMFDI-230560UK,AMFDI-230545UK</v>
          </cell>
        </row>
        <row r="54">
          <cell r="P54" t="str">
            <v>FBA15H5FCLN4 Total</v>
          </cell>
          <cell r="Q54" t="str">
            <v>AMFDI-230560UK,AMFDI-230545UK</v>
          </cell>
        </row>
        <row r="55">
          <cell r="P55" t="str">
            <v>FBA15H5FCLN4 Total</v>
          </cell>
          <cell r="Q55" t="str">
            <v>AMFDI-230560UK,AMFDI-230545UK</v>
          </cell>
        </row>
        <row r="56">
          <cell r="P56" t="str">
            <v>FBA15H5FCLN4 Total</v>
          </cell>
          <cell r="Q56" t="str">
            <v>AMFDI-230560UK,AMFDI-230545UK</v>
          </cell>
        </row>
        <row r="57">
          <cell r="P57" t="str">
            <v>FBA15H5FCLN4 Total</v>
          </cell>
          <cell r="Q57" t="str">
            <v>AMFDI-230560UK,AMFDI-230545UK</v>
          </cell>
        </row>
        <row r="58">
          <cell r="P58" t="str">
            <v>FBA15H5FCLN4 Total</v>
          </cell>
          <cell r="Q58" t="str">
            <v>AMFDI-230560UK,AMFDI-230545UK</v>
          </cell>
        </row>
        <row r="59">
          <cell r="P59" t="str">
            <v>FBA15H5FCLN4 Total</v>
          </cell>
          <cell r="Q59" t="str">
            <v>AMFDI-230560UK,AMFDI-230545UK</v>
          </cell>
        </row>
        <row r="60">
          <cell r="P60" t="str">
            <v>FBA15H5FCLN4 Total</v>
          </cell>
          <cell r="Q60" t="str">
            <v>AMFDI-230560UK,AMFDI-230545UK</v>
          </cell>
        </row>
        <row r="61">
          <cell r="P61" t="str">
            <v>FBA15H5FCLN4 Total</v>
          </cell>
          <cell r="Q61" t="str">
            <v>AMFDI-230560UK,AMFDI-230545UK</v>
          </cell>
        </row>
        <row r="62">
          <cell r="P62" t="str">
            <v>FBA15H5FCLN4 Total</v>
          </cell>
          <cell r="Q62" t="str">
            <v>AMFDI-230560UK,AMFDI-230545UK</v>
          </cell>
        </row>
        <row r="63">
          <cell r="P63" t="str">
            <v>FBA15H5FCLN4 Total</v>
          </cell>
          <cell r="Q63" t="str">
            <v>AMFDI-230560UK,AMFDI-230545UK</v>
          </cell>
        </row>
        <row r="64">
          <cell r="P64" t="str">
            <v>FBA15H5FCLN4 Total</v>
          </cell>
          <cell r="Q64" t="str">
            <v>AMFDI-230560UK,AMFDI-230545UK</v>
          </cell>
        </row>
        <row r="65">
          <cell r="P65" t="str">
            <v>FBA15H5FCLN4 Total</v>
          </cell>
          <cell r="Q65" t="str">
            <v>AMFDI-230560UK,AMFDI-230545UK</v>
          </cell>
        </row>
        <row r="66">
          <cell r="P66" t="str">
            <v>FBA15H5FCLN4 Total</v>
          </cell>
          <cell r="Q66" t="str">
            <v>AMFDI-230560UK,AMFDI-230545UK</v>
          </cell>
        </row>
        <row r="67">
          <cell r="P67" t="str">
            <v>FBA15H5FCLN4 Total</v>
          </cell>
          <cell r="Q67" t="str">
            <v>AMFDI-230560UK,AMFDI-230545UK</v>
          </cell>
        </row>
        <row r="68">
          <cell r="P68" t="str">
            <v>FBA15H5FCLN4 Total</v>
          </cell>
          <cell r="Q68" t="str">
            <v>AMFDI-230560UK,AMFDI-230545UK</v>
          </cell>
        </row>
        <row r="69">
          <cell r="P69" t="str">
            <v>FBA15H5FCLN4 Total</v>
          </cell>
          <cell r="Q69" t="str">
            <v>AMFDI-230560UK,AMFDI-230545UK</v>
          </cell>
        </row>
        <row r="70">
          <cell r="P70" t="str">
            <v>FBA15H5FCLN4 Total</v>
          </cell>
          <cell r="Q70" t="str">
            <v>AMFDI-230560UK,AMFDI-230545UK</v>
          </cell>
        </row>
        <row r="71">
          <cell r="P71" t="str">
            <v>FBA15H5FCLN4 Total</v>
          </cell>
          <cell r="Q71" t="str">
            <v>AMFDI-230560UK,AMFDI-230545UK</v>
          </cell>
        </row>
        <row r="72">
          <cell r="P72" t="str">
            <v>FBA15H5FCLN4 Total</v>
          </cell>
          <cell r="Q72" t="str">
            <v>AMFDI-230560UK,AMFDI-230545UK</v>
          </cell>
        </row>
        <row r="73">
          <cell r="P73" t="str">
            <v>FBA15H5FCLN4 Total</v>
          </cell>
          <cell r="Q73" t="str">
            <v>AMFDI-230560UK,AMFDI-230545UK</v>
          </cell>
        </row>
        <row r="74">
          <cell r="P74" t="str">
            <v>FBA15H5FCLN4 Total</v>
          </cell>
          <cell r="Q74" t="str">
            <v>AMFDI-230560UK,AMFDI-230545UK</v>
          </cell>
        </row>
        <row r="75">
          <cell r="P75" t="str">
            <v>FBA15H5FCLN4 Total</v>
          </cell>
          <cell r="Q75" t="str">
            <v>AMFDI-230560UK,AMFDI-230545UK</v>
          </cell>
        </row>
        <row r="76">
          <cell r="P76" t="str">
            <v>FBA15H5FCLN4 Total</v>
          </cell>
          <cell r="Q76" t="str">
            <v>AMFDI-230560UK,AMFDI-230545UK</v>
          </cell>
        </row>
        <row r="77">
          <cell r="P77" t="str">
            <v>FBA15H5FCLN4 Total</v>
          </cell>
          <cell r="Q77" t="str">
            <v>AMFDI-230560UK,AMFDI-230545UK</v>
          </cell>
        </row>
        <row r="78">
          <cell r="P78" t="str">
            <v>FBA15H5FCLN4 Total</v>
          </cell>
          <cell r="Q78" t="str">
            <v>AMFDI-230560UK,AMFDI-230545UK</v>
          </cell>
        </row>
        <row r="79">
          <cell r="P79" t="str">
            <v>FBA15H5FCLN4 Total</v>
          </cell>
          <cell r="Q79" t="str">
            <v>AMFDI-230560UK,AMFDI-230545UK</v>
          </cell>
        </row>
        <row r="80">
          <cell r="P80" t="str">
            <v>FBA15H5FCLN4 Total</v>
          </cell>
          <cell r="Q80" t="str">
            <v>AMFDI-230560UK,AMFDI-230545UK</v>
          </cell>
        </row>
        <row r="81">
          <cell r="P81" t="str">
            <v>FBA15H5FCLN4 Total</v>
          </cell>
          <cell r="Q81" t="str">
            <v>AMFDI-230560UK,AMFDI-230545UK</v>
          </cell>
        </row>
        <row r="82">
          <cell r="P82" t="str">
            <v>FBA15H5FCLN4 Total</v>
          </cell>
          <cell r="Q82" t="str">
            <v>AMFDI-230560UK,AMFDI-230545UK</v>
          </cell>
        </row>
        <row r="83">
          <cell r="P83" t="str">
            <v>FBA15H5FCLN4 Total</v>
          </cell>
          <cell r="Q83" t="str">
            <v>AMFDI-230560UK,AMFDI-230545UK</v>
          </cell>
        </row>
        <row r="84">
          <cell r="P84" t="str">
            <v>FBA15H5FCLN4 Total</v>
          </cell>
          <cell r="Q84" t="str">
            <v>AMFDI-230560UK,AMFDI-230545UK</v>
          </cell>
        </row>
        <row r="85">
          <cell r="P85" t="str">
            <v>FBA15H5FCLN4 Total</v>
          </cell>
          <cell r="Q85" t="str">
            <v>AMFDI-230560UK,AMFDI-230545UK</v>
          </cell>
        </row>
        <row r="86">
          <cell r="P86" t="str">
            <v>FBA15H5FCLN4 Total</v>
          </cell>
          <cell r="Q86" t="str">
            <v>AMFDI-230560UK,AMFDI-230545UK</v>
          </cell>
        </row>
        <row r="87">
          <cell r="P87" t="str">
            <v>FBA15H5FCLN4 Total</v>
          </cell>
          <cell r="Q87" t="str">
            <v>AMFDI-230560UK,AMFDI-230545UK</v>
          </cell>
        </row>
        <row r="88">
          <cell r="P88" t="str">
            <v>FBA15H5FCLN4 Total</v>
          </cell>
          <cell r="Q88" t="str">
            <v>AMFDI-230560UK,AMFDI-230545UK</v>
          </cell>
        </row>
        <row r="89">
          <cell r="P89" t="str">
            <v>FBA15H5FCLN4 Total</v>
          </cell>
          <cell r="Q89" t="str">
            <v>AMFDI-230560UK,AMFDI-230545UK</v>
          </cell>
        </row>
        <row r="90">
          <cell r="P90" t="str">
            <v>FBA15H5FCLN4 Total</v>
          </cell>
          <cell r="Q90" t="str">
            <v>AMFDI-230560UK,AMFDI-230545UK</v>
          </cell>
        </row>
        <row r="91">
          <cell r="P91" t="str">
            <v>FBA15H5FCLN4 Total</v>
          </cell>
          <cell r="Q91" t="str">
            <v>AMFDI-230560UK,AMFDI-230545UK</v>
          </cell>
        </row>
        <row r="92">
          <cell r="P92" t="str">
            <v>FBA15H5FCLN4 Total</v>
          </cell>
          <cell r="Q92" t="str">
            <v>AMFDI-230560UK,AMFDI-230545UK</v>
          </cell>
        </row>
        <row r="93">
          <cell r="P93" t="str">
            <v>FBA15H5FCLN4 Total</v>
          </cell>
          <cell r="Q93" t="str">
            <v>AMFDI-230560UK,AMFDI-230545UK</v>
          </cell>
        </row>
        <row r="94">
          <cell r="P94" t="str">
            <v>FBA15H5FCLN4 Total</v>
          </cell>
          <cell r="Q94" t="str">
            <v>AMFDI-230560UK,AMFDI-230545UK</v>
          </cell>
        </row>
        <row r="95">
          <cell r="P95" t="str">
            <v>FBA15H5FCLN4 Total</v>
          </cell>
          <cell r="Q95" t="str">
            <v>AMFDI-230560UK,AMFDI-230545UK</v>
          </cell>
        </row>
        <row r="96">
          <cell r="P96" t="str">
            <v>FBA15H5FCLN4 Total</v>
          </cell>
          <cell r="Q96" t="str">
            <v>AMFDI-230560UK,AMFDI-230545UK</v>
          </cell>
        </row>
        <row r="97">
          <cell r="P97" t="str">
            <v>FBA15H5FCLN4 Total</v>
          </cell>
          <cell r="Q97" t="str">
            <v>AMFDI-230560UK,AMFDI-230545UK</v>
          </cell>
        </row>
        <row r="98">
          <cell r="P98" t="str">
            <v>FBA15H5FCLN4 Total</v>
          </cell>
          <cell r="Q98" t="str">
            <v>AMFDI-230560UK,AMFDI-230545UK</v>
          </cell>
        </row>
        <row r="99">
          <cell r="P99" t="str">
            <v>FBA15H5FCLN4 Total</v>
          </cell>
          <cell r="Q99" t="str">
            <v>AMFDI-230560UK,AMFDI-230545UK</v>
          </cell>
        </row>
        <row r="100">
          <cell r="P100" t="str">
            <v>FBA15H5FCLN4 Total</v>
          </cell>
          <cell r="Q100" t="str">
            <v>AMFDI-230560UK,AMFDI-230545UK</v>
          </cell>
        </row>
        <row r="101">
          <cell r="P101" t="str">
            <v>FBA15H5FCLN4 Total</v>
          </cell>
          <cell r="Q101" t="str">
            <v>AMFDI-230560UK,AMFDI-230545UK</v>
          </cell>
        </row>
        <row r="102">
          <cell r="P102" t="str">
            <v>FBA15H5FCLN4 Total</v>
          </cell>
          <cell r="Q102" t="str">
            <v>AMFDI-230560UK,AMFDI-230545UK</v>
          </cell>
        </row>
        <row r="103">
          <cell r="P103" t="str">
            <v>FBA15H5FCLN4 Total</v>
          </cell>
          <cell r="Q103" t="str">
            <v>AMFDI-230560UK,AMFDI-230545UK</v>
          </cell>
        </row>
        <row r="104">
          <cell r="P104" t="str">
            <v>FBA15H5FCLN4 Total</v>
          </cell>
          <cell r="Q104" t="str">
            <v>AMFDI-230560UK,AMFDI-230545UK</v>
          </cell>
        </row>
        <row r="105">
          <cell r="P105" t="str">
            <v>FBA15H5FCLN4 Total</v>
          </cell>
          <cell r="Q105" t="str">
            <v>AMFDI-230560UK,AMFDI-230545UK</v>
          </cell>
        </row>
        <row r="106">
          <cell r="P106" t="str">
            <v>FBA15H5FCLN4 Total</v>
          </cell>
          <cell r="Q106" t="str">
            <v>AMFDI-230560UK,AMFDI-230545UK</v>
          </cell>
        </row>
        <row r="107">
          <cell r="P107" t="str">
            <v>FBA15H5FCLN4 Total</v>
          </cell>
          <cell r="Q107" t="str">
            <v>AMFDI-230560UK,AMFDI-230545UK</v>
          </cell>
        </row>
        <row r="108">
          <cell r="P108" t="str">
            <v>FBA15H5FCLN4 Total</v>
          </cell>
          <cell r="Q108" t="str">
            <v>AMFDI-230560UK,AMFDI-230545UK</v>
          </cell>
        </row>
        <row r="109">
          <cell r="P109" t="str">
            <v>FBA15H5FCLN4 Total</v>
          </cell>
          <cell r="Q109" t="str">
            <v>AMFDI-230560UK,AMFDI-230545UK</v>
          </cell>
        </row>
        <row r="110">
          <cell r="P110" t="str">
            <v>FBA15H5FCLN4 Total</v>
          </cell>
          <cell r="Q110" t="str">
            <v>AMFDI-230560UK,AMFDI-230545UK</v>
          </cell>
        </row>
        <row r="111">
          <cell r="P111" t="str">
            <v>FBA15H5FCLN4 Total</v>
          </cell>
          <cell r="Q111" t="str">
            <v>AMFDI-230560UK,AMFDI-230545UK</v>
          </cell>
        </row>
        <row r="112">
          <cell r="P112" t="str">
            <v>FBA15H5FCLN4 Total</v>
          </cell>
          <cell r="Q112" t="str">
            <v>AMFDI-230560UK,AMFDI-230545UK</v>
          </cell>
        </row>
        <row r="113">
          <cell r="P113" t="str">
            <v>FBA15H5FCLN4 Total</v>
          </cell>
          <cell r="Q113" t="str">
            <v>AMFDI-230560UK,AMFDI-230545UK</v>
          </cell>
        </row>
        <row r="114">
          <cell r="P114" t="str">
            <v>FBA15H5FCLN4 Total</v>
          </cell>
          <cell r="Q114" t="str">
            <v>AMFDI-230560UK,AMFDI-230545UK</v>
          </cell>
        </row>
        <row r="115">
          <cell r="P115" t="str">
            <v>FBA15H5FCLN4 Total</v>
          </cell>
          <cell r="Q115" t="str">
            <v>AMFDI-230560UK,AMFDI-230545UK</v>
          </cell>
        </row>
        <row r="116">
          <cell r="P116" t="str">
            <v>FBA15H5FCLN4 Total</v>
          </cell>
          <cell r="Q116" t="str">
            <v>AMFDI-230560UK,AMFDI-230545UK</v>
          </cell>
        </row>
        <row r="117">
          <cell r="P117" t="str">
            <v>FBA15H5FCLN4 Total</v>
          </cell>
          <cell r="Q117" t="str">
            <v>AMFDI-230560UK,AMFDI-230545UK</v>
          </cell>
        </row>
        <row r="118">
          <cell r="P118" t="str">
            <v>FBA15H5FCLN4 Total</v>
          </cell>
          <cell r="Q118" t="str">
            <v>AMFDI-230560UK,AMFDI-230545UK</v>
          </cell>
        </row>
        <row r="119">
          <cell r="P119" t="str">
            <v>FBA15H5FCLN4 Total</v>
          </cell>
          <cell r="Q119" t="str">
            <v>AMFDI-230560UK,AMFDI-230545UK</v>
          </cell>
        </row>
        <row r="120">
          <cell r="P120" t="str">
            <v>FBA15H5FCLN4 Total</v>
          </cell>
          <cell r="Q120" t="str">
            <v>AMFDI-230560UK,AMFDI-230545UK</v>
          </cell>
        </row>
        <row r="121">
          <cell r="P121" t="str">
            <v>FBA15H5FCLN4 Total</v>
          </cell>
          <cell r="Q121" t="str">
            <v>AMFDI-230560UK,AMFDI-230545UK</v>
          </cell>
        </row>
        <row r="122">
          <cell r="P122" t="str">
            <v>FBA15H5FCLN4 Total</v>
          </cell>
          <cell r="Q122" t="str">
            <v>AMFDI-230560UK,AMFDI-230545UK</v>
          </cell>
        </row>
        <row r="123">
          <cell r="P123" t="str">
            <v>FBA15H5FCLN4 Total</v>
          </cell>
          <cell r="Q123" t="str">
            <v>AMFDI-230560UK,AMFDI-230545UK</v>
          </cell>
        </row>
        <row r="124">
          <cell r="P124" t="str">
            <v>FBA15H5FCLN4 Total</v>
          </cell>
          <cell r="Q124" t="str">
            <v>AMFDI-230560UK,AMFDI-230545UK</v>
          </cell>
        </row>
        <row r="125">
          <cell r="P125" t="str">
            <v>FBA15H5FCLN4 Total</v>
          </cell>
          <cell r="Q125" t="str">
            <v>AMFDI-230560UK,AMFDI-230545UK</v>
          </cell>
        </row>
        <row r="126">
          <cell r="P126" t="str">
            <v>FBA15H5FCLN4 Total</v>
          </cell>
          <cell r="Q126" t="str">
            <v>AMFDI-230560UK,AMFDI-230545UK</v>
          </cell>
        </row>
        <row r="127">
          <cell r="P127" t="str">
            <v>FBA15H5FCLN4 Total</v>
          </cell>
          <cell r="Q127" t="str">
            <v>AMFDI-230560UK,AMFDI-230545UK</v>
          </cell>
        </row>
        <row r="128">
          <cell r="P128" t="str">
            <v>FBA15H5FCLN4 Total</v>
          </cell>
          <cell r="Q128" t="str">
            <v>AMFDI-230560UK,AMFDI-230545UK</v>
          </cell>
        </row>
        <row r="129">
          <cell r="P129" t="str">
            <v>FBA15H5FCLN4 Total</v>
          </cell>
          <cell r="Q129" t="str">
            <v>AMFDI-230560UK,AMFDI-230545UK</v>
          </cell>
        </row>
        <row r="130">
          <cell r="P130" t="str">
            <v>FBA15H5FCLN4 Total</v>
          </cell>
          <cell r="Q130" t="str">
            <v>AMFDI-230560UK,AMFDI-230545UK</v>
          </cell>
        </row>
        <row r="131">
          <cell r="P131" t="str">
            <v>FBA15H5FCLN4 Total</v>
          </cell>
          <cell r="Q131" t="str">
            <v>AMFDI-230560UK,AMFDI-230545UK</v>
          </cell>
        </row>
        <row r="132">
          <cell r="P132" t="str">
            <v>FBA15H5FCLN4 Total</v>
          </cell>
          <cell r="Q132" t="str">
            <v>AMFDI-230560UK,AMFDI-230545UK</v>
          </cell>
        </row>
        <row r="133">
          <cell r="P133" t="str">
            <v>FBA15H5FCLN4 Total</v>
          </cell>
          <cell r="Q133" t="str">
            <v>AMFDI-230560UK,AMFDI-230545UK</v>
          </cell>
        </row>
        <row r="134">
          <cell r="P134" t="str">
            <v>FBA15H5FCLN4 Total</v>
          </cell>
          <cell r="Q134" t="str">
            <v>AMFDI-230560UK,AMFDI-230545UK</v>
          </cell>
        </row>
        <row r="135">
          <cell r="P135" t="str">
            <v>FBA15H5FCLN4 Total</v>
          </cell>
          <cell r="Q135" t="str">
            <v>AMFDI-230560UK,AMFDI-230545UK</v>
          </cell>
        </row>
        <row r="136">
          <cell r="P136" t="str">
            <v>FBA15H5FCLN4 Total</v>
          </cell>
          <cell r="Q136" t="str">
            <v>AMFDI-230560UK,AMFDI-230545UK</v>
          </cell>
        </row>
        <row r="137">
          <cell r="P137" t="str">
            <v>FBA15H5FCLN4 Total</v>
          </cell>
          <cell r="Q137" t="str">
            <v>AMFDI-230560UK,AMFDI-230545UK</v>
          </cell>
        </row>
        <row r="138">
          <cell r="P138" t="str">
            <v>FBA15H5FCLN4 Total</v>
          </cell>
          <cell r="Q138" t="str">
            <v>AMFDI-230560UK,AMFDI-230545UK</v>
          </cell>
        </row>
        <row r="139">
          <cell r="P139" t="str">
            <v>FBA15H5FCLN4 Total</v>
          </cell>
          <cell r="Q139" t="str">
            <v>AMFDI-230560UK,AMFDI-230545UK</v>
          </cell>
        </row>
        <row r="140">
          <cell r="P140" t="str">
            <v>FBA15H5FCLN4 Total</v>
          </cell>
          <cell r="Q140" t="str">
            <v>AMFDI-230560UK,AMFDI-230545UK</v>
          </cell>
        </row>
        <row r="141">
          <cell r="P141" t="str">
            <v>FBA15H5FCLN4 Total</v>
          </cell>
          <cell r="Q141" t="str">
            <v>AMFDI-230560UK,AMFDI-230545UK</v>
          </cell>
        </row>
        <row r="142">
          <cell r="P142" t="str">
            <v>FBA15H5F42DT Total</v>
          </cell>
          <cell r="Q142" t="str">
            <v>AMFDI-230551UK,AMFDI-230557UK-1</v>
          </cell>
        </row>
        <row r="143">
          <cell r="P143" t="str">
            <v>FBA15H5FCLN4 Total</v>
          </cell>
          <cell r="Q143" t="str">
            <v>AMFDI-230560UK,AMFDI-230545UK</v>
          </cell>
        </row>
        <row r="144">
          <cell r="P144" t="str">
            <v>FBA15H5FCLN4 Total</v>
          </cell>
          <cell r="Q144" t="str">
            <v>AMFDI-230560UK,AMFDI-230545UK</v>
          </cell>
        </row>
        <row r="145">
          <cell r="P145" t="str">
            <v>FBA15H5FCLN4 Total</v>
          </cell>
          <cell r="Q145" t="str">
            <v>AMFDI-230560UK,AMFDI-230545UK</v>
          </cell>
        </row>
        <row r="146">
          <cell r="P146" t="str">
            <v>FBA15H5FCLN4 Total</v>
          </cell>
          <cell r="Q146" t="str">
            <v>AMFDI-230560UK,AMFDI-230545UK</v>
          </cell>
        </row>
        <row r="147">
          <cell r="P147" t="str">
            <v>FBA15H5FCLN4 Total</v>
          </cell>
          <cell r="Q147" t="str">
            <v>AMFDI-230560UK,AMFDI-230545UK</v>
          </cell>
        </row>
        <row r="148">
          <cell r="P148" t="str">
            <v>FBA15H5FCLN4 Total</v>
          </cell>
          <cell r="Q148" t="str">
            <v>AMFDI-230560UK,AMFDI-230545UK</v>
          </cell>
        </row>
        <row r="149">
          <cell r="P149" t="str">
            <v>FBA15H5FCLN4 Total</v>
          </cell>
          <cell r="Q149" t="str">
            <v>AMFDI-230560UK,AMFDI-230545UK</v>
          </cell>
        </row>
        <row r="150">
          <cell r="P150" t="str">
            <v>FBA15H5FCLN4 Total</v>
          </cell>
          <cell r="Q150" t="str">
            <v>AMFDI-230560UK,AMFDI-230545UK</v>
          </cell>
        </row>
        <row r="151">
          <cell r="P151" t="str">
            <v>FBA15H5FCLN4 Total</v>
          </cell>
          <cell r="Q151" t="str">
            <v>AMFDI-230560UK,AMFDI-230545UK</v>
          </cell>
        </row>
        <row r="152">
          <cell r="P152" t="str">
            <v>FBA15H5FCLN4 Total</v>
          </cell>
          <cell r="Q152" t="str">
            <v>AMFDI-230560UK,AMFDI-230545UK</v>
          </cell>
        </row>
        <row r="153">
          <cell r="P153" t="str">
            <v>FBA15H5FCLN4 Total</v>
          </cell>
          <cell r="Q153" t="str">
            <v>AMFDI-230560UK,AMFDI-230545UK</v>
          </cell>
        </row>
        <row r="154">
          <cell r="P154" t="str">
            <v>FBA15H5FCLN4 Total</v>
          </cell>
          <cell r="Q154" t="str">
            <v>AMFDI-230560UK,AMFDI-230545UK</v>
          </cell>
        </row>
        <row r="155">
          <cell r="P155" t="str">
            <v>FBA15H5FCLN4 Total</v>
          </cell>
          <cell r="Q155" t="str">
            <v>AMFDI-230560UK,AMFDI-230545UK</v>
          </cell>
        </row>
        <row r="156">
          <cell r="P156" t="str">
            <v>FBA15H5FCLN4 Total</v>
          </cell>
          <cell r="Q156" t="str">
            <v>AMFDI-230560UK,AMFDI-230545UK</v>
          </cell>
        </row>
        <row r="157">
          <cell r="P157" t="str">
            <v>FBA15H5FCLN4 Total</v>
          </cell>
          <cell r="Q157" t="str">
            <v>AMFDI-230560UK,AMFDI-230545UK</v>
          </cell>
        </row>
        <row r="158">
          <cell r="P158" t="str">
            <v>FBA15H5FCLN4 Total</v>
          </cell>
          <cell r="Q158" t="str">
            <v>AMFDI-230560UK,AMFDI-230545UK</v>
          </cell>
        </row>
        <row r="159">
          <cell r="P159" t="str">
            <v>FBA15H5FCLN4 Total</v>
          </cell>
          <cell r="Q159" t="str">
            <v>AMFDI-230560UK,AMFDI-230545UK</v>
          </cell>
        </row>
        <row r="160">
          <cell r="P160" t="str">
            <v>FBA15H5FCLN4 Total</v>
          </cell>
          <cell r="Q160" t="str">
            <v>AMFDI-230560UK,AMFDI-230545UK</v>
          </cell>
        </row>
        <row r="161">
          <cell r="P161" t="str">
            <v>FBA15H5FCLN4 Total</v>
          </cell>
          <cell r="Q161" t="str">
            <v>AMFDI-230560UK,AMFDI-230545UK</v>
          </cell>
        </row>
        <row r="162">
          <cell r="P162" t="str">
            <v>FBA15H5FCLN4 Total</v>
          </cell>
          <cell r="Q162" t="str">
            <v>AMFDI-230560UK,AMFDI-230545UK</v>
          </cell>
        </row>
        <row r="163">
          <cell r="P163" t="str">
            <v>FBA15H5FCLN4 Total</v>
          </cell>
          <cell r="Q163" t="str">
            <v>AMFDI-230560UK,AMFDI-230545UK</v>
          </cell>
        </row>
        <row r="164">
          <cell r="P164" t="str">
            <v>FBA15H5FCLN4 Total</v>
          </cell>
          <cell r="Q164" t="str">
            <v>AMFDI-230560UK,AMFDI-230545UK</v>
          </cell>
        </row>
        <row r="165">
          <cell r="P165" t="str">
            <v>FBA15H5FCLN4 Total</v>
          </cell>
          <cell r="Q165" t="str">
            <v>AMFDI-230560UK,AMFDI-230545UK</v>
          </cell>
        </row>
        <row r="166">
          <cell r="P166" t="str">
            <v>FBA15H5FCLN4 Total</v>
          </cell>
          <cell r="Q166" t="str">
            <v>AMFDI-230560UK,AMFDI-230545UK</v>
          </cell>
        </row>
        <row r="167">
          <cell r="P167" t="str">
            <v>FBA15H5FCLN4 Total</v>
          </cell>
          <cell r="Q167" t="str">
            <v>AMFDI-230560UK,AMFDI-230545UK</v>
          </cell>
        </row>
        <row r="168">
          <cell r="P168" t="str">
            <v>FBA15H5FCLN4 Total</v>
          </cell>
          <cell r="Q168" t="str">
            <v>AMFDI-230560UK,AMFDI-230545UK</v>
          </cell>
        </row>
        <row r="169">
          <cell r="P169" t="str">
            <v>FBA15H5FCLN4 Total</v>
          </cell>
          <cell r="Q169" t="str">
            <v>AMFDI-230560UK,AMFDI-230545UK</v>
          </cell>
        </row>
        <row r="170">
          <cell r="P170" t="str">
            <v>FBA15H5FCLN4 Total</v>
          </cell>
          <cell r="Q170" t="str">
            <v>AMFDI-230560UK,AMFDI-230545UK</v>
          </cell>
        </row>
        <row r="171">
          <cell r="P171" t="str">
            <v>FBA15H5FCLN4 Total</v>
          </cell>
          <cell r="Q171" t="str">
            <v>AMFDI-230560UK,AMFDI-230545UK</v>
          </cell>
        </row>
        <row r="172">
          <cell r="P172" t="str">
            <v>FBA15H5FCLN4 Total</v>
          </cell>
          <cell r="Q172" t="str">
            <v>AMFDI-230560UK,AMFDI-230545UK</v>
          </cell>
        </row>
        <row r="173">
          <cell r="P173" t="str">
            <v>FBA15H5FCLN4 Total</v>
          </cell>
          <cell r="Q173" t="str">
            <v>AMFDI-230560UK,AMFDI-230545UK</v>
          </cell>
        </row>
        <row r="174">
          <cell r="P174" t="str">
            <v>FBA15H5FCLN4 Total</v>
          </cell>
          <cell r="Q174" t="str">
            <v>AMFDI-230560UK,AMFDI-230545UK</v>
          </cell>
        </row>
        <row r="175">
          <cell r="P175" t="str">
            <v>FBA15H5FCLN4 Total</v>
          </cell>
          <cell r="Q175" t="str">
            <v>AMFDI-230560UK,AMFDI-230545UK</v>
          </cell>
        </row>
        <row r="176">
          <cell r="P176" t="str">
            <v>FBA15H5FCLN4 Total</v>
          </cell>
          <cell r="Q176" t="str">
            <v>AMFDI-230560UK,AMFDI-230545UK</v>
          </cell>
        </row>
        <row r="177">
          <cell r="P177" t="str">
            <v>FBA15H5FCLN4 Total</v>
          </cell>
          <cell r="Q177" t="str">
            <v>AMFDI-230560UK,AMFDI-230545UK</v>
          </cell>
        </row>
        <row r="178">
          <cell r="P178" t="str">
            <v>FBA15H5FCLN4 Total</v>
          </cell>
          <cell r="Q178" t="str">
            <v>AMFDI-230560UK,AMFDI-230545UK</v>
          </cell>
        </row>
        <row r="179">
          <cell r="P179" t="str">
            <v>FBA15H5FCLN4 Total</v>
          </cell>
          <cell r="Q179" t="str">
            <v>AMFDI-230560UK,AMFDI-230545UK</v>
          </cell>
        </row>
        <row r="180">
          <cell r="P180" t="str">
            <v>FBA15H5FCLN4 Total</v>
          </cell>
          <cell r="Q180" t="str">
            <v>AMFDI-230560UK,AMFDI-230545UK</v>
          </cell>
        </row>
        <row r="181">
          <cell r="P181" t="str">
            <v>FBA15H5FCLN4 Total</v>
          </cell>
          <cell r="Q181" t="str">
            <v>AMFDI-230560UK,AMFDI-230545UK</v>
          </cell>
        </row>
        <row r="182">
          <cell r="P182" t="str">
            <v>FBA15H5FCLN4 Total</v>
          </cell>
          <cell r="Q182" t="str">
            <v>AMFDI-230560UK,AMFDI-230545UK</v>
          </cell>
        </row>
        <row r="183">
          <cell r="P183" t="str">
            <v>FBA15H5FCLN4 Total</v>
          </cell>
          <cell r="Q183" t="str">
            <v>AMFDI-230560UK,AMFDI-230545UK</v>
          </cell>
        </row>
        <row r="184">
          <cell r="P184" t="str">
            <v>FBA15H5FCLN4 Total</v>
          </cell>
          <cell r="Q184" t="str">
            <v>AMFDI-230560UK,AMFDI-230545UK</v>
          </cell>
        </row>
        <row r="185">
          <cell r="P185" t="str">
            <v>FBA15H5FCLN4 Total</v>
          </cell>
          <cell r="Q185" t="str">
            <v>AMFDI-230560UK,AMFDI-230545UK</v>
          </cell>
        </row>
        <row r="186">
          <cell r="P186" t="str">
            <v>FBA15H5FCLN4 Total</v>
          </cell>
          <cell r="Q186" t="str">
            <v>AMFDI-230560UK,AMFDI-230545UK</v>
          </cell>
        </row>
        <row r="187">
          <cell r="P187" t="str">
            <v>FBA15H5FCLN4 Total</v>
          </cell>
          <cell r="Q187" t="str">
            <v>AMFDI-230560UK,AMFDI-230545UK</v>
          </cell>
        </row>
        <row r="188">
          <cell r="P188" t="str">
            <v>FBA15H5FCLN4 Total</v>
          </cell>
          <cell r="Q188" t="str">
            <v>AMFDI-230560UK,AMFDI-230545UK</v>
          </cell>
        </row>
        <row r="189">
          <cell r="P189" t="str">
            <v>FBA15H5FCLN4 Total</v>
          </cell>
          <cell r="Q189" t="str">
            <v>AMFDI-230560UK,AMFDI-230545UK</v>
          </cell>
        </row>
        <row r="190">
          <cell r="P190" t="str">
            <v>FBA15H5FCLN4 Total</v>
          </cell>
          <cell r="Q190" t="str">
            <v>AMFDI-230560UK,AMFDI-230545UK</v>
          </cell>
        </row>
        <row r="191">
          <cell r="P191" t="str">
            <v>FBA15H5FCLN4 Total</v>
          </cell>
          <cell r="Q191" t="str">
            <v>AMFDI-230560UK,AMFDI-230545UK</v>
          </cell>
        </row>
        <row r="192">
          <cell r="P192" t="str">
            <v>FBA15H5FCLN4 Total</v>
          </cell>
          <cell r="Q192" t="str">
            <v>AMFDI-230560UK,AMFDI-230545UK</v>
          </cell>
        </row>
        <row r="193">
          <cell r="P193" t="str">
            <v>FBA15H5FCLN4 Total</v>
          </cell>
          <cell r="Q193" t="str">
            <v>AMFDI-230560UK,AMFDI-230545UK</v>
          </cell>
        </row>
        <row r="194">
          <cell r="P194" t="str">
            <v>FBA15H5FCLN4 Total</v>
          </cell>
          <cell r="Q194" t="str">
            <v>AMFDI-230560UK,AMFDI-230545UK</v>
          </cell>
        </row>
        <row r="195">
          <cell r="P195" t="str">
            <v>FBA15H5FCLN4 Total</v>
          </cell>
          <cell r="Q195" t="str">
            <v>AMFDI-230560UK,AMFDI-230545UK</v>
          </cell>
        </row>
        <row r="196">
          <cell r="P196" t="str">
            <v>FBA15H5FCLN4 Total</v>
          </cell>
          <cell r="Q196" t="str">
            <v>AMFDI-230560UK,AMFDI-230545UK</v>
          </cell>
        </row>
        <row r="197">
          <cell r="P197" t="str">
            <v>FBA15H5FCLN4 Total</v>
          </cell>
          <cell r="Q197" t="str">
            <v>AMFDI-230560UK,AMFDI-230545UK</v>
          </cell>
        </row>
        <row r="198">
          <cell r="P198" t="str">
            <v>FBA15H5FCLN4 Total</v>
          </cell>
          <cell r="Q198" t="str">
            <v>AMFDI-230560UK,AMFDI-230545UK</v>
          </cell>
        </row>
        <row r="199">
          <cell r="P199" t="str">
            <v>FBA15H5FCLN4 Total</v>
          </cell>
          <cell r="Q199" t="str">
            <v>AMFDI-230560UK,AMFDI-230545UK</v>
          </cell>
        </row>
        <row r="200">
          <cell r="P200" t="str">
            <v>FBA15H5FCLN4 Total</v>
          </cell>
          <cell r="Q200" t="str">
            <v>AMFDI-230560UK,AMFDI-230545UK</v>
          </cell>
        </row>
        <row r="201">
          <cell r="P201" t="str">
            <v>FBA15H5FCLN4 Total</v>
          </cell>
          <cell r="Q201" t="str">
            <v>AMFDI-230560UK,AMFDI-230545UK</v>
          </cell>
        </row>
        <row r="202">
          <cell r="P202" t="str">
            <v>FBA15H5FCLN4 Total</v>
          </cell>
          <cell r="Q202" t="str">
            <v>AMFDI-230560UK,AMFDI-230545UK</v>
          </cell>
        </row>
        <row r="203">
          <cell r="P203" t="str">
            <v>FBA15H5FCLN4 Total</v>
          </cell>
          <cell r="Q203" t="str">
            <v>AMFDI-230560UK,AMFDI-230545UK</v>
          </cell>
        </row>
        <row r="204">
          <cell r="P204" t="str">
            <v>FBA15H5FCLN4 Total</v>
          </cell>
          <cell r="Q204" t="str">
            <v>AMFDI-230560UK,AMFDI-230545UK</v>
          </cell>
        </row>
        <row r="205">
          <cell r="P205" t="str">
            <v>FBA15H5FCLN4 Total</v>
          </cell>
          <cell r="Q205" t="str">
            <v>AMFDI-230560UK,AMFDI-230545UK</v>
          </cell>
        </row>
        <row r="206">
          <cell r="P206" t="str">
            <v>FBA15H5FCLN4 Total</v>
          </cell>
          <cell r="Q206" t="str">
            <v>AMFDI-230560UK,AMFDI-230545UK</v>
          </cell>
        </row>
        <row r="207">
          <cell r="P207" t="str">
            <v>FBA15H5FCLN4 Total</v>
          </cell>
          <cell r="Q207" t="str">
            <v>AMFDI-230560UK,AMFDI-230545UK</v>
          </cell>
        </row>
        <row r="208">
          <cell r="P208" t="str">
            <v>FBA15H5FCLN4 Total</v>
          </cell>
          <cell r="Q208" t="str">
            <v>AMFDI-230560UK,AMFDI-230545UK</v>
          </cell>
        </row>
        <row r="209">
          <cell r="P209" t="str">
            <v>FBA15H5FCLN4 Total</v>
          </cell>
          <cell r="Q209" t="str">
            <v>AMFDI-230560UK,AMFDI-230545UK</v>
          </cell>
        </row>
        <row r="210">
          <cell r="P210" t="str">
            <v>FBA15H5FCLN4 Total</v>
          </cell>
          <cell r="Q210" t="str">
            <v>AMFDI-230560UK,AMFDI-230545UK</v>
          </cell>
        </row>
        <row r="211">
          <cell r="P211" t="str">
            <v>FBA15H5F42DT Total</v>
          </cell>
          <cell r="Q211" t="str">
            <v>AMFDI-230551UK,AMFDI-230557UK-1</v>
          </cell>
        </row>
        <row r="212">
          <cell r="P212" t="str">
            <v>FBA15H5F0CQZ Total</v>
          </cell>
          <cell r="Q212" t="str">
            <v>AMFDI-230552UK,AMFDI-230557UK</v>
          </cell>
        </row>
        <row r="213">
          <cell r="P213" t="str">
            <v>FBA15H5F42DT Total</v>
          </cell>
          <cell r="Q213" t="str">
            <v>AMFDI-230551UK,AMFDI-230557UK-1</v>
          </cell>
        </row>
        <row r="214">
          <cell r="P214" t="str">
            <v>FBA15H5F0CQZ Total</v>
          </cell>
          <cell r="Q214" t="str">
            <v>AMFDI-230552UK,AMFDI-230557UK</v>
          </cell>
        </row>
        <row r="215">
          <cell r="P215" t="str">
            <v>FBA15H5FCLN4 Total</v>
          </cell>
          <cell r="Q215" t="str">
            <v>AMFDI-230560UK,AMFDI-230545UK</v>
          </cell>
        </row>
        <row r="216">
          <cell r="P216" t="str">
            <v>FBA15H5FCLN4 Total</v>
          </cell>
          <cell r="Q216" t="str">
            <v>AMFDI-230560UK,AMFDI-230545UK</v>
          </cell>
        </row>
        <row r="217">
          <cell r="P217" t="str">
            <v>FBA15H5FCLN4 Total</v>
          </cell>
          <cell r="Q217" t="str">
            <v>AMFDI-230560UK,AMFDI-230545UK</v>
          </cell>
        </row>
        <row r="218">
          <cell r="P218" t="str">
            <v>FBA15H5FCLN4 Total</v>
          </cell>
          <cell r="Q218" t="str">
            <v>AMFDI-230560UK,AMFDI-230545UK</v>
          </cell>
        </row>
        <row r="219">
          <cell r="P219" t="str">
            <v>FBA15H5FCLN4 Total</v>
          </cell>
          <cell r="Q219" t="str">
            <v>AMFDI-230560UK,AMFDI-230545UK</v>
          </cell>
        </row>
        <row r="220">
          <cell r="P220" t="str">
            <v>FBA15H5FCLN4 Total</v>
          </cell>
          <cell r="Q220" t="str">
            <v>AMFDI-230560UK,AMFDI-230545UK</v>
          </cell>
        </row>
        <row r="221">
          <cell r="P221" t="str">
            <v>FBA15H5FCLN4 Total</v>
          </cell>
          <cell r="Q221" t="str">
            <v>AMFDI-230560UK,AMFDI-230545UK</v>
          </cell>
        </row>
        <row r="222">
          <cell r="P222" t="str">
            <v>FBA15H5FCLN4 Total</v>
          </cell>
          <cell r="Q222" t="str">
            <v>AMFDI-230560UK,AMFDI-230545UK</v>
          </cell>
        </row>
        <row r="223">
          <cell r="P223" t="str">
            <v>FBA15H5FCLN4 Total</v>
          </cell>
          <cell r="Q223" t="str">
            <v>AMFDI-230560UK,AMFDI-230545UK</v>
          </cell>
        </row>
        <row r="224">
          <cell r="P224" t="str">
            <v>FBA15H5FCLN4 Total</v>
          </cell>
          <cell r="Q224" t="str">
            <v>AMFDI-230560UK,AMFDI-230545UK</v>
          </cell>
        </row>
        <row r="225">
          <cell r="P225" t="str">
            <v>FBA15H5FCLN4 Total</v>
          </cell>
          <cell r="Q225" t="str">
            <v>AMFDI-230560UK,AMFDI-230545UK</v>
          </cell>
        </row>
        <row r="226">
          <cell r="P226" t="str">
            <v>FBA15H5FCLN4 Total</v>
          </cell>
          <cell r="Q226" t="str">
            <v>AMFDI-230560UK,AMFDI-230545UK</v>
          </cell>
        </row>
        <row r="227">
          <cell r="P227" t="str">
            <v>FBA15H5FCLN4 Total</v>
          </cell>
          <cell r="Q227" t="str">
            <v>AMFDI-230560UK,AMFDI-230545UK</v>
          </cell>
        </row>
        <row r="228">
          <cell r="P228" t="str">
            <v>FBA15H5FCLN4 Total</v>
          </cell>
          <cell r="Q228" t="str">
            <v>AMFDI-230560UK,AMFDI-230545UK</v>
          </cell>
        </row>
        <row r="229">
          <cell r="P229" t="str">
            <v>FBA15H5FCLN4 Total</v>
          </cell>
          <cell r="Q229" t="str">
            <v>AMFDI-230560UK,AMFDI-230545UK</v>
          </cell>
        </row>
        <row r="230">
          <cell r="P230" t="str">
            <v>FBA15H5FCLN4 Total</v>
          </cell>
          <cell r="Q230" t="str">
            <v>AMFDI-230560UK,AMFDI-230545UK</v>
          </cell>
        </row>
        <row r="231">
          <cell r="P231" t="str">
            <v>FBA15H5FCLN4 Total</v>
          </cell>
          <cell r="Q231" t="str">
            <v>AMFDI-230560UK,AMFDI-230545UK</v>
          </cell>
        </row>
        <row r="232">
          <cell r="P232" t="str">
            <v>FBA15H5FCLN4 Total</v>
          </cell>
          <cell r="Q232" t="str">
            <v>AMFDI-230560UK,AMFDI-230545UK</v>
          </cell>
        </row>
        <row r="233">
          <cell r="P233" t="str">
            <v>FBA15H5FCLN4 Total</v>
          </cell>
          <cell r="Q233" t="str">
            <v>AMFDI-230560UK,AMFDI-230545UK</v>
          </cell>
        </row>
        <row r="234">
          <cell r="P234" t="str">
            <v>FBA15H5FCLN4 Total</v>
          </cell>
          <cell r="Q234" t="str">
            <v>AMFDI-230560UK,AMFDI-230545UK</v>
          </cell>
        </row>
        <row r="235">
          <cell r="P235" t="str">
            <v>FBA15H5FCLN4 Total</v>
          </cell>
          <cell r="Q235" t="str">
            <v>AMFDI-230560UK,AMFDI-230545UK</v>
          </cell>
        </row>
        <row r="236">
          <cell r="P236" t="str">
            <v>FBA15H5FCLN4 Total</v>
          </cell>
          <cell r="Q236" t="str">
            <v>AMFDI-230560UK,AMFDI-230545UK</v>
          </cell>
        </row>
        <row r="237">
          <cell r="P237" t="str">
            <v>FBA15H5FCLN4 Total</v>
          </cell>
          <cell r="Q237" t="str">
            <v>AMFDI-230560UK,AMFDI-230545UK</v>
          </cell>
        </row>
        <row r="238">
          <cell r="P238" t="str">
            <v>FBA15H5FCLN4 Total</v>
          </cell>
          <cell r="Q238" t="str">
            <v>AMFDI-230560UK,AMFDI-230545UK</v>
          </cell>
        </row>
        <row r="239">
          <cell r="P239" t="str">
            <v>FBA15H5FCLN4 Total</v>
          </cell>
          <cell r="Q239" t="str">
            <v>AMFDI-230560UK,AMFDI-230545UK</v>
          </cell>
        </row>
        <row r="240">
          <cell r="P240" t="str">
            <v>FBA15H5FCLN4 Total</v>
          </cell>
          <cell r="Q240" t="str">
            <v>AMFDI-230560UK,AMFDI-230545UK</v>
          </cell>
        </row>
        <row r="241">
          <cell r="P241" t="str">
            <v>FBA15H5FCLN4 Total</v>
          </cell>
          <cell r="Q241" t="str">
            <v>AMFDI-230560UK,AMFDI-230545UK</v>
          </cell>
        </row>
        <row r="242">
          <cell r="P242" t="str">
            <v>FBA15H5FCLN4 Total</v>
          </cell>
          <cell r="Q242" t="str">
            <v>AMFDI-230560UK,AMFDI-230545UK</v>
          </cell>
        </row>
        <row r="243">
          <cell r="P243" t="str">
            <v>FBA15H5FCLN4 Total</v>
          </cell>
          <cell r="Q243" t="str">
            <v>AMFDI-230560UK,AMFDI-230545UK</v>
          </cell>
        </row>
        <row r="244">
          <cell r="P244" t="str">
            <v>FBA15H5FCLN4 Total</v>
          </cell>
          <cell r="Q244" t="str">
            <v>AMFDI-230560UK,AMFDI-230545UK</v>
          </cell>
        </row>
        <row r="245">
          <cell r="P245" t="str">
            <v>FBA15H5FCLN4 Total</v>
          </cell>
          <cell r="Q245" t="str">
            <v>AMFDI-230560UK,AMFDI-230545UK</v>
          </cell>
        </row>
        <row r="246">
          <cell r="P246" t="str">
            <v>FBA15H5FCLN4 Total</v>
          </cell>
          <cell r="Q246" t="str">
            <v>AMFDI-230560UK,AMFDI-230545UK</v>
          </cell>
        </row>
        <row r="247">
          <cell r="P247" t="str">
            <v>FBA15H5FCLN4 Total</v>
          </cell>
          <cell r="Q247" t="str">
            <v>AMFDI-230560UK,AMFDI-230545UK</v>
          </cell>
        </row>
        <row r="248">
          <cell r="P248" t="str">
            <v>FBA15H5FCLN4 Total</v>
          </cell>
          <cell r="Q248" t="str">
            <v>AMFDI-230560UK,AMFDI-230545UK</v>
          </cell>
        </row>
        <row r="249">
          <cell r="P249" t="str">
            <v>FBA15H5FCLN4 Total</v>
          </cell>
          <cell r="Q249" t="str">
            <v>AMFDI-230560UK,AMFDI-230545UK</v>
          </cell>
        </row>
        <row r="250">
          <cell r="P250" t="str">
            <v>FBA15H5FCLN4 Total</v>
          </cell>
          <cell r="Q250" t="str">
            <v>AMFDI-230560UK,AMFDI-230545UK</v>
          </cell>
        </row>
        <row r="251">
          <cell r="P251" t="str">
            <v>FBA15H5FCLN4 Total</v>
          </cell>
          <cell r="Q251" t="str">
            <v>AMFDI-230560UK,AMFDI-230545UK</v>
          </cell>
        </row>
        <row r="252">
          <cell r="P252" t="str">
            <v>FBA15H5F42DT Total</v>
          </cell>
          <cell r="Q252" t="str">
            <v>AMFDI-230551UK,AMFDI-230557UK-1</v>
          </cell>
        </row>
        <row r="253">
          <cell r="P253" t="str">
            <v>FBA15H5F42DT Total</v>
          </cell>
          <cell r="Q253" t="str">
            <v>AMFDI-230551UK,AMFDI-230557UK-1</v>
          </cell>
        </row>
        <row r="254">
          <cell r="P254" t="str">
            <v>FBA15H5F0CQZ Total</v>
          </cell>
          <cell r="Q254" t="str">
            <v>AMFDI-230552UK,AMFDI-230557UK</v>
          </cell>
        </row>
        <row r="255">
          <cell r="P255" t="str">
            <v>FBA15H5F42DT Total</v>
          </cell>
          <cell r="Q255" t="str">
            <v>AMFDI-230551UK,AMFDI-230557UK-1</v>
          </cell>
        </row>
        <row r="256">
          <cell r="P256" t="str">
            <v>FBA15H5F42DT Total</v>
          </cell>
          <cell r="Q256" t="str">
            <v>AMFDI-230551UK,AMFDI-230557UK-1</v>
          </cell>
        </row>
        <row r="257">
          <cell r="P257" t="str">
            <v>FBA15H5F42DT Total</v>
          </cell>
          <cell r="Q257" t="str">
            <v>AMFDI-230551UK,AMFDI-230557UK-1</v>
          </cell>
        </row>
        <row r="258">
          <cell r="P258" t="str">
            <v>FBA15H5F42DT Total</v>
          </cell>
          <cell r="Q258" t="str">
            <v>AMFDI-230551UK,AMFDI-230557UK-1</v>
          </cell>
        </row>
        <row r="259">
          <cell r="P259" t="str">
            <v>FBA15H5F42DT Total</v>
          </cell>
          <cell r="Q259" t="str">
            <v>AMFDI-230551UK,AMFDI-230557UK-1</v>
          </cell>
        </row>
        <row r="260">
          <cell r="P260" t="str">
            <v>FBA15H5F42DT Total</v>
          </cell>
          <cell r="Q260" t="str">
            <v>AMFDI-230551UK,AMFDI-230557UK-1</v>
          </cell>
        </row>
        <row r="261">
          <cell r="P261" t="str">
            <v>FBA15H5F42DT Total</v>
          </cell>
          <cell r="Q261" t="str">
            <v>AMFDI-230551UK,AMFDI-230557UK-1</v>
          </cell>
        </row>
        <row r="262">
          <cell r="P262" t="str">
            <v>FBA15H5F42DT Total</v>
          </cell>
          <cell r="Q262" t="str">
            <v>AMFDI-230551UK,AMFDI-230557UK-1</v>
          </cell>
        </row>
        <row r="263">
          <cell r="P263" t="str">
            <v>FBA15H5F42DT Total</v>
          </cell>
          <cell r="Q263" t="str">
            <v>AMFDI-230551UK,AMFDI-230557UK-1</v>
          </cell>
        </row>
        <row r="264">
          <cell r="P264" t="str">
            <v>FBA15H5F42DT Total</v>
          </cell>
          <cell r="Q264" t="str">
            <v>AMFDI-230551UK,AMFDI-230557UK-1</v>
          </cell>
        </row>
        <row r="265">
          <cell r="P265" t="str">
            <v>FBA15H5F42DT Total</v>
          </cell>
          <cell r="Q265" t="str">
            <v>AMFDI-230551UK,AMFDI-230557UK-1</v>
          </cell>
        </row>
        <row r="266">
          <cell r="P266" t="str">
            <v>FBA15H5F0CQZ Total</v>
          </cell>
          <cell r="Q266" t="str">
            <v>AMFDI-230552UK,AMFDI-230557UK</v>
          </cell>
        </row>
        <row r="267">
          <cell r="P267" t="str">
            <v>FBA15H5F0CQZ Total</v>
          </cell>
          <cell r="Q267" t="str">
            <v>AMFDI-230552UK,AMFDI-230557UK</v>
          </cell>
        </row>
        <row r="268">
          <cell r="P268" t="str">
            <v>FBA15H5F0CQZ Total</v>
          </cell>
          <cell r="Q268" t="str">
            <v>AMFDI-230552UK,AMFDI-230557UK</v>
          </cell>
        </row>
        <row r="269">
          <cell r="P269" t="str">
            <v>FBA15H5F0CQZ Total</v>
          </cell>
          <cell r="Q269" t="str">
            <v>AMFDI-230552UK,AMFDI-230557UK</v>
          </cell>
        </row>
        <row r="270">
          <cell r="P270" t="str">
            <v>FBA15H5F0CQZ Total</v>
          </cell>
          <cell r="Q270" t="str">
            <v>AMFDI-230552UK,AMFDI-230557UK</v>
          </cell>
        </row>
        <row r="271">
          <cell r="P271" t="str">
            <v>FBA15H5F0CQZ Total</v>
          </cell>
          <cell r="Q271" t="str">
            <v>AMFDI-230552UK,AMFDI-230557UK</v>
          </cell>
        </row>
        <row r="272">
          <cell r="P272" t="str">
            <v>FBA15H5F0CQZ Total</v>
          </cell>
          <cell r="Q272" t="str">
            <v>AMFDI-230552UK,AMFDI-230557UK</v>
          </cell>
        </row>
        <row r="273">
          <cell r="P273" t="str">
            <v>FBA15H5F0CQZ Total</v>
          </cell>
          <cell r="Q273" t="str">
            <v>AMFDI-230552UK,AMFDI-230557UK</v>
          </cell>
        </row>
        <row r="274">
          <cell r="P274" t="str">
            <v>FBA15H5F0CQZ Total</v>
          </cell>
          <cell r="Q274" t="str">
            <v>AMFDI-230552UK,AMFDI-230557UK</v>
          </cell>
        </row>
        <row r="275">
          <cell r="P275" t="str">
            <v>FBA15H5F0CQZ Total</v>
          </cell>
          <cell r="Q275" t="str">
            <v>AMFDI-230552UK,AMFDI-230557UK</v>
          </cell>
        </row>
        <row r="276">
          <cell r="P276" t="str">
            <v>FBA15H5F0CQZ Total</v>
          </cell>
          <cell r="Q276" t="str">
            <v>AMFDI-230552UK,AMFDI-230557UK</v>
          </cell>
        </row>
        <row r="277">
          <cell r="P277" t="str">
            <v>FBA15H63HRTM Total</v>
          </cell>
          <cell r="Q277" t="str">
            <v>AMFDI-230545UK-1,AMFDI-230546UK,AMFDI-230547UK-1</v>
          </cell>
        </row>
        <row r="278">
          <cell r="P278" t="str">
            <v>FBA15H63HRTM Total</v>
          </cell>
          <cell r="Q278" t="str">
            <v>AMFDI-230545UK-1,AMFDI-230546UK,AMFDI-230547UK-1</v>
          </cell>
        </row>
        <row r="279">
          <cell r="P279" t="str">
            <v>FBA15H63HRTM Total</v>
          </cell>
          <cell r="Q279" t="str">
            <v>AMFDI-230545UK-1,AMFDI-230546UK,AMFDI-230547UK-1</v>
          </cell>
        </row>
        <row r="280">
          <cell r="P280" t="str">
            <v>FBA15H63HRTM Total</v>
          </cell>
          <cell r="Q280" t="str">
            <v>AMFDI-230545UK-1,AMFDI-230546UK,AMFDI-230547UK-1</v>
          </cell>
        </row>
        <row r="281">
          <cell r="P281" t="str">
            <v>FBA15H63HRTM Total</v>
          </cell>
          <cell r="Q281" t="str">
            <v>AMFDI-230545UK-1,AMFDI-230546UK,AMFDI-230547UK-1</v>
          </cell>
        </row>
        <row r="282">
          <cell r="P282" t="str">
            <v>FBA15H63HRTM Total</v>
          </cell>
          <cell r="Q282" t="str">
            <v>AMFDI-230545UK-1,AMFDI-230546UK,AMFDI-230547UK-1</v>
          </cell>
        </row>
        <row r="283">
          <cell r="P283" t="str">
            <v>FBA15H63HRTM Total</v>
          </cell>
          <cell r="Q283" t="str">
            <v>AMFDI-230545UK-1,AMFDI-230546UK,AMFDI-230547UK-1</v>
          </cell>
        </row>
        <row r="284">
          <cell r="P284" t="str">
            <v>FBA15H63HRTM Total</v>
          </cell>
          <cell r="Q284" t="str">
            <v>AMFDI-230545UK-1,AMFDI-230546UK,AMFDI-230547UK-1</v>
          </cell>
        </row>
        <row r="285">
          <cell r="P285" t="str">
            <v>FBA15H63HRTM Total</v>
          </cell>
          <cell r="Q285" t="str">
            <v>AMFDI-230545UK-1,AMFDI-230546UK,AMFDI-230547UK-1</v>
          </cell>
        </row>
        <row r="286">
          <cell r="P286" t="str">
            <v>FBA15H63HRTM Total</v>
          </cell>
          <cell r="Q286" t="str">
            <v>AMFDI-230545UK-1,AMFDI-230546UK,AMFDI-230547UK-1</v>
          </cell>
        </row>
        <row r="287">
          <cell r="P287" t="str">
            <v>FBA15H63HRTM Total</v>
          </cell>
          <cell r="Q287" t="str">
            <v>AMFDI-230545UK-1,AMFDI-230546UK,AMFDI-230547UK-1</v>
          </cell>
        </row>
        <row r="288">
          <cell r="P288" t="str">
            <v>FBA15H63HRTM Total</v>
          </cell>
          <cell r="Q288" t="str">
            <v>AMFDI-230545UK-1,AMFDI-230546UK,AMFDI-230547UK-1</v>
          </cell>
        </row>
        <row r="289">
          <cell r="P289" t="str">
            <v>FBA15H63HRTM Total</v>
          </cell>
          <cell r="Q289" t="str">
            <v>AMFDI-230545UK-1,AMFDI-230546UK,AMFDI-230547UK-1</v>
          </cell>
        </row>
        <row r="290">
          <cell r="P290" t="str">
            <v>FBA15H63HRTM Total</v>
          </cell>
          <cell r="Q290" t="str">
            <v>AMFDI-230545UK-1,AMFDI-230546UK,AMFDI-230547UK-1</v>
          </cell>
        </row>
        <row r="291">
          <cell r="P291" t="str">
            <v>FBA15H63HRTM Total</v>
          </cell>
          <cell r="Q291" t="str">
            <v>AMFDI-230545UK-1,AMFDI-230546UK,AMFDI-230547UK-1</v>
          </cell>
        </row>
        <row r="292">
          <cell r="P292" t="str">
            <v>FBA15H63HRTM Total</v>
          </cell>
          <cell r="Q292" t="str">
            <v>AMFDI-230545UK-1,AMFDI-230546UK,AMFDI-230547UK-1</v>
          </cell>
        </row>
        <row r="293">
          <cell r="P293" t="str">
            <v>FBA15H63HRTM Total</v>
          </cell>
          <cell r="Q293" t="str">
            <v>AMFDI-230545UK-1,AMFDI-230546UK,AMFDI-230547UK-1</v>
          </cell>
        </row>
        <row r="294">
          <cell r="P294" t="str">
            <v>FBA15H63HRTM Total</v>
          </cell>
          <cell r="Q294" t="str">
            <v>AMFDI-230545UK-1,AMFDI-230546UK,AMFDI-230547UK-1</v>
          </cell>
        </row>
        <row r="295">
          <cell r="P295" t="str">
            <v>FBA15H63HRTM Total</v>
          </cell>
          <cell r="Q295" t="str">
            <v>AMFDI-230545UK-1,AMFDI-230546UK,AMFDI-230547UK-1</v>
          </cell>
        </row>
        <row r="296">
          <cell r="P296" t="str">
            <v>FBA15H63HRTM Total</v>
          </cell>
          <cell r="Q296" t="str">
            <v>AMFDI-230545UK-1,AMFDI-230546UK,AMFDI-230547UK-1</v>
          </cell>
        </row>
        <row r="297">
          <cell r="P297" t="str">
            <v>FBA15H63HRTM Total</v>
          </cell>
          <cell r="Q297" t="str">
            <v>AMFDI-230545UK-1,AMFDI-230546UK,AMFDI-230547UK-1</v>
          </cell>
        </row>
        <row r="298">
          <cell r="P298" t="str">
            <v>FBA15H63HRTM Total</v>
          </cell>
          <cell r="Q298" t="str">
            <v>AMFDI-230545UK-1,AMFDI-230546UK,AMFDI-230547UK-1</v>
          </cell>
        </row>
        <row r="299">
          <cell r="P299" t="str">
            <v>FBA15H63HRTM Total</v>
          </cell>
          <cell r="Q299" t="str">
            <v>AMFDI-230545UK-1,AMFDI-230546UK,AMFDI-230547UK-1</v>
          </cell>
        </row>
        <row r="300">
          <cell r="P300" t="str">
            <v>FBA15H63HRTM Total</v>
          </cell>
          <cell r="Q300" t="str">
            <v>AMFDI-230545UK-1,AMFDI-230546UK,AMFDI-230547UK-1</v>
          </cell>
        </row>
        <row r="301">
          <cell r="P301" t="str">
            <v>FBA15H63HRTM Total</v>
          </cell>
          <cell r="Q301" t="str">
            <v>AMFDI-230545UK-1,AMFDI-230546UK,AMFDI-230547UK-1</v>
          </cell>
        </row>
        <row r="302">
          <cell r="P302" t="str">
            <v>FBA15H63HRTM Total</v>
          </cell>
          <cell r="Q302" t="str">
            <v>AMFDI-230545UK-1,AMFDI-230546UK,AMFDI-230547UK-1</v>
          </cell>
        </row>
        <row r="303">
          <cell r="P303" t="str">
            <v>FBA15H63HRTM Total</v>
          </cell>
          <cell r="Q303" t="str">
            <v>AMFDI-230545UK-1,AMFDI-230546UK,AMFDI-230547UK-1</v>
          </cell>
        </row>
        <row r="304">
          <cell r="P304" t="str">
            <v>FBA15H63HRTM Total</v>
          </cell>
          <cell r="Q304" t="str">
            <v>AMFDI-230545UK-1,AMFDI-230546UK,AMFDI-230547UK-1</v>
          </cell>
        </row>
        <row r="305">
          <cell r="P305" t="str">
            <v>FBA15H63HRTM Total</v>
          </cell>
          <cell r="Q305" t="str">
            <v>AMFDI-230545UK-1,AMFDI-230546UK,AMFDI-230547UK-1</v>
          </cell>
        </row>
        <row r="306">
          <cell r="P306" t="str">
            <v>FBA15H63HRTM Total</v>
          </cell>
          <cell r="Q306" t="str">
            <v>AMFDI-230545UK-1,AMFDI-230546UK,AMFDI-230547UK-1</v>
          </cell>
        </row>
        <row r="307">
          <cell r="P307" t="str">
            <v>FBA15H63HRTM Total</v>
          </cell>
          <cell r="Q307" t="str">
            <v>AMFDI-230545UK-1,AMFDI-230546UK,AMFDI-230547UK-1</v>
          </cell>
        </row>
        <row r="308">
          <cell r="P308" t="str">
            <v>FBA15H63HRTM Total</v>
          </cell>
          <cell r="Q308" t="str">
            <v>AMFDI-230545UK-1,AMFDI-230546UK,AMFDI-230547UK-1</v>
          </cell>
        </row>
        <row r="309">
          <cell r="P309" t="str">
            <v>FBA15H63HRTM Total</v>
          </cell>
          <cell r="Q309" t="str">
            <v>AMFDI-230545UK-1,AMFDI-230546UK,AMFDI-230547UK-1</v>
          </cell>
        </row>
        <row r="310">
          <cell r="P310" t="str">
            <v>FBA15H63HRTM Total</v>
          </cell>
          <cell r="Q310" t="str">
            <v>AMFDI-230545UK-1,AMFDI-230546UK,AMFDI-230547UK-1</v>
          </cell>
        </row>
        <row r="311">
          <cell r="P311" t="str">
            <v>FBA15H5FCLN4 Total</v>
          </cell>
          <cell r="Q311" t="str">
            <v>AMFDI-230560UK,AMFDI-230545UK</v>
          </cell>
        </row>
        <row r="312">
          <cell r="P312" t="str">
            <v>FBA15H5FCLN4 Total</v>
          </cell>
          <cell r="Q312" t="str">
            <v>AMFDI-230560UK,AMFDI-230545UK</v>
          </cell>
        </row>
        <row r="313">
          <cell r="P313" t="str">
            <v>FBA15H5RZSKD Total</v>
          </cell>
          <cell r="Q313" t="str">
            <v>AMFDI-230552UK-1,AMFDI-230558UK</v>
          </cell>
        </row>
        <row r="314">
          <cell r="P314" t="str">
            <v>FBA15H5RZSKD Total</v>
          </cell>
          <cell r="Q314" t="str">
            <v>AMFDI-230552UK-1,AMFDI-230558UK</v>
          </cell>
        </row>
        <row r="315">
          <cell r="P315" t="str">
            <v>FBA15H5FCLN4 Total</v>
          </cell>
          <cell r="Q315" t="str">
            <v>AMFDI-230560UK,AMFDI-230545UK</v>
          </cell>
        </row>
        <row r="316">
          <cell r="P316" t="str">
            <v>FBA15H5RZSKD Total</v>
          </cell>
          <cell r="Q316" t="str">
            <v>AMFDI-230552UK-1,AMFDI-230558UK</v>
          </cell>
        </row>
        <row r="317">
          <cell r="P317" t="str">
            <v>FBA15H5RZSKD Total</v>
          </cell>
          <cell r="Q317" t="str">
            <v>AMFDI-230552UK-1,AMFDI-230558UK</v>
          </cell>
        </row>
        <row r="318">
          <cell r="P318" t="str">
            <v>FBA15H5RZSKD Total</v>
          </cell>
          <cell r="Q318" t="str">
            <v>AMFDI-230552UK-1,AMFDI-230558UK</v>
          </cell>
        </row>
        <row r="319">
          <cell r="P319" t="str">
            <v>FBA15H5RZSKD Total</v>
          </cell>
          <cell r="Q319" t="str">
            <v>AMFDI-230552UK-1,AMFDI-230558UK</v>
          </cell>
        </row>
        <row r="320">
          <cell r="P320" t="str">
            <v>FBA15H5RZSKD Total</v>
          </cell>
          <cell r="Q320" t="str">
            <v>AMFDI-230552UK-1,AMFDI-230558UK</v>
          </cell>
        </row>
        <row r="321">
          <cell r="P321" t="str">
            <v>FBA15H5FCLN4 Total</v>
          </cell>
          <cell r="Q321" t="str">
            <v>AMFDI-230560UK,AMFDI-230545UK</v>
          </cell>
        </row>
        <row r="322">
          <cell r="P322" t="str">
            <v>FBA15H5FCLN4 Total</v>
          </cell>
          <cell r="Q322" t="str">
            <v>AMFDI-230560UK,AMFDI-230545UK</v>
          </cell>
        </row>
        <row r="323">
          <cell r="P323" t="str">
            <v>FBA15H5FCLN4 Total</v>
          </cell>
          <cell r="Q323" t="str">
            <v>AMFDI-230560UK,AMFDI-230545UK</v>
          </cell>
        </row>
        <row r="324">
          <cell r="P324" t="str">
            <v>FBA15H5FCLN4 Total</v>
          </cell>
          <cell r="Q324" t="str">
            <v>AMFDI-230560UK,AMFDI-230545UK</v>
          </cell>
        </row>
        <row r="325">
          <cell r="P325" t="str">
            <v>FBA15H5FCLN4 Total</v>
          </cell>
          <cell r="Q325" t="str">
            <v>AMFDI-230560UK,AMFDI-230545UK</v>
          </cell>
        </row>
        <row r="326">
          <cell r="P326" t="str">
            <v>FBA15H5FCLN4 Total</v>
          </cell>
          <cell r="Q326" t="str">
            <v>AMFDI-230560UK,AMFDI-230545UK</v>
          </cell>
        </row>
        <row r="327">
          <cell r="P327" t="str">
            <v>FBA15H5FCLN4 Total</v>
          </cell>
          <cell r="Q327" t="str">
            <v>AMFDI-230560UK,AMFDI-230545UK</v>
          </cell>
        </row>
        <row r="328">
          <cell r="P328" t="str">
            <v>FBA15H5FCLN4 Total</v>
          </cell>
          <cell r="Q328" t="str">
            <v>AMFDI-230560UK,AMFDI-230545UK</v>
          </cell>
        </row>
        <row r="329">
          <cell r="P329" t="str">
            <v>FBA15H5FCLN4 Total</v>
          </cell>
          <cell r="Q329" t="str">
            <v>AMFDI-230560UK,AMFDI-230545UK</v>
          </cell>
        </row>
        <row r="330">
          <cell r="P330" t="str">
            <v>FBA15H5FCLN4 Total</v>
          </cell>
          <cell r="Q330" t="str">
            <v>AMFDI-230560UK,AMFDI-230545UK</v>
          </cell>
        </row>
        <row r="331">
          <cell r="P331" t="str">
            <v>FBA15H5FCLN4 Total</v>
          </cell>
          <cell r="Q331" t="str">
            <v>AMFDI-230560UK,AMFDI-230545UK</v>
          </cell>
        </row>
        <row r="332">
          <cell r="P332" t="str">
            <v>FBA15H5RZSKD Total</v>
          </cell>
          <cell r="Q332" t="str">
            <v>AMFDI-230552UK-1,AMFDI-230558UK</v>
          </cell>
        </row>
        <row r="333">
          <cell r="P333" t="str">
            <v>FBA15H5RZSKD Total</v>
          </cell>
          <cell r="Q333" t="str">
            <v>AMFDI-230552UK-1,AMFDI-230558UK</v>
          </cell>
        </row>
        <row r="334">
          <cell r="P334" t="str">
            <v>FBA15H5RZSKD Total</v>
          </cell>
          <cell r="Q334" t="str">
            <v>AMFDI-230552UK-1,AMFDI-230558UK</v>
          </cell>
        </row>
        <row r="335">
          <cell r="P335" t="str">
            <v>FBA15H5RZSKD Total</v>
          </cell>
          <cell r="Q335" t="str">
            <v>AMFDI-230552UK-1,AMFDI-230558UK</v>
          </cell>
        </row>
        <row r="336">
          <cell r="P336" t="str">
            <v>FBA15H5RZSKD Total</v>
          </cell>
          <cell r="Q336" t="str">
            <v>AMFDI-230552UK-1,AMFDI-230558UK</v>
          </cell>
        </row>
        <row r="337">
          <cell r="P337" t="str">
            <v>FBA15H5RZSKD Total</v>
          </cell>
          <cell r="Q337" t="str">
            <v>AMFDI-230552UK-1,AMFDI-230558UK</v>
          </cell>
        </row>
        <row r="338">
          <cell r="P338" t="str">
            <v>FBA15H5RZSKD Total</v>
          </cell>
          <cell r="Q338" t="str">
            <v>AMFDI-230552UK-1,AMFDI-230558UK</v>
          </cell>
        </row>
        <row r="339">
          <cell r="P339" t="str">
            <v>FBA15H5RZSKD Total</v>
          </cell>
          <cell r="Q339" t="str">
            <v>AMFDI-230552UK-1,AMFDI-230558UK</v>
          </cell>
        </row>
        <row r="340">
          <cell r="P340" t="str">
            <v>FBA15H5FCLN4 Total</v>
          </cell>
          <cell r="Q340" t="str">
            <v>AMFDI-230560UK,AMFDI-230545UK</v>
          </cell>
        </row>
        <row r="341">
          <cell r="P341" t="str">
            <v>FBA15H5RZSKD Total</v>
          </cell>
        </row>
        <row r="342">
          <cell r="P342" t="str">
            <v>FBA15H63HRTM Total</v>
          </cell>
        </row>
        <row r="343">
          <cell r="P343" t="str">
            <v>FBA15H63HRTM Total</v>
          </cell>
        </row>
        <row r="344">
          <cell r="P344" t="str">
            <v>FBA15H63HRTM Total</v>
          </cell>
        </row>
        <row r="345">
          <cell r="P345" t="str">
            <v>FBA15H63HRTM Total</v>
          </cell>
        </row>
        <row r="346">
          <cell r="P346" t="str">
            <v>FBA15H63HRTM Total</v>
          </cell>
        </row>
        <row r="347">
          <cell r="P347" t="str">
            <v>FBA15H63HRTM Total</v>
          </cell>
        </row>
        <row r="348">
          <cell r="P348" t="str">
            <v>FBA15H63HRTM Total</v>
          </cell>
        </row>
        <row r="349">
          <cell r="P349" t="str">
            <v>FBA15H63HRTM Total</v>
          </cell>
        </row>
        <row r="350">
          <cell r="P350" t="str">
            <v>FBA15HD5MJX1 Total</v>
          </cell>
          <cell r="Q350" t="str">
            <v>AMFDI-230561UK</v>
          </cell>
        </row>
        <row r="351">
          <cell r="P351" t="str">
            <v>FBA15HD5MJX1 Total</v>
          </cell>
          <cell r="Q351" t="str">
            <v>AMFDI-230561UK</v>
          </cell>
        </row>
        <row r="352">
          <cell r="P352" t="str">
            <v>FBA15HL6CT9Q Total</v>
          </cell>
        </row>
        <row r="353">
          <cell r="P353" t="str">
            <v>FBA15HD5MJX1 Total</v>
          </cell>
          <cell r="Q353" t="str">
            <v>AMFDI-230561UK</v>
          </cell>
        </row>
        <row r="354">
          <cell r="P354" t="str">
            <v>FBA15HL6CT9Q Total</v>
          </cell>
        </row>
        <row r="355">
          <cell r="P355" t="str">
            <v>FBA15HL6CT9Q Total</v>
          </cell>
        </row>
        <row r="356">
          <cell r="P356" t="str">
            <v>FBA15HL6CT9Q Total</v>
          </cell>
        </row>
        <row r="357">
          <cell r="P357" t="str">
            <v>FBA15H5F42DT Total</v>
          </cell>
          <cell r="Q357" t="str">
            <v>AMFDI-230551UK,AMFDI-230557UK-1</v>
          </cell>
        </row>
        <row r="358">
          <cell r="P358" t="str">
            <v>FBA15HD5MJX1 Total</v>
          </cell>
          <cell r="Q358" t="str">
            <v>AMFDI-230561UK</v>
          </cell>
        </row>
        <row r="359">
          <cell r="P359" t="str">
            <v>FBA15HD5MJX1 Total</v>
          </cell>
          <cell r="Q359" t="str">
            <v>AMFDI-230561UK</v>
          </cell>
        </row>
        <row r="360">
          <cell r="P360" t="str">
            <v>FBA15HD5MJX1 Total</v>
          </cell>
          <cell r="Q360" t="str">
            <v>AMFDI-230561UK</v>
          </cell>
        </row>
        <row r="361">
          <cell r="P361" t="str">
            <v>FBA15HD5MJX1 Total</v>
          </cell>
          <cell r="Q361" t="str">
            <v>AMFDI-230561UK</v>
          </cell>
        </row>
        <row r="362">
          <cell r="P362" t="str">
            <v>FBA15HD5MJX1 Total</v>
          </cell>
          <cell r="Q362" t="str">
            <v>AMFDI-230561UK</v>
          </cell>
        </row>
        <row r="363">
          <cell r="P363" t="str">
            <v>FBA15HD5MJX1 Total</v>
          </cell>
          <cell r="Q363" t="str">
            <v>AMFDI-230561UK</v>
          </cell>
        </row>
        <row r="364">
          <cell r="P364" t="str">
            <v>FBA15HD5MJX1 Total</v>
          </cell>
          <cell r="Q364" t="str">
            <v>AMFDI-230561UK</v>
          </cell>
        </row>
        <row r="365">
          <cell r="P365" t="str">
            <v>FBA15HD5MJX1 Total</v>
          </cell>
          <cell r="Q365" t="str">
            <v>AMFDI-230561UK</v>
          </cell>
        </row>
        <row r="366">
          <cell r="P366" t="str">
            <v>FBA15HD5MJX1 Total</v>
          </cell>
          <cell r="Q366" t="str">
            <v>AMFDI-230561UK</v>
          </cell>
        </row>
        <row r="367">
          <cell r="P367" t="str">
            <v>FBA15HD5MJX1 Total</v>
          </cell>
          <cell r="Q367" t="str">
            <v>AMFDI-230561UK</v>
          </cell>
        </row>
        <row r="368">
          <cell r="P368" t="str">
            <v>FBA15HD5MJX1 Total</v>
          </cell>
          <cell r="Q368" t="str">
            <v>AMFDI-230561UK</v>
          </cell>
        </row>
        <row r="369">
          <cell r="P369" t="str">
            <v>FBA15HD5MJX1 Total</v>
          </cell>
          <cell r="Q369" t="str">
            <v>AMFDI-230561UK</v>
          </cell>
        </row>
        <row r="370">
          <cell r="P370" t="str">
            <v>FBA15HD5MJX1 Total</v>
          </cell>
          <cell r="Q370" t="str">
            <v>AMFDI-230561UK</v>
          </cell>
        </row>
        <row r="371">
          <cell r="P371" t="str">
            <v>FBA15HD5MJX1 Total</v>
          </cell>
          <cell r="Q371" t="str">
            <v>AMFDI-230561UK</v>
          </cell>
        </row>
        <row r="372">
          <cell r="P372" t="str">
            <v>FBA15HD5MJX1 Total</v>
          </cell>
          <cell r="Q372" t="str">
            <v>AMFDI-230561UK</v>
          </cell>
        </row>
        <row r="373">
          <cell r="P373" t="str">
            <v>FBA15HL6CT9Q Total</v>
          </cell>
        </row>
        <row r="374">
          <cell r="P374" t="str">
            <v>FBA15HL6CT9Q Total</v>
          </cell>
        </row>
        <row r="375">
          <cell r="P375" t="str">
            <v>FBA15HD5MJX1 Total</v>
          </cell>
          <cell r="Q375" t="str">
            <v>AMFDI-230561UK</v>
          </cell>
        </row>
        <row r="376">
          <cell r="P376" t="str">
            <v>FBA15HL6CT9Q Total</v>
          </cell>
        </row>
        <row r="377">
          <cell r="P377" t="str">
            <v>FBA15HL6CT9Q Total</v>
          </cell>
        </row>
        <row r="378">
          <cell r="P378" t="str">
            <v>FBA15HD5MJX1 Total</v>
          </cell>
          <cell r="Q378" t="str">
            <v>AMFDI-230561UK</v>
          </cell>
        </row>
        <row r="379">
          <cell r="P379" t="str">
            <v>FBA15HD5MJX1 Total</v>
          </cell>
          <cell r="Q379" t="str">
            <v>AMFDI-230561UK</v>
          </cell>
        </row>
        <row r="380">
          <cell r="P380" t="str">
            <v>FBA15HD5MJX1 Total</v>
          </cell>
          <cell r="Q380" t="str">
            <v>AMFDI-230561UK</v>
          </cell>
        </row>
        <row r="381">
          <cell r="P381" t="str">
            <v>FBA15HD5MJX1 Total</v>
          </cell>
          <cell r="Q381" t="str">
            <v>AMFDI-230561UK</v>
          </cell>
        </row>
        <row r="382">
          <cell r="P382" t="str">
            <v>FBA15HD5MJX1 Total</v>
          </cell>
          <cell r="Q382" t="str">
            <v>AMFDI-230561UK</v>
          </cell>
        </row>
        <row r="383">
          <cell r="P383" t="str">
            <v>FBA15HL6CT9Q Total</v>
          </cell>
        </row>
        <row r="384">
          <cell r="P384" t="str">
            <v>FBA15HL6CT9Q Total</v>
          </cell>
        </row>
        <row r="385">
          <cell r="P385" t="str">
            <v>FBA15HD5MJX1 Total</v>
          </cell>
          <cell r="Q385" t="str">
            <v>AMFDI-230561UK</v>
          </cell>
        </row>
        <row r="386">
          <cell r="P386" t="str">
            <v>FBA15HD5MJX1 Total</v>
          </cell>
          <cell r="Q386" t="str">
            <v>AMFDI-230561UK</v>
          </cell>
        </row>
        <row r="387">
          <cell r="P387" t="str">
            <v>FBA15HD5MJX1 Total</v>
          </cell>
          <cell r="Q387" t="str">
            <v>AMFDI-230561UK</v>
          </cell>
        </row>
        <row r="388">
          <cell r="P388" t="str">
            <v>FBA15HD5MJX1 Total</v>
          </cell>
          <cell r="Q388" t="str">
            <v>AMFDI-230561UK</v>
          </cell>
        </row>
        <row r="389">
          <cell r="P389" t="str">
            <v>FBA15HD5MJX1 Total</v>
          </cell>
          <cell r="Q389" t="str">
            <v>AMFDI-230561UK</v>
          </cell>
        </row>
        <row r="390">
          <cell r="P390" t="str">
            <v>FBA15HD5MJX1 Total</v>
          </cell>
          <cell r="Q390" t="str">
            <v>AMFDI-230561UK</v>
          </cell>
        </row>
        <row r="391">
          <cell r="P391" t="str">
            <v>FBA15HD5MJX1 Total</v>
          </cell>
          <cell r="Q391" t="str">
            <v>AMFDI-230561UK</v>
          </cell>
        </row>
        <row r="392">
          <cell r="P392" t="str">
            <v>FBA15HD5MJX1 Total</v>
          </cell>
          <cell r="Q392" t="str">
            <v>AMFDI-230561UK</v>
          </cell>
        </row>
        <row r="393">
          <cell r="P393" t="str">
            <v>FBA15HD5MJX1 Total</v>
          </cell>
          <cell r="Q393" t="str">
            <v>AMFDI-230561UK</v>
          </cell>
        </row>
        <row r="394">
          <cell r="P394" t="str">
            <v>FBA15HD5MJX1 Total</v>
          </cell>
          <cell r="Q394" t="str">
            <v>AMFDI-230561UK</v>
          </cell>
        </row>
        <row r="395">
          <cell r="P395" t="str">
            <v>FBA15HD5MJX1 Total</v>
          </cell>
          <cell r="Q395" t="str">
            <v>AMFDI-230561UK</v>
          </cell>
        </row>
        <row r="396">
          <cell r="P396" t="str">
            <v>FBA15HD5MJX1 Total</v>
          </cell>
          <cell r="Q396" t="str">
            <v>AMFDI-230561UK</v>
          </cell>
        </row>
        <row r="397">
          <cell r="P397" t="str">
            <v>FBA15HD5MJX1 Total</v>
          </cell>
          <cell r="Q397" t="str">
            <v>AMFDI-230561UK</v>
          </cell>
        </row>
        <row r="398">
          <cell r="P398" t="str">
            <v>FBA15HD5MJX1 Total</v>
          </cell>
          <cell r="Q398" t="str">
            <v>AMFDI-230561UK</v>
          </cell>
        </row>
        <row r="399">
          <cell r="P399" t="str">
            <v>FBA15HD5MJX1 Total</v>
          </cell>
          <cell r="Q399" t="str">
            <v>AMFDI-230561UK</v>
          </cell>
        </row>
        <row r="400">
          <cell r="P400" t="str">
            <v>FBA15HD5MJX1 Total</v>
          </cell>
          <cell r="Q400" t="str">
            <v>AMFDI-230561UK</v>
          </cell>
        </row>
        <row r="401">
          <cell r="P401" t="str">
            <v>FBA15HD5MJX1 Total</v>
          </cell>
          <cell r="Q401" t="str">
            <v>AMFDI-230561UK</v>
          </cell>
        </row>
        <row r="402">
          <cell r="P402" t="str">
            <v>FBA15HD5MJX1 Total</v>
          </cell>
          <cell r="Q402" t="str">
            <v>AMFDI-230561UK</v>
          </cell>
        </row>
        <row r="403">
          <cell r="P403" t="str">
            <v>FBA15HL6CT9Q Total</v>
          </cell>
        </row>
        <row r="404">
          <cell r="P404" t="str">
            <v>FBA15H63HRTM Total</v>
          </cell>
          <cell r="Q404" t="str">
            <v>AMFDI-230545UK-1,AMFDI-230546UK,AMFDI-230547UK-1</v>
          </cell>
        </row>
        <row r="405">
          <cell r="P405" t="str">
            <v>FBA15H63HRTM Total</v>
          </cell>
          <cell r="Q405" t="str">
            <v>AMFDI-230545UK-1,AMFDI-230546UK,AMFDI-230547UK-1</v>
          </cell>
        </row>
        <row r="406">
          <cell r="P406" t="str">
            <v>FBA15HD5MJX1 Total</v>
          </cell>
          <cell r="Q406" t="str">
            <v>AMFDI-230561UK</v>
          </cell>
        </row>
        <row r="407">
          <cell r="P407" t="str">
            <v>FBA15HD5MJX1 Total</v>
          </cell>
          <cell r="Q407" t="str">
            <v>AMFDI-230561UK</v>
          </cell>
        </row>
        <row r="408">
          <cell r="P408" t="str">
            <v>FBA15HD5MJX1 Total</v>
          </cell>
          <cell r="Q408" t="str">
            <v>AMFDI-230561UK</v>
          </cell>
        </row>
        <row r="409">
          <cell r="P409" t="str">
            <v>FBA15HD5MJX1 Total</v>
          </cell>
          <cell r="Q409" t="str">
            <v>AMFDI-230561UK</v>
          </cell>
        </row>
        <row r="410">
          <cell r="P410" t="str">
            <v>FBA15HD5MJX1 Total</v>
          </cell>
          <cell r="Q410" t="str">
            <v>AMFDI-230561UK</v>
          </cell>
        </row>
        <row r="411">
          <cell r="P411" t="str">
            <v>FBA15HD5MJX1 Total</v>
          </cell>
          <cell r="Q411" t="str">
            <v>AMFDI-230561UK</v>
          </cell>
        </row>
        <row r="412">
          <cell r="P412" t="str">
            <v>FBA15HD5MJX1 Total</v>
          </cell>
          <cell r="Q412" t="str">
            <v>AMFDI-230561UK</v>
          </cell>
        </row>
        <row r="413">
          <cell r="P413" t="str">
            <v>FBA15HD5MJX1 Total</v>
          </cell>
          <cell r="Q413" t="str">
            <v>AMFDI-230561UK</v>
          </cell>
        </row>
        <row r="414">
          <cell r="P414" t="str">
            <v>FBA15H5FCLN4 Total</v>
          </cell>
          <cell r="Q414" t="str">
            <v>AMFDI-230560UK,AMFDI-230545UK</v>
          </cell>
        </row>
        <row r="415">
          <cell r="P415" t="str">
            <v>FBA15H5FCLN4 Total</v>
          </cell>
          <cell r="Q415" t="str">
            <v>AMFDI-230560UK,AMFDI-230545UK</v>
          </cell>
        </row>
        <row r="416">
          <cell r="P416" t="str">
            <v>FBA15H5FCLN4 Total</v>
          </cell>
          <cell r="Q416" t="str">
            <v>AMFDI-230560UK,AMFDI-230545UK</v>
          </cell>
        </row>
        <row r="417">
          <cell r="P417" t="str">
            <v>FBA15H5F42DT Total</v>
          </cell>
          <cell r="Q417" t="str">
            <v>AMFDI-230551UK,AMFDI-230557UK-1</v>
          </cell>
        </row>
        <row r="418">
          <cell r="P418" t="str">
            <v>FBA15HD5MJX1 Total</v>
          </cell>
          <cell r="Q418" t="str">
            <v>AMFDI-230561UK</v>
          </cell>
        </row>
        <row r="419">
          <cell r="P419" t="str">
            <v>FBA15HG9D4D0 Total</v>
          </cell>
          <cell r="Q419" t="str">
            <v>SYNCDI-230857-4N</v>
          </cell>
        </row>
        <row r="420">
          <cell r="P420" t="str">
            <v>FBA15HG3FK3P Total</v>
          </cell>
          <cell r="Q420" t="str">
            <v>AMFDI-230547UK</v>
          </cell>
        </row>
        <row r="421">
          <cell r="P421" t="str">
            <v>FBA15HG3FK3P Total</v>
          </cell>
          <cell r="Q421" t="str">
            <v>AMFDI-230547UK</v>
          </cell>
        </row>
        <row r="422">
          <cell r="P422" t="str">
            <v>FBA15HG3FK3P Total</v>
          </cell>
          <cell r="Q422" t="str">
            <v>AMFDI-230547UK</v>
          </cell>
        </row>
        <row r="423">
          <cell r="P423" t="str">
            <v>FBA15HG9D4D0 Total</v>
          </cell>
          <cell r="Q423" t="str">
            <v>SYNCDI-230857-4N</v>
          </cell>
        </row>
        <row r="424">
          <cell r="P424" t="str">
            <v>FBA15HND8Z38 Total</v>
          </cell>
          <cell r="Q424" t="str">
            <v>SYNC-231102UK,SYNC-231129UK</v>
          </cell>
        </row>
        <row r="425">
          <cell r="P425" t="str">
            <v>FBA15HD5MJX1 Total</v>
          </cell>
          <cell r="Q425" t="str">
            <v>AMFDI-230561UK</v>
          </cell>
        </row>
        <row r="426">
          <cell r="P426" t="str">
            <v>FBA15HD5MJX1 Total</v>
          </cell>
          <cell r="Q426" t="str">
            <v>AMFDI-230561UK</v>
          </cell>
        </row>
        <row r="427">
          <cell r="P427" t="str">
            <v>FBA15HD5MJX1 Total</v>
          </cell>
          <cell r="Q427" t="str">
            <v>AMFDI-230561UK</v>
          </cell>
        </row>
        <row r="428">
          <cell r="P428" t="str">
            <v>FBA15HD5MJX1 Total</v>
          </cell>
          <cell r="Q428" t="str">
            <v>AMFDI-230561UK</v>
          </cell>
        </row>
        <row r="429">
          <cell r="P429" t="str">
            <v>FBA15HD5MJX1 Total</v>
          </cell>
          <cell r="Q429" t="str">
            <v>AMFDI-230561UK</v>
          </cell>
        </row>
        <row r="430">
          <cell r="P430" t="str">
            <v>FBA15HD5MJX1 Total</v>
          </cell>
          <cell r="Q430" t="str">
            <v>AMFDI-230561UK</v>
          </cell>
        </row>
        <row r="431">
          <cell r="P431" t="str">
            <v>FBA15HD5MJX1 Total</v>
          </cell>
          <cell r="Q431" t="str">
            <v>AMFDI-230561UK</v>
          </cell>
        </row>
        <row r="432">
          <cell r="P432" t="str">
            <v>FBA15HND8Z38 Total</v>
          </cell>
          <cell r="Q432" t="str">
            <v>SYNC-231102UK,SYNC-231129UK</v>
          </cell>
        </row>
        <row r="433">
          <cell r="P433" t="str">
            <v>FBA15HG9D4D0 Total</v>
          </cell>
          <cell r="Q433" t="str">
            <v>SYNCDI-230857-4N</v>
          </cell>
        </row>
        <row r="434">
          <cell r="P434" t="str">
            <v>FBA15HD5MJX1 Total</v>
          </cell>
          <cell r="Q434" t="str">
            <v>AMFDI-230561UK</v>
          </cell>
        </row>
        <row r="435">
          <cell r="P435" t="str">
            <v>FBA15HD5MJX1 Total</v>
          </cell>
          <cell r="Q435" t="str">
            <v>AMFDI-230561UK</v>
          </cell>
        </row>
        <row r="436">
          <cell r="P436" t="str">
            <v>FBA15HD5MJX1 Total</v>
          </cell>
          <cell r="Q436" t="str">
            <v>AMFDI-230561UK</v>
          </cell>
        </row>
        <row r="437">
          <cell r="P437" t="str">
            <v>FBA15HND8Z38 Total</v>
          </cell>
          <cell r="Q437" t="str">
            <v>SYNC-231102UK,SYNC-231129UK</v>
          </cell>
        </row>
        <row r="438">
          <cell r="P438" t="str">
            <v>FBA15HD5MJX1 Total</v>
          </cell>
          <cell r="Q438" t="str">
            <v>AMFDI-230561UK</v>
          </cell>
        </row>
        <row r="439">
          <cell r="P439" t="str">
            <v>FBA15HD5MJX1 Total</v>
          </cell>
          <cell r="Q439" t="str">
            <v>AMFDI-230561UK</v>
          </cell>
        </row>
        <row r="440">
          <cell r="P440" t="str">
            <v>FBA15HD5MJX1 Total</v>
          </cell>
          <cell r="Q440" t="str">
            <v>AMFDI-230561UK</v>
          </cell>
        </row>
        <row r="441">
          <cell r="P441" t="str">
            <v>FBA15HD5MJX1 Total</v>
          </cell>
          <cell r="Q441" t="str">
            <v>AMFDI-230561UK</v>
          </cell>
        </row>
        <row r="442">
          <cell r="P442" t="str">
            <v>FBA15HND8Z38 Total</v>
          </cell>
          <cell r="Q442" t="str">
            <v>SYNC-231102UK,SYNC-231129UK</v>
          </cell>
        </row>
        <row r="443">
          <cell r="P443" t="str">
            <v>FBA15HD5MJX1 Total</v>
          </cell>
          <cell r="Q443" t="str">
            <v>AMFDI-230561UK</v>
          </cell>
        </row>
        <row r="444">
          <cell r="P444" t="str">
            <v>FBA15HD5MJX1 Total</v>
          </cell>
          <cell r="Q444" t="str">
            <v>AMFDI-230561UK</v>
          </cell>
        </row>
        <row r="445">
          <cell r="P445" t="str">
            <v>FBA15HD5MJX1 Total</v>
          </cell>
          <cell r="Q445" t="str">
            <v>AMFDI-230561UK</v>
          </cell>
        </row>
        <row r="446">
          <cell r="P446" t="str">
            <v>FBA15HD5MJX1 Total</v>
          </cell>
          <cell r="Q446" t="str">
            <v>AMFDI-230561UK</v>
          </cell>
        </row>
        <row r="447">
          <cell r="P447" t="str">
            <v>FBA15HD5MJX1 Total</v>
          </cell>
          <cell r="Q447" t="str">
            <v>AMFDI-230561UK</v>
          </cell>
        </row>
        <row r="448">
          <cell r="P448" t="str">
            <v>FBA15HD5MJX1 Total</v>
          </cell>
          <cell r="Q448" t="str">
            <v>AMFDI-230561UK</v>
          </cell>
        </row>
        <row r="449">
          <cell r="P449" t="str">
            <v>FBA15HG9D4D0 Total</v>
          </cell>
          <cell r="Q449" t="str">
            <v>SYNCDI-230857-4N</v>
          </cell>
        </row>
        <row r="450">
          <cell r="P450" t="str">
            <v>FBA15HG9D4D0 Total</v>
          </cell>
          <cell r="Q450" t="str">
            <v>SYNCDI-230857-4N</v>
          </cell>
        </row>
        <row r="451">
          <cell r="P451" t="str">
            <v>FBA15HD5MJX1 Total</v>
          </cell>
          <cell r="Q451" t="str">
            <v>AMFDI-230561UK</v>
          </cell>
        </row>
        <row r="452">
          <cell r="P452" t="str">
            <v>FBA15HD5MJX1 Total</v>
          </cell>
          <cell r="Q452" t="str">
            <v>AMFDI-230561UK</v>
          </cell>
        </row>
        <row r="453">
          <cell r="P453" t="str">
            <v>FBA15HD5MJX1 Total</v>
          </cell>
          <cell r="Q453" t="str">
            <v>AMFDI-230561UK</v>
          </cell>
        </row>
        <row r="454">
          <cell r="P454" t="str">
            <v>FBA15HD5MJX1 Total</v>
          </cell>
          <cell r="Q454" t="str">
            <v>AMFDI-230561UK</v>
          </cell>
        </row>
        <row r="455">
          <cell r="P455" t="str">
            <v>FBA15HG9D4D0 Total</v>
          </cell>
          <cell r="Q455" t="str">
            <v>SYNCDI-230857-4N</v>
          </cell>
        </row>
        <row r="456">
          <cell r="P456" t="str">
            <v>FBA15HD5MJX1 Total</v>
          </cell>
          <cell r="Q456" t="str">
            <v>AMFDI-230561UK</v>
          </cell>
        </row>
        <row r="457">
          <cell r="P457" t="str">
            <v>FBA15HND8Z38 Total</v>
          </cell>
          <cell r="Q457" t="str">
            <v>SYNC-231102UK,SYNC-231129UK</v>
          </cell>
        </row>
        <row r="458">
          <cell r="P458" t="str">
            <v>FBA15HG3FK3P Total</v>
          </cell>
          <cell r="Q458" t="str">
            <v>AMFDI-230547UK</v>
          </cell>
        </row>
        <row r="459">
          <cell r="P459" t="str">
            <v>FBA15HD5MJX1 Total</v>
          </cell>
          <cell r="Q459" t="str">
            <v>AMFDI-230561UK</v>
          </cell>
        </row>
        <row r="460">
          <cell r="P460" t="str">
            <v>FBA15HD5MJX1 Total</v>
          </cell>
          <cell r="Q460" t="str">
            <v>AMFDI-230561UK</v>
          </cell>
        </row>
        <row r="461">
          <cell r="P461" t="str">
            <v>FBA15HD5MJX1 Total</v>
          </cell>
          <cell r="Q461" t="str">
            <v>AMFDI-230561UK</v>
          </cell>
        </row>
        <row r="462">
          <cell r="P462" t="str">
            <v>FBA15HG9D4D0 Total</v>
          </cell>
          <cell r="Q462" t="str">
            <v>SYNCDI-230857-4N</v>
          </cell>
        </row>
        <row r="463">
          <cell r="P463" t="str">
            <v>FBA15HG9D4D0 Total</v>
          </cell>
          <cell r="Q463" t="str">
            <v>SYNCDI-230857-4N</v>
          </cell>
        </row>
        <row r="464">
          <cell r="P464" t="str">
            <v>FBA15HD5MJX1 Total</v>
          </cell>
          <cell r="Q464" t="str">
            <v>AMFDI-230561UK</v>
          </cell>
        </row>
        <row r="465">
          <cell r="P465" t="str">
            <v>FBA15HD5MJX1 Total</v>
          </cell>
          <cell r="Q465" t="str">
            <v>AMFDI-230561UK</v>
          </cell>
        </row>
        <row r="466">
          <cell r="P466" t="str">
            <v>FBA15HG9D4D0 Total</v>
          </cell>
          <cell r="Q466" t="str">
            <v>SYNCDI-230857-4N</v>
          </cell>
        </row>
        <row r="467">
          <cell r="P467" t="str">
            <v>FBA15HND8Z38 Total</v>
          </cell>
          <cell r="Q467" t="str">
            <v>SYNC-231102UK,SYNC-231129UK</v>
          </cell>
        </row>
        <row r="468">
          <cell r="P468" t="str">
            <v>FBA15HND8Z38 Total</v>
          </cell>
          <cell r="Q468" t="str">
            <v>SYNC-231102UK,SYNC-231129UK</v>
          </cell>
        </row>
        <row r="469">
          <cell r="P469" t="str">
            <v>FBA15HND8Z38 Total</v>
          </cell>
          <cell r="Q469" t="str">
            <v>SYNC-231102UK,SYNC-231129UK</v>
          </cell>
        </row>
        <row r="470">
          <cell r="P470" t="str">
            <v>FBA15HL6CT9Q Total</v>
          </cell>
          <cell r="Q470" t="str">
            <v xml:space="preserve"> </v>
          </cell>
        </row>
        <row r="471">
          <cell r="P471" t="str">
            <v>FBA15HND8Z38 Total</v>
          </cell>
          <cell r="Q471" t="str">
            <v>SYNC-231102UK,SYNC-231129UK</v>
          </cell>
        </row>
        <row r="472">
          <cell r="P472" t="str">
            <v>FBA15HND8Z38 Total</v>
          </cell>
          <cell r="Q472" t="str">
            <v>SYNC-231102UK,SYNC-231129UK</v>
          </cell>
        </row>
        <row r="473">
          <cell r="P473" t="str">
            <v>FBA15HND8Z38 Total</v>
          </cell>
          <cell r="Q473" t="str">
            <v>SYNC-231102UK,SYNC-231129UK</v>
          </cell>
        </row>
        <row r="474">
          <cell r="P474" t="str">
            <v>FBA15HND8Z38 Total</v>
          </cell>
          <cell r="Q474" t="str">
            <v>SYNC-231102UK,SYNC-231129UK</v>
          </cell>
        </row>
        <row r="475">
          <cell r="P475" t="str">
            <v>FBA15HND8Z38 Total</v>
          </cell>
          <cell r="Q475" t="str">
            <v>SYNC-231102UK,SYNC-231129UK</v>
          </cell>
        </row>
        <row r="476">
          <cell r="P476" t="str">
            <v>FBA15HG3FK3P Total</v>
          </cell>
          <cell r="Q476" t="str">
            <v>AMFDI-230547UK</v>
          </cell>
        </row>
        <row r="477">
          <cell r="P477" t="str">
            <v>FBA15HD5MJX1 Total</v>
          </cell>
          <cell r="Q477" t="str">
            <v>AMFDI-230561UK</v>
          </cell>
        </row>
        <row r="478">
          <cell r="P478" t="str">
            <v>FBA15HD5MJX1 Total</v>
          </cell>
          <cell r="Q478" t="str">
            <v>AMFDI-230561UK</v>
          </cell>
        </row>
        <row r="479">
          <cell r="P479" t="str">
            <v>FBA15HD5MJX1 Total</v>
          </cell>
          <cell r="Q479" t="str">
            <v>AMFDI-230561UK</v>
          </cell>
        </row>
        <row r="480">
          <cell r="P480" t="str">
            <v>FBA15HG9D4D0 Total</v>
          </cell>
          <cell r="Q480" t="str">
            <v>SYNCDI-230857-4N</v>
          </cell>
        </row>
        <row r="481">
          <cell r="P481" t="str">
            <v>FBA15HD5MJX1 Total</v>
          </cell>
          <cell r="Q481" t="str">
            <v>AMFDI-230561UK</v>
          </cell>
        </row>
        <row r="482">
          <cell r="P482" t="str">
            <v>FBA15HD5MJX1 Total</v>
          </cell>
          <cell r="Q482" t="str">
            <v>AMFDI-230561UK</v>
          </cell>
        </row>
        <row r="483">
          <cell r="P483" t="str">
            <v>FBA15HD5MJX1 Total</v>
          </cell>
          <cell r="Q483" t="str">
            <v>AMFDI-230561UK</v>
          </cell>
        </row>
        <row r="484">
          <cell r="P484" t="str">
            <v>FBA15HL6CT9Q Total</v>
          </cell>
          <cell r="Q484" t="str">
            <v xml:space="preserve"> </v>
          </cell>
        </row>
        <row r="485">
          <cell r="P485" t="str">
            <v>FBA15HND8Z38 Total</v>
          </cell>
          <cell r="Q485" t="str">
            <v>SYNC-231102UK,SYNC-231129UK</v>
          </cell>
        </row>
        <row r="486">
          <cell r="P486" t="str">
            <v>FBA15HND8Z38 Total</v>
          </cell>
          <cell r="Q486" t="str">
            <v>SYNC-231102UK,SYNC-231129UK</v>
          </cell>
        </row>
        <row r="487">
          <cell r="P487" t="str">
            <v>FBA15HND8Z38 Total</v>
          </cell>
          <cell r="Q487" t="str">
            <v>SYNC-231102UK,SYNC-231129UK</v>
          </cell>
        </row>
        <row r="488">
          <cell r="P488" t="str">
            <v>FBA15HND8Z38 Total</v>
          </cell>
          <cell r="Q488" t="str">
            <v>SYNC-231102UK,SYNC-231129UK</v>
          </cell>
        </row>
        <row r="489">
          <cell r="P489" t="str">
            <v>FBA15HL6CT9Q Total</v>
          </cell>
          <cell r="Q489" t="str">
            <v xml:space="preserve"> </v>
          </cell>
        </row>
        <row r="490">
          <cell r="P490" t="str">
            <v>FBA15HD5MJX1 Total</v>
          </cell>
          <cell r="Q490" t="str">
            <v>AMFDI-230561UK</v>
          </cell>
        </row>
        <row r="491">
          <cell r="P491" t="str">
            <v>FBA15HD5MJX1 Total</v>
          </cell>
          <cell r="Q491" t="str">
            <v>AMFDI-230561UK</v>
          </cell>
        </row>
        <row r="492">
          <cell r="P492" t="str">
            <v>FBA15HD5MJX1 Total</v>
          </cell>
          <cell r="Q492" t="str">
            <v>AMFDI-230561UK</v>
          </cell>
        </row>
        <row r="493">
          <cell r="P493" t="str">
            <v>FBA15HD5MJX1 Total</v>
          </cell>
          <cell r="Q493" t="str">
            <v>AMFDI-230561UK</v>
          </cell>
        </row>
        <row r="494">
          <cell r="P494" t="str">
            <v>FBA15HD5MJX1 Total</v>
          </cell>
          <cell r="Q494" t="str">
            <v>AMFDI-230561UK</v>
          </cell>
        </row>
        <row r="495">
          <cell r="P495" t="str">
            <v>FBA15HG9D4D0 Total</v>
          </cell>
          <cell r="Q495" t="str">
            <v>SYNCDI-230857-4N</v>
          </cell>
        </row>
        <row r="496">
          <cell r="P496" t="str">
            <v>FBA15HCK3YXR Total</v>
          </cell>
          <cell r="Q496" t="str">
            <v xml:space="preserve"> </v>
          </cell>
        </row>
        <row r="497">
          <cell r="P497" t="str">
            <v>FBA15HND8Z38 Total</v>
          </cell>
          <cell r="Q497" t="str">
            <v>SYNC-231102UK,SYNC-231129UK</v>
          </cell>
        </row>
        <row r="498">
          <cell r="P498" t="str">
            <v>FBA15HD5MJX1 Total</v>
          </cell>
          <cell r="Q498" t="str">
            <v>AMFDI-230561UK</v>
          </cell>
        </row>
        <row r="499">
          <cell r="P499" t="str">
            <v>FBA15HD5MJX1 Total</v>
          </cell>
          <cell r="Q499" t="str">
            <v>AMFDI-230561UK</v>
          </cell>
        </row>
        <row r="500">
          <cell r="P500" t="str">
            <v>FBA15HD5MJX1 Total</v>
          </cell>
          <cell r="Q500" t="str">
            <v>AMFDI-230561UK</v>
          </cell>
        </row>
        <row r="501">
          <cell r="P501" t="str">
            <v>FBA15HD5MJX1 Total</v>
          </cell>
          <cell r="Q501" t="str">
            <v>AMFDI-230561UK</v>
          </cell>
        </row>
        <row r="502">
          <cell r="P502" t="str">
            <v>FBA15HD5MJX1 Total</v>
          </cell>
          <cell r="Q502" t="str">
            <v>AMFDI-230561UK</v>
          </cell>
        </row>
        <row r="503">
          <cell r="P503" t="str">
            <v>FBA15HD5MJX1 Total</v>
          </cell>
          <cell r="Q503" t="str">
            <v>AMFDI-230561UK</v>
          </cell>
        </row>
        <row r="504">
          <cell r="P504" t="str">
            <v>FBA15HD5MJX1 Total</v>
          </cell>
          <cell r="Q504" t="str">
            <v>AMFDI-230561UK</v>
          </cell>
        </row>
        <row r="505">
          <cell r="P505" t="str">
            <v>FBA15HD5MJX1 Total</v>
          </cell>
          <cell r="Q505" t="str">
            <v>AMFDI-230561UK</v>
          </cell>
        </row>
        <row r="506">
          <cell r="P506" t="str">
            <v>FBA15HD5MJX1 Total</v>
          </cell>
          <cell r="Q506" t="str">
            <v>AMFDI-230561UK</v>
          </cell>
        </row>
        <row r="507">
          <cell r="P507" t="str">
            <v>FBA15HD5MJX1 Total</v>
          </cell>
          <cell r="Q507" t="str">
            <v>AMFDI-230561UK</v>
          </cell>
        </row>
        <row r="508">
          <cell r="P508" t="str">
            <v>FBA15HG9D4D0 Total</v>
          </cell>
          <cell r="Q508" t="str">
            <v>SYNCDI-230857-4N</v>
          </cell>
        </row>
        <row r="509">
          <cell r="P509" t="str">
            <v>FBA15HD5MJX1 Total</v>
          </cell>
          <cell r="Q509" t="str">
            <v>AMFDI-230561UK</v>
          </cell>
        </row>
        <row r="510">
          <cell r="P510" t="str">
            <v>FBA15HD5MJX1 Total</v>
          </cell>
          <cell r="Q510" t="str">
            <v>AMFDI-230561UK</v>
          </cell>
        </row>
        <row r="511">
          <cell r="P511" t="str">
            <v>FBA15HND8Z38 Total</v>
          </cell>
          <cell r="Q511" t="str">
            <v>SYNC-231102UK,SYNC-231129UK</v>
          </cell>
        </row>
        <row r="512">
          <cell r="P512" t="str">
            <v>FBA15HG3FK3P Total</v>
          </cell>
          <cell r="Q512" t="str">
            <v>AMFDI-230547UK</v>
          </cell>
        </row>
        <row r="513">
          <cell r="P513" t="str">
            <v>FBA15HD5MJX1 Total</v>
          </cell>
          <cell r="Q513" t="str">
            <v>AMFDI-230561UK</v>
          </cell>
        </row>
        <row r="514">
          <cell r="P514" t="str">
            <v>FBA15HD5MJX1 Total</v>
          </cell>
          <cell r="Q514" t="str">
            <v>AMFDI-230561UK</v>
          </cell>
        </row>
        <row r="515">
          <cell r="P515" t="str">
            <v>FBA15HD5MJX1 Total</v>
          </cell>
          <cell r="Q515" t="str">
            <v>AMFDI-230561UK</v>
          </cell>
        </row>
        <row r="516">
          <cell r="P516" t="str">
            <v>FBA15HD5MJX1 Total</v>
          </cell>
          <cell r="Q516" t="str">
            <v>AMFDI-230561UK</v>
          </cell>
        </row>
        <row r="517">
          <cell r="P517" t="str">
            <v>FBA15HD5MJX1 Total</v>
          </cell>
          <cell r="Q517" t="str">
            <v>AMFDI-230561UK</v>
          </cell>
        </row>
        <row r="518">
          <cell r="P518" t="str">
            <v>FBA15HD5MJX1 Total</v>
          </cell>
          <cell r="Q518" t="str">
            <v>AMFDI-230561UK</v>
          </cell>
        </row>
        <row r="519">
          <cell r="P519" t="str">
            <v>FBA15HD5MJX1 Total</v>
          </cell>
          <cell r="Q519" t="str">
            <v>AMFDI-230561UK</v>
          </cell>
        </row>
        <row r="520">
          <cell r="P520" t="str">
            <v>FBA15HG9D4D0 Total</v>
          </cell>
          <cell r="Q520" t="str">
            <v>SYNCDI-230857-4N</v>
          </cell>
        </row>
        <row r="521">
          <cell r="P521" t="str">
            <v>FBA15HD5MJX1 Total</v>
          </cell>
          <cell r="Q521" t="str">
            <v>AMFDI-230561UK</v>
          </cell>
        </row>
        <row r="522">
          <cell r="P522" t="str">
            <v>FBA15HD5MJX1 Total</v>
          </cell>
          <cell r="Q522" t="str">
            <v>AMFDI-230561UK</v>
          </cell>
        </row>
        <row r="523">
          <cell r="P523" t="str">
            <v>FBA15HND8Z38 Total</v>
          </cell>
          <cell r="Q523" t="str">
            <v>SYNC-231102UK,SYNC-231129UK</v>
          </cell>
        </row>
        <row r="524">
          <cell r="P524" t="str">
            <v>FBA15HG3FK3P Total</v>
          </cell>
          <cell r="Q524" t="str">
            <v>AMFDI-230547UK</v>
          </cell>
        </row>
        <row r="525">
          <cell r="P525" t="str">
            <v>FBA15HG3FK3P Total</v>
          </cell>
          <cell r="Q525" t="str">
            <v>AMFDI-230547UK</v>
          </cell>
        </row>
        <row r="526">
          <cell r="P526" t="str">
            <v>FBA15HD5MJX1 Total</v>
          </cell>
          <cell r="Q526" t="str">
            <v>AMFDI-230561UK</v>
          </cell>
        </row>
        <row r="527">
          <cell r="P527" t="str">
            <v>FBA15H9DKGBY Total</v>
          </cell>
          <cell r="Q527" t="str">
            <v xml:space="preserve"> </v>
          </cell>
        </row>
        <row r="528">
          <cell r="P528" t="str">
            <v>FBA15HD5MJX1 Total</v>
          </cell>
          <cell r="Q528" t="str">
            <v>AMFDI-230561UK</v>
          </cell>
        </row>
        <row r="529">
          <cell r="P529" t="str">
            <v>FBA15HD5MJX1 Total</v>
          </cell>
          <cell r="Q529" t="str">
            <v>AMFDI-230561UK</v>
          </cell>
        </row>
        <row r="530">
          <cell r="P530" t="str">
            <v>FBA15HD5MJX1 Total</v>
          </cell>
          <cell r="Q530" t="str">
            <v>AMFDI-230561UK</v>
          </cell>
        </row>
        <row r="531">
          <cell r="P531" t="str">
            <v>FBA15HD5MJX1 Total</v>
          </cell>
          <cell r="Q531" t="str">
            <v>AMFDI-230561UK</v>
          </cell>
        </row>
        <row r="532">
          <cell r="P532" t="str">
            <v>FBA15HD5MJX1 Total</v>
          </cell>
          <cell r="Q532" t="str">
            <v>AMFDI-230561UK</v>
          </cell>
        </row>
        <row r="533">
          <cell r="P533" t="str">
            <v>FBA15HD5MJX1 Total</v>
          </cell>
          <cell r="Q533" t="str">
            <v>AMFDI-230561UK</v>
          </cell>
        </row>
        <row r="534">
          <cell r="P534" t="str">
            <v>FBA15HG9D4D0 Total</v>
          </cell>
          <cell r="Q534" t="str">
            <v>SYNCDI-230857-4N</v>
          </cell>
        </row>
        <row r="535">
          <cell r="P535" t="str">
            <v>FBA15HD5MJX1 Total</v>
          </cell>
          <cell r="Q535" t="str">
            <v>AMFDI-230561UK</v>
          </cell>
        </row>
        <row r="536">
          <cell r="P536" t="str">
            <v>FBA15HD5MJX1 Total</v>
          </cell>
          <cell r="Q536" t="str">
            <v>AMFDI-230561UK</v>
          </cell>
        </row>
        <row r="537">
          <cell r="P537" t="str">
            <v>FBA15HD5MJX1 Total</v>
          </cell>
          <cell r="Q537" t="str">
            <v>AMFDI-230561UK</v>
          </cell>
        </row>
        <row r="538">
          <cell r="P538" t="str">
            <v>FBA15HG9D4D0 Total</v>
          </cell>
          <cell r="Q538" t="str">
            <v>SYNCDI-230857-4N</v>
          </cell>
        </row>
        <row r="539">
          <cell r="P539" t="str">
            <v>FBA15HD5MJX1 Total</v>
          </cell>
          <cell r="Q539" t="str">
            <v>AMFDI-230561UK</v>
          </cell>
        </row>
        <row r="540">
          <cell r="P540" t="str">
            <v>FBA15HD5MJX1 Total</v>
          </cell>
          <cell r="Q540" t="str">
            <v>AMFDI-230561UK</v>
          </cell>
        </row>
        <row r="541">
          <cell r="P541" t="str">
            <v>FBA15HD5MJX1 Total</v>
          </cell>
          <cell r="Q541" t="str">
            <v>AMFDI-230561UK</v>
          </cell>
        </row>
        <row r="542">
          <cell r="P542" t="str">
            <v>FBA15HD5MJX1 Total</v>
          </cell>
          <cell r="Q542" t="str">
            <v>AMFDI-230561UK</v>
          </cell>
        </row>
        <row r="543">
          <cell r="P543" t="str">
            <v>FBA15HD5MJX1 Total</v>
          </cell>
          <cell r="Q543" t="str">
            <v>AMFDI-230561UK</v>
          </cell>
        </row>
        <row r="544">
          <cell r="P544" t="str">
            <v>FBA15HG9D4D0 Total</v>
          </cell>
          <cell r="Q544" t="str">
            <v>SYNCDI-230857-4N</v>
          </cell>
        </row>
        <row r="545">
          <cell r="P545" t="str">
            <v>FBA15HD5MJX1 Total</v>
          </cell>
          <cell r="Q545" t="str">
            <v>AMFDI-230561UK</v>
          </cell>
        </row>
        <row r="546">
          <cell r="P546" t="str">
            <v>FBA15HD5MJX1 Total</v>
          </cell>
          <cell r="Q546" t="str">
            <v>AMFDI-230561UK</v>
          </cell>
        </row>
        <row r="547">
          <cell r="P547" t="str">
            <v>FBA15HD5MJX1 Total</v>
          </cell>
          <cell r="Q547" t="str">
            <v>AMFDI-230561UK</v>
          </cell>
        </row>
        <row r="548">
          <cell r="P548" t="str">
            <v>FBA15HND8Z38 Total</v>
          </cell>
          <cell r="Q548" t="str">
            <v>SYNC-231102UK,SYNC-231129UK</v>
          </cell>
        </row>
        <row r="549">
          <cell r="P549" t="str">
            <v>FBA15HL6CT9Q Total</v>
          </cell>
          <cell r="Q549" t="str">
            <v xml:space="preserve"> </v>
          </cell>
        </row>
        <row r="550">
          <cell r="P550" t="str">
            <v>FBA15HND8Z38 Total</v>
          </cell>
          <cell r="Q550" t="str">
            <v>SYNC-231102UK,SYNC-231129UK</v>
          </cell>
        </row>
        <row r="551">
          <cell r="P551" t="str">
            <v>FBA15HG3FK3P Total</v>
          </cell>
          <cell r="Q551" t="str">
            <v>AMFDI-230547UK</v>
          </cell>
        </row>
        <row r="552">
          <cell r="P552" t="str">
            <v>FBA15HG3FK3P Total</v>
          </cell>
          <cell r="Q552" t="str">
            <v>AMFDI-230547UK</v>
          </cell>
        </row>
        <row r="553">
          <cell r="P553" t="str">
            <v>FBA15HG3FK3P Total</v>
          </cell>
          <cell r="Q553" t="str">
            <v>AMFDI-230547UK</v>
          </cell>
        </row>
        <row r="554">
          <cell r="P554" t="str">
            <v>FBA15HG3FK3P Total</v>
          </cell>
          <cell r="Q554" t="str">
            <v>AMFDI-230547UK</v>
          </cell>
        </row>
        <row r="555">
          <cell r="P555" t="str">
            <v>FBA15HD5MJX1 Total</v>
          </cell>
          <cell r="Q555" t="str">
            <v>AMFDI-230561UK</v>
          </cell>
        </row>
        <row r="556">
          <cell r="P556" t="str">
            <v>FBA15HD5MJX1 Total</v>
          </cell>
          <cell r="Q556" t="str">
            <v>AMFDI-230561UK</v>
          </cell>
        </row>
        <row r="557">
          <cell r="P557" t="str">
            <v>FBA15HD5MJX1 Total</v>
          </cell>
          <cell r="Q557" t="str">
            <v>AMFDI-230561UK</v>
          </cell>
        </row>
        <row r="558">
          <cell r="P558" t="str">
            <v>FBA15HG9D4D0 Total</v>
          </cell>
          <cell r="Q558" t="str">
            <v>SYNCDI-230857-4N</v>
          </cell>
        </row>
        <row r="559">
          <cell r="P559" t="str">
            <v>FBA15HG9D4D0 Total</v>
          </cell>
          <cell r="Q559" t="str">
            <v>SYNCDI-230857-4N</v>
          </cell>
        </row>
        <row r="560">
          <cell r="P560" t="str">
            <v>FBA15HD5MJX1 Total</v>
          </cell>
          <cell r="Q560" t="str">
            <v>AMFDI-230561UK</v>
          </cell>
        </row>
        <row r="561">
          <cell r="P561" t="str">
            <v>FBA15HD5MJX1 Total</v>
          </cell>
          <cell r="Q561" t="str">
            <v>AMFDI-230561UK</v>
          </cell>
        </row>
        <row r="562">
          <cell r="P562" t="str">
            <v>FBA15HG9D4D0 Total</v>
          </cell>
          <cell r="Q562" t="str">
            <v>SYNCDI-230857-4N</v>
          </cell>
        </row>
        <row r="563">
          <cell r="P563" t="str">
            <v>FBA15HG9D4D0 Total</v>
          </cell>
          <cell r="Q563" t="str">
            <v>SYNCDI-230857-4N</v>
          </cell>
        </row>
        <row r="564">
          <cell r="P564" t="str">
            <v>FBA15HD5MJX1 Total</v>
          </cell>
          <cell r="Q564" t="str">
            <v>AMFDI-230561UK</v>
          </cell>
        </row>
        <row r="565">
          <cell r="P565" t="str">
            <v>FBA15HD5MJX1 Total</v>
          </cell>
          <cell r="Q565" t="str">
            <v>AMFDI-230561UK</v>
          </cell>
        </row>
        <row r="566">
          <cell r="P566" t="str">
            <v>FBA15HD5MJX1 Total</v>
          </cell>
          <cell r="Q566" t="str">
            <v>AMFDI-230561UK</v>
          </cell>
        </row>
        <row r="567">
          <cell r="P567" t="str">
            <v>FBA15HG3FK3P Total</v>
          </cell>
          <cell r="Q567" t="str">
            <v>AMFDI-230547UK</v>
          </cell>
        </row>
        <row r="568">
          <cell r="P568" t="str">
            <v>FBA15HG3FK3P Total</v>
          </cell>
          <cell r="Q568" t="str">
            <v>AMFDI-230547UK</v>
          </cell>
        </row>
        <row r="569">
          <cell r="P569" t="str">
            <v>FBA15HG3FK3P Total</v>
          </cell>
          <cell r="Q569" t="str">
            <v>AMFDI-230547UK</v>
          </cell>
        </row>
        <row r="570">
          <cell r="P570" t="str">
            <v>FBA15HG3FK3P Total</v>
          </cell>
          <cell r="Q570" t="str">
            <v>AMFDI-230547UK</v>
          </cell>
        </row>
        <row r="571">
          <cell r="P571" t="str">
            <v>FBA15HD5MJX1 Total</v>
          </cell>
          <cell r="Q571" t="str">
            <v>AMFDI-230561UK</v>
          </cell>
        </row>
        <row r="572">
          <cell r="P572" t="str">
            <v>FBA15HL60L63 Total</v>
          </cell>
          <cell r="Q572" t="str">
            <v>AMFDI-230553UK,AMFDI-230559UK</v>
          </cell>
        </row>
        <row r="573">
          <cell r="P573" t="str">
            <v>FBA15HL60L63 Total</v>
          </cell>
          <cell r="Q573" t="str">
            <v>AMFDI-230553UK,AMFDI-230559UK</v>
          </cell>
        </row>
        <row r="574">
          <cell r="P574" t="str">
            <v>FBA15HH5PSTC Total</v>
          </cell>
          <cell r="Q574" t="str">
            <v>SYNCDI-230857-5N</v>
          </cell>
        </row>
        <row r="575">
          <cell r="P575" t="str">
            <v>FBA15HL60L63 Total</v>
          </cell>
          <cell r="Q575" t="str">
            <v>AMFDI-230553UK,AMFDI-230559UK</v>
          </cell>
        </row>
        <row r="576">
          <cell r="P576" t="str">
            <v>FBA15HND8Z38 Total</v>
          </cell>
          <cell r="Q576" t="str">
            <v>SYNC-231102UK,SYNC-231129UK</v>
          </cell>
        </row>
        <row r="577">
          <cell r="P577" t="str">
            <v>FBA15HH5PSTC Total</v>
          </cell>
          <cell r="Q577" t="str">
            <v>SYNCDI-230857-5N</v>
          </cell>
        </row>
        <row r="578">
          <cell r="P578" t="str">
            <v>FBA15HH5PSTC Total</v>
          </cell>
          <cell r="Q578" t="str">
            <v>SYNCDI-230857-5N</v>
          </cell>
        </row>
        <row r="579">
          <cell r="P579" t="str">
            <v>FBA15HH5PSTC Total</v>
          </cell>
          <cell r="Q579" t="str">
            <v>SYNCDI-230857-5N</v>
          </cell>
        </row>
        <row r="580">
          <cell r="P580" t="str">
            <v>FBA15HL60L63 Total</v>
          </cell>
          <cell r="Q580" t="str">
            <v>AMFDI-230553UK,AMFDI-230559UK</v>
          </cell>
        </row>
        <row r="581">
          <cell r="P581" t="str">
            <v>FBA15HL60L63 Total</v>
          </cell>
          <cell r="Q581" t="str">
            <v>AMFDI-230553UK,AMFDI-230559UK</v>
          </cell>
        </row>
        <row r="582">
          <cell r="P582" t="str">
            <v>FBA15HL60L63 Total</v>
          </cell>
          <cell r="Q582" t="str">
            <v>AMFDI-230553UK,AMFDI-230559UK</v>
          </cell>
        </row>
        <row r="583">
          <cell r="P583" t="str">
            <v>FBA15HL60L63 Total</v>
          </cell>
          <cell r="Q583" t="str">
            <v>AMFDI-230553UK,AMFDI-230559UK</v>
          </cell>
        </row>
        <row r="584">
          <cell r="P584" t="str">
            <v>FBA15HL60L63 Total</v>
          </cell>
          <cell r="Q584" t="str">
            <v>AMFDI-230553UK,AMFDI-230559UK</v>
          </cell>
        </row>
        <row r="585">
          <cell r="P585" t="str">
            <v>FBA15HL60L63 Total</v>
          </cell>
          <cell r="Q585" t="str">
            <v>AMFDI-230553UK,AMFDI-230559UK</v>
          </cell>
        </row>
        <row r="586">
          <cell r="P586" t="str">
            <v>FBA15HL60L63 Total</v>
          </cell>
          <cell r="Q586" t="str">
            <v>AMFDI-230553UK,AMFDI-230559UK</v>
          </cell>
        </row>
        <row r="587">
          <cell r="P587" t="str">
            <v>FBA15HL60L63 Total</v>
          </cell>
          <cell r="Q587" t="str">
            <v>AMFDI-230553UK,AMFDI-230559UK</v>
          </cell>
        </row>
        <row r="588">
          <cell r="P588" t="str">
            <v>FBA15HL60L63 Total</v>
          </cell>
          <cell r="Q588" t="str">
            <v>AMFDI-230553UK,AMFDI-230559UK</v>
          </cell>
        </row>
        <row r="589">
          <cell r="P589" t="str">
            <v>FBA15HL60L63 Total</v>
          </cell>
          <cell r="Q589" t="str">
            <v>AMFDI-230553UK,AMFDI-230559UK</v>
          </cell>
        </row>
        <row r="590">
          <cell r="P590" t="str">
            <v>FBA15HL60L63 Total</v>
          </cell>
          <cell r="Q590" t="str">
            <v>AMFDI-230553UK,AMFDI-230559UK</v>
          </cell>
        </row>
        <row r="591">
          <cell r="P591" t="str">
            <v>FBA15HL60L63 Total</v>
          </cell>
          <cell r="Q591" t="str">
            <v>AMFDI-230553UK,AMFDI-230559UK</v>
          </cell>
        </row>
        <row r="592">
          <cell r="P592" t="str">
            <v>FBA15HL60L63 Total</v>
          </cell>
          <cell r="Q592" t="str">
            <v>AMFDI-230553UK,AMFDI-230559UK</v>
          </cell>
        </row>
        <row r="593">
          <cell r="P593" t="str">
            <v>FBA15HL60L63 Total</v>
          </cell>
          <cell r="Q593" t="str">
            <v>AMFDI-230553UK,AMFDI-230559UK</v>
          </cell>
        </row>
        <row r="594">
          <cell r="P594" t="str">
            <v>FBA15HL60L63 Total</v>
          </cell>
          <cell r="Q594" t="str">
            <v>AMFDI-230553UK,AMFDI-230559UK</v>
          </cell>
        </row>
        <row r="595">
          <cell r="P595" t="str">
            <v>FBA15HL60L63 Total</v>
          </cell>
          <cell r="Q595" t="str">
            <v>AMFDI-230553UK,AMFDI-230559UK</v>
          </cell>
        </row>
        <row r="596">
          <cell r="P596" t="str">
            <v>FBA15HL60L63 Total</v>
          </cell>
          <cell r="Q596" t="str">
            <v>AMFDI-230553UK,AMFDI-230559UK</v>
          </cell>
        </row>
        <row r="597">
          <cell r="P597" t="str">
            <v>FBA15HH5PSTC Total</v>
          </cell>
          <cell r="Q597" t="str">
            <v>SYNCDI-230857-5N</v>
          </cell>
        </row>
        <row r="598">
          <cell r="P598" t="str">
            <v>FBA15HND8Z38 Total</v>
          </cell>
          <cell r="Q598" t="str">
            <v>SYNC-231102UK,SYNC-231129UK</v>
          </cell>
        </row>
        <row r="599">
          <cell r="P599" t="str">
            <v>FBA15HL60L63 Total</v>
          </cell>
          <cell r="Q599" t="str">
            <v>AMFDI-230553UK,AMFDI-230559UK</v>
          </cell>
        </row>
        <row r="600">
          <cell r="P600" t="str">
            <v>FBA15HL60L63 Total</v>
          </cell>
          <cell r="Q600" t="str">
            <v>AMFDI-230553UK,AMFDI-230559UK</v>
          </cell>
        </row>
        <row r="601">
          <cell r="P601" t="str">
            <v>FBA15HL60L63 Total</v>
          </cell>
          <cell r="Q601" t="str">
            <v>AMFDI-230553UK,AMFDI-230559UK</v>
          </cell>
        </row>
        <row r="602">
          <cell r="P602" t="str">
            <v>FBA15HL60L63 Total</v>
          </cell>
          <cell r="Q602" t="str">
            <v>AMFDI-230553UK,AMFDI-230559UK</v>
          </cell>
        </row>
        <row r="603">
          <cell r="P603" t="str">
            <v>FBA15HG3FK3P Total</v>
          </cell>
          <cell r="Q603" t="str">
            <v>AMFDI-230547UK</v>
          </cell>
        </row>
        <row r="604">
          <cell r="P604" t="str">
            <v>FBA15HH5PSTC Total</v>
          </cell>
          <cell r="Q604" t="str">
            <v>SYNCDI-230857-5N</v>
          </cell>
        </row>
        <row r="605">
          <cell r="P605" t="str">
            <v>FBA15HH5PSTC Total</v>
          </cell>
          <cell r="Q605" t="str">
            <v>SYNCDI-230857-5N</v>
          </cell>
        </row>
        <row r="606">
          <cell r="P606" t="str">
            <v>FBA15HH5PSTC Total</v>
          </cell>
          <cell r="Q606" t="str">
            <v>SYNCDI-230857-5N</v>
          </cell>
        </row>
        <row r="607">
          <cell r="P607" t="str">
            <v>FBA15HH5PSTC Total</v>
          </cell>
          <cell r="Q607" t="str">
            <v>SYNCDI-230857-5N</v>
          </cell>
        </row>
        <row r="608">
          <cell r="P608" t="str">
            <v>FBA15HH5PSTC Total</v>
          </cell>
          <cell r="Q608" t="str">
            <v>SYNCDI-230857-5N</v>
          </cell>
        </row>
        <row r="609">
          <cell r="P609" t="str">
            <v>FBA15HH5PSTC Total</v>
          </cell>
          <cell r="Q609" t="str">
            <v>SYNCDI-230857-5N</v>
          </cell>
        </row>
        <row r="610">
          <cell r="P610" t="str">
            <v>FBA15HH5PSTC Total</v>
          </cell>
          <cell r="Q610" t="str">
            <v>SYNCDI-230857-5N</v>
          </cell>
        </row>
        <row r="611">
          <cell r="P611" t="str">
            <v>FBA15HH5PSTC Total</v>
          </cell>
          <cell r="Q611" t="str">
            <v>SYNCDI-230857-5N</v>
          </cell>
        </row>
        <row r="612">
          <cell r="P612" t="str">
            <v>FBA15HG9D4D0 Total</v>
          </cell>
          <cell r="Q612" t="str">
            <v>SYNCDI-230857-4N</v>
          </cell>
        </row>
        <row r="613">
          <cell r="P613" t="str">
            <v>FBA15HH5PSTC Total</v>
          </cell>
          <cell r="Q613" t="str">
            <v>SYNCDI-230857-5N</v>
          </cell>
        </row>
        <row r="614">
          <cell r="P614" t="str">
            <v>FBA15HG3FK3P Total</v>
          </cell>
          <cell r="Q614" t="str">
            <v>AMFDI-230547UK</v>
          </cell>
        </row>
        <row r="615">
          <cell r="P615" t="str">
            <v>FBA15HD5MJX1 Total</v>
          </cell>
          <cell r="Q615" t="str">
            <v>AMFDI-230561UK</v>
          </cell>
        </row>
        <row r="616">
          <cell r="P616" t="str">
            <v>FBA15HND8Z38 Total</v>
          </cell>
          <cell r="Q616" t="str">
            <v>SYNC-231102UK,SYNC-231129UK</v>
          </cell>
        </row>
        <row r="617">
          <cell r="P617" t="str">
            <v>FBA15HG3FK3P Total</v>
          </cell>
          <cell r="Q617" t="str">
            <v>AMFDI-230547UK</v>
          </cell>
        </row>
        <row r="618">
          <cell r="P618" t="str">
            <v>FBA15HND8Z38 Total</v>
          </cell>
          <cell r="Q618" t="str">
            <v>SYNC-231102UK,SYNC-231129UK</v>
          </cell>
        </row>
        <row r="619">
          <cell r="P619" t="str">
            <v>FBA15HH5PSTC Total</v>
          </cell>
          <cell r="Q619" t="str">
            <v>SYNCDI-230857-5N</v>
          </cell>
        </row>
        <row r="620">
          <cell r="P620" t="str">
            <v>FBA15HH5PSTC Total</v>
          </cell>
          <cell r="Q620" t="str">
            <v>SYNCDI-230857-5N</v>
          </cell>
        </row>
        <row r="621">
          <cell r="P621" t="str">
            <v>FBA15HND8Z38 Total</v>
          </cell>
          <cell r="Q621" t="str">
            <v>SYNC-231102UK,SYNC-231129UK</v>
          </cell>
        </row>
        <row r="622">
          <cell r="P622" t="str">
            <v>FBA15HH5PSTC Total</v>
          </cell>
          <cell r="Q622" t="str">
            <v>SYNCDI-230857-5N</v>
          </cell>
        </row>
        <row r="623">
          <cell r="P623" t="str">
            <v>FBA15HH5PSTC Total</v>
          </cell>
          <cell r="Q623" t="str">
            <v>SYNCDI-230857-5N</v>
          </cell>
        </row>
        <row r="624">
          <cell r="P624" t="str">
            <v>FBA15HH5PSTC Total</v>
          </cell>
          <cell r="Q624" t="str">
            <v>SYNCDI-230857-5N</v>
          </cell>
        </row>
        <row r="625">
          <cell r="P625" t="str">
            <v>FBA15HH5PSTC Total</v>
          </cell>
          <cell r="Q625" t="str">
            <v>SYNCDI-230857-5N</v>
          </cell>
        </row>
        <row r="626">
          <cell r="P626" t="str">
            <v>FBA15HMKWTTX Total</v>
          </cell>
          <cell r="Q626" t="str">
            <v>SYNCDI-230932-3</v>
          </cell>
        </row>
        <row r="627">
          <cell r="P627" t="str">
            <v>FBA15HMKWTTX Total</v>
          </cell>
          <cell r="Q627" t="str">
            <v>SYNCDI-230932-3</v>
          </cell>
        </row>
        <row r="628">
          <cell r="P628" t="str">
            <v>FBA15HND8Z38 Total</v>
          </cell>
          <cell r="Q628" t="str">
            <v>SYNC-231102UK,SYNC-231129UK</v>
          </cell>
        </row>
        <row r="629">
          <cell r="P629" t="str">
            <v>FBA15HMKWTTX Total</v>
          </cell>
          <cell r="Q629" t="str">
            <v>SYNCDI-230932-3</v>
          </cell>
        </row>
        <row r="630">
          <cell r="P630" t="str">
            <v>FBA15HND8Z38 Total</v>
          </cell>
          <cell r="Q630" t="str">
            <v>SYNC-231102UK,SYNC-231129UK</v>
          </cell>
        </row>
        <row r="631">
          <cell r="P631" t="str">
            <v>FBA15HND8Z38 Total</v>
          </cell>
          <cell r="Q631" t="str">
            <v>SYNC-231102UK,SYNC-231129UK</v>
          </cell>
        </row>
        <row r="632">
          <cell r="P632" t="str">
            <v>FBA15HND8Z38 Total</v>
          </cell>
          <cell r="Q632" t="str">
            <v>SYNC-231102UK,SYNC-231129UK</v>
          </cell>
        </row>
        <row r="633">
          <cell r="P633" t="str">
            <v>FBA15HND8Z38 Total</v>
          </cell>
          <cell r="Q633" t="str">
            <v>SYNC-231102UK,SYNC-231129UK</v>
          </cell>
        </row>
        <row r="634">
          <cell r="P634" t="str">
            <v>FBA15HND8Z38 Total</v>
          </cell>
          <cell r="Q634" t="str">
            <v>SYNC-231102UK,SYNC-231129UK</v>
          </cell>
        </row>
        <row r="635">
          <cell r="P635" t="str">
            <v>FBA15HND8Z38 Total</v>
          </cell>
          <cell r="Q635" t="str">
            <v>SYNC-231102UK,SYNC-231129UK</v>
          </cell>
        </row>
        <row r="636">
          <cell r="P636" t="str">
            <v>FBA15HND8Z38 Total</v>
          </cell>
          <cell r="Q636" t="str">
            <v>SYNC-231102UK,SYNC-231129UK</v>
          </cell>
        </row>
        <row r="637">
          <cell r="P637" t="str">
            <v>FBA15HND8Z38 Total</v>
          </cell>
          <cell r="Q637" t="str">
            <v>SYNC-231102UK,SYNC-231129UK</v>
          </cell>
        </row>
        <row r="638">
          <cell r="P638" t="str">
            <v>FBA15HND8Z38 Total</v>
          </cell>
          <cell r="Q638" t="str">
            <v>SYNC-231102UK,SYNC-231129UK</v>
          </cell>
        </row>
        <row r="639">
          <cell r="P639" t="str">
            <v>FBA15HND8Z38 Total</v>
          </cell>
          <cell r="Q639" t="str">
            <v>SYNC-231102UK,SYNC-231129UK</v>
          </cell>
        </row>
        <row r="640">
          <cell r="P640" t="str">
            <v>FBA15HND8Z38 Total</v>
          </cell>
          <cell r="Q640" t="str">
            <v>SYNC-231102UK,SYNC-231129UK</v>
          </cell>
        </row>
        <row r="641">
          <cell r="P641" t="str">
            <v>FBA15HMKWTTX Total</v>
          </cell>
          <cell r="Q641" t="str">
            <v>SYNCDI-230932-3</v>
          </cell>
        </row>
        <row r="642">
          <cell r="P642" t="str">
            <v>FBA15HMKWTTX Total</v>
          </cell>
          <cell r="Q642" t="str">
            <v>SYNCDI-230932-3</v>
          </cell>
        </row>
        <row r="643">
          <cell r="P643" t="str">
            <v>FBA15HMKWTTX Total</v>
          </cell>
          <cell r="Q643" t="str">
            <v>SYNCDI-230932-3</v>
          </cell>
        </row>
        <row r="644">
          <cell r="P644" t="str">
            <v>FBA15HMKWTTX Total</v>
          </cell>
          <cell r="Q644" t="str">
            <v>SYNCDI-230932-3</v>
          </cell>
        </row>
        <row r="645">
          <cell r="P645" t="str">
            <v>FBA15HMKWTTX Total</v>
          </cell>
          <cell r="Q645" t="str">
            <v>SYNCDI-230932-3</v>
          </cell>
        </row>
        <row r="646">
          <cell r="P646" t="str">
            <v>FBA15HMKWTTX Total</v>
          </cell>
          <cell r="Q646" t="str">
            <v>SYNCDI-230932-3</v>
          </cell>
        </row>
        <row r="647">
          <cell r="P647" t="str">
            <v>FBA15HMKWTTX Total</v>
          </cell>
          <cell r="Q647" t="str">
            <v>SYNCDI-230932-3</v>
          </cell>
        </row>
        <row r="648">
          <cell r="P648" t="str">
            <v>FBA15HMKWTTX Total</v>
          </cell>
          <cell r="Q648" t="str">
            <v>SYNCDI-230932-3</v>
          </cell>
        </row>
        <row r="649">
          <cell r="P649" t="str">
            <v>FBA15HMKWTTX Total</v>
          </cell>
          <cell r="Q649" t="str">
            <v>SYNCDI-230932-3</v>
          </cell>
        </row>
        <row r="650">
          <cell r="P650" t="str">
            <v>FBA15HMKWTTX Total</v>
          </cell>
          <cell r="Q650" t="str">
            <v>SYNCDI-230932-3</v>
          </cell>
        </row>
        <row r="651">
          <cell r="P651" t="str">
            <v>FBA15HMKWTTX Total</v>
          </cell>
          <cell r="Q651" t="str">
            <v>SYNCDI-230932-3</v>
          </cell>
        </row>
        <row r="652">
          <cell r="P652" t="str">
            <v>FBA15HMKWTTX Total</v>
          </cell>
          <cell r="Q652" t="str">
            <v>SYNCDI-230932-3</v>
          </cell>
        </row>
        <row r="653">
          <cell r="P653" t="str">
            <v>FBA15HMKWTTX Total</v>
          </cell>
          <cell r="Q653" t="str">
            <v>SYNCDI-230932-3</v>
          </cell>
        </row>
        <row r="654">
          <cell r="P654" t="str">
            <v>FBA15HMKWTTX Total</v>
          </cell>
          <cell r="Q654" t="str">
            <v>SYNCDI-230932-3</v>
          </cell>
        </row>
        <row r="655">
          <cell r="P655" t="str">
            <v>FBA15HMKWTTX Total</v>
          </cell>
          <cell r="Q655" t="str">
            <v>SYNCDI-230932-3</v>
          </cell>
        </row>
        <row r="656">
          <cell r="P656" t="str">
            <v>FBA15HMKWTTX Total</v>
          </cell>
          <cell r="Q656" t="str">
            <v>SYNCDI-230932-3</v>
          </cell>
        </row>
        <row r="657">
          <cell r="P657" t="str">
            <v>FBA15HMKWTTX Total</v>
          </cell>
          <cell r="Q657" t="str">
            <v>SYNCDI-230932-3</v>
          </cell>
        </row>
        <row r="658">
          <cell r="P658" t="str">
            <v>FBA15HMKWTTX Total</v>
          </cell>
          <cell r="Q658" t="str">
            <v>SYNCDI-230932-3</v>
          </cell>
        </row>
        <row r="659">
          <cell r="P659" t="str">
            <v>FBA15HMKWTTX Total</v>
          </cell>
          <cell r="Q659" t="str">
            <v>SYNCDI-230932-3</v>
          </cell>
        </row>
        <row r="660">
          <cell r="P660" t="str">
            <v>FBA15HMKWTTX Total</v>
          </cell>
          <cell r="Q660" t="str">
            <v>SYNCDI-230932-3</v>
          </cell>
        </row>
        <row r="661">
          <cell r="P661" t="str">
            <v>FBA15HMKWTTX Total</v>
          </cell>
          <cell r="Q661" t="str">
            <v>SYNCDI-230932-3</v>
          </cell>
        </row>
        <row r="662">
          <cell r="P662" t="str">
            <v>FBA15HMKWTTX Total</v>
          </cell>
          <cell r="Q662" t="str">
            <v>SYNCDI-230932-3</v>
          </cell>
        </row>
        <row r="663">
          <cell r="P663" t="str">
            <v>FBA15HMKWTTX Total</v>
          </cell>
          <cell r="Q663" t="str">
            <v>SYNCDI-230932-3</v>
          </cell>
        </row>
        <row r="664">
          <cell r="P664" t="str">
            <v>FBA15HMKWTTX Total</v>
          </cell>
          <cell r="Q664" t="str">
            <v>SYNCDI-230932-3</v>
          </cell>
        </row>
        <row r="665">
          <cell r="P665" t="str">
            <v>FBA15HMKWTTX Total</v>
          </cell>
          <cell r="Q665" t="str">
            <v>SYNCDI-230932-3</v>
          </cell>
        </row>
        <row r="666">
          <cell r="P666" t="str">
            <v>FBA15HMKWTTX Total</v>
          </cell>
          <cell r="Q666" t="str">
            <v>SYNCDI-230932-3</v>
          </cell>
        </row>
        <row r="667">
          <cell r="P667" t="str">
            <v>FBA15HMKWTTX Total</v>
          </cell>
          <cell r="Q667" t="str">
            <v>SYNCDI-230932-3</v>
          </cell>
        </row>
        <row r="668">
          <cell r="P668" t="str">
            <v>FBA15HMKWTTX Total</v>
          </cell>
          <cell r="Q668" t="str">
            <v>SYNCDI-230932-3</v>
          </cell>
        </row>
        <row r="669">
          <cell r="P669" t="str">
            <v>FBA15HMKWTTX Total</v>
          </cell>
          <cell r="Q669" t="str">
            <v>SYNCDI-230932-3</v>
          </cell>
        </row>
        <row r="670">
          <cell r="P670" t="str">
            <v>FBA15HMKWTTX Total</v>
          </cell>
          <cell r="Q670" t="str">
            <v>SYNCDI-230932-3</v>
          </cell>
        </row>
        <row r="671">
          <cell r="P671" t="str">
            <v>FBA15HMKWTTX Total</v>
          </cell>
          <cell r="Q671" t="str">
            <v>SYNCDI-230932-3</v>
          </cell>
        </row>
        <row r="672">
          <cell r="P672" t="str">
            <v>FBA15HMKWTTX Total</v>
          </cell>
          <cell r="Q672" t="str">
            <v>SYNCDI-230932-3</v>
          </cell>
        </row>
        <row r="673">
          <cell r="P673" t="str">
            <v>FBA15HMKWTTX Total</v>
          </cell>
          <cell r="Q673" t="str">
            <v>SYNCDI-230932-3</v>
          </cell>
        </row>
        <row r="674">
          <cell r="P674" t="str">
            <v>FBA15HMKWTTX Total</v>
          </cell>
          <cell r="Q674" t="str">
            <v>SYNCDI-230932-3</v>
          </cell>
        </row>
        <row r="675">
          <cell r="P675" t="str">
            <v>FBA15HMKWTTX Total</v>
          </cell>
          <cell r="Q675" t="str">
            <v>SYNCDI-230932-3</v>
          </cell>
        </row>
        <row r="676">
          <cell r="P676" t="str">
            <v>FBA15HMKWTTX Total</v>
          </cell>
          <cell r="Q676" t="str">
            <v>SYNCDI-230932-3</v>
          </cell>
        </row>
        <row r="677">
          <cell r="P677" t="str">
            <v>FBA15HMKWTTX Total</v>
          </cell>
          <cell r="Q677" t="str">
            <v>SYNCDI-230932-3</v>
          </cell>
        </row>
        <row r="678">
          <cell r="P678" t="str">
            <v>FBA15HMKWTTX Total</v>
          </cell>
          <cell r="Q678" t="str">
            <v>SYNCDI-230932-3</v>
          </cell>
        </row>
        <row r="679">
          <cell r="P679" t="str">
            <v>FBA15HMKWTTX Total</v>
          </cell>
          <cell r="Q679" t="str">
            <v>SYNCDI-230932-3</v>
          </cell>
        </row>
        <row r="680">
          <cell r="P680" t="str">
            <v>FBA15HMKWTTX Total</v>
          </cell>
          <cell r="Q680" t="str">
            <v>SYNCDI-230932-3</v>
          </cell>
        </row>
        <row r="681">
          <cell r="P681" t="str">
            <v>FBA15HVWKPLD Total</v>
          </cell>
          <cell r="Q681" t="str">
            <v>SYNC-240106UK,SYNC-240105UK-1</v>
          </cell>
        </row>
        <row r="682">
          <cell r="P682" t="str">
            <v>FBA15HVWKPLD Total</v>
          </cell>
          <cell r="Q682" t="str">
            <v>SYNC-240106UK,SYNC-240105UK-1</v>
          </cell>
        </row>
        <row r="683">
          <cell r="P683" t="str">
            <v>FBA15HVWKPLD Total</v>
          </cell>
          <cell r="Q683" t="str">
            <v>SYNC-240106UK,SYNC-240105UK-1</v>
          </cell>
        </row>
        <row r="684">
          <cell r="P684" t="str">
            <v>FBA15HVRQJDD Total</v>
          </cell>
          <cell r="Q684" t="str">
            <v>SYNC-231229UK</v>
          </cell>
        </row>
        <row r="685">
          <cell r="P685" t="str">
            <v>FBA15HVRQJDD Total</v>
          </cell>
          <cell r="Q685" t="str">
            <v>SYNC-231229UK</v>
          </cell>
        </row>
        <row r="686">
          <cell r="P686" t="str">
            <v>FBA15HVRQJDD Total</v>
          </cell>
          <cell r="Q686" t="str">
            <v>SYNC-231229UK</v>
          </cell>
        </row>
        <row r="687">
          <cell r="P687" t="str">
            <v>FBA15HVWKPLD Total</v>
          </cell>
          <cell r="Q687" t="str">
            <v>SYNC-240106UK,SYNC-240105UK-1</v>
          </cell>
        </row>
        <row r="688">
          <cell r="P688" t="str">
            <v>FBA15HVWKPLD Total</v>
          </cell>
          <cell r="Q688" t="str">
            <v>SYNC-240106UK,SYNC-240105UK-1</v>
          </cell>
        </row>
        <row r="689">
          <cell r="P689" t="str">
            <v>FBA15HVWKPLD Total</v>
          </cell>
          <cell r="Q689" t="str">
            <v>SYNC-240106UK,SYNC-240105UK-1</v>
          </cell>
        </row>
        <row r="690">
          <cell r="P690" t="str">
            <v>FBA15HVWKPLD Total</v>
          </cell>
          <cell r="Q690" t="str">
            <v>SYNC-240106UK,SYNC-240105UK-1</v>
          </cell>
        </row>
        <row r="691">
          <cell r="P691" t="str">
            <v>FBA15HVWKPLD Total</v>
          </cell>
          <cell r="Q691" t="str">
            <v>SYNC-240106UK,SYNC-240105UK-1</v>
          </cell>
        </row>
        <row r="692">
          <cell r="P692" t="str">
            <v>FBA15HVRQJDD Total</v>
          </cell>
          <cell r="Q692" t="str">
            <v>SYNC-231229UK</v>
          </cell>
        </row>
        <row r="693">
          <cell r="P693" t="str">
            <v>FBA15HVRQJDD Total</v>
          </cell>
          <cell r="Q693" t="str">
            <v>SYNC-231229UK</v>
          </cell>
        </row>
        <row r="694">
          <cell r="P694" t="str">
            <v>FBA15HVRQJDD Total</v>
          </cell>
          <cell r="Q694" t="str">
            <v>SYNC-231229UK</v>
          </cell>
        </row>
        <row r="695">
          <cell r="P695" t="str">
            <v>FBA15HND8Z38 Total</v>
          </cell>
          <cell r="Q695" t="str">
            <v>SYNC-231102UK,SYNC-231129UK</v>
          </cell>
        </row>
        <row r="696">
          <cell r="P696" t="str">
            <v>FBA15HVWKPLD Total</v>
          </cell>
          <cell r="Q696" t="str">
            <v>SYNC-240106UK,SYNC-240105UK-1</v>
          </cell>
        </row>
        <row r="697">
          <cell r="P697" t="str">
            <v>FBA15HND8Z38 Total</v>
          </cell>
          <cell r="Q697" t="str">
            <v>SYNC-231102UK,SYNC-231129UK</v>
          </cell>
        </row>
        <row r="698">
          <cell r="P698" t="str">
            <v>FBA15HZ0FS1R Total</v>
          </cell>
          <cell r="Q698" t="str">
            <v>SYNCDI-231038UK</v>
          </cell>
        </row>
        <row r="699">
          <cell r="P699" t="str">
            <v>FBA15HMKWTTX Total</v>
          </cell>
          <cell r="Q699" t="str">
            <v>SYNCDI-230932-3</v>
          </cell>
        </row>
        <row r="700">
          <cell r="P700" t="str">
            <v>FBA15HZ0FS1R Total</v>
          </cell>
          <cell r="Q700" t="str">
            <v>SYNCDI-231038UK</v>
          </cell>
        </row>
        <row r="701">
          <cell r="P701" t="str">
            <v>FBA15HZ0FS1R Total</v>
          </cell>
          <cell r="Q701" t="str">
            <v>SYNCDI-231038UK</v>
          </cell>
        </row>
        <row r="702">
          <cell r="P702" t="str">
            <v>FBA15HYVMBYX Total</v>
          </cell>
          <cell r="Q702" t="str">
            <v>SYNC-240107UK,SYNC-240105UK-2</v>
          </cell>
        </row>
        <row r="703">
          <cell r="P703" t="str">
            <v>FBA15HYVMBYX Total</v>
          </cell>
          <cell r="Q703" t="str">
            <v>SYNC-240107UK,SYNC-240105UK-2</v>
          </cell>
        </row>
        <row r="704">
          <cell r="P704" t="str">
            <v>FBA15HYVMBYX Total</v>
          </cell>
          <cell r="Q704" t="str">
            <v>SYNC-240107UK,SYNC-240105UK-2</v>
          </cell>
        </row>
        <row r="705">
          <cell r="P705" t="str">
            <v>FBA15HYVMBYX Total</v>
          </cell>
          <cell r="Q705" t="str">
            <v>SYNC-240107UK,SYNC-240105UK-2</v>
          </cell>
        </row>
        <row r="706">
          <cell r="P706" t="str">
            <v>FBA15HYVMBYX Total</v>
          </cell>
          <cell r="Q706" t="str">
            <v>SYNC-240107UK,SYNC-240105UK-2</v>
          </cell>
        </row>
        <row r="707">
          <cell r="P707" t="str">
            <v>FBA15HMKWTTX Total</v>
          </cell>
          <cell r="Q707" t="str">
            <v>SYNCDI-230932-3</v>
          </cell>
        </row>
        <row r="708">
          <cell r="P708" t="str">
            <v>FBA15J1WZSDV Total</v>
          </cell>
          <cell r="Q708" t="str">
            <v>SYNC-231229UK-1,SYNC-240368UK</v>
          </cell>
        </row>
        <row r="709">
          <cell r="P709" t="str">
            <v>FBA15J1WZSDV Total</v>
          </cell>
          <cell r="Q709" t="str">
            <v>SYNC-231229UK-1,SYNC-240368UK</v>
          </cell>
        </row>
        <row r="710">
          <cell r="P710" t="str">
            <v>FBA15J1WZSDV Total</v>
          </cell>
          <cell r="Q710" t="str">
            <v>SYNC-231229UK-1,SYNC-240368UK</v>
          </cell>
        </row>
        <row r="711">
          <cell r="P711" t="str">
            <v>FBA15J1WZSDV Total</v>
          </cell>
          <cell r="Q711" t="str">
            <v>SYNC-231229UK-1,SYNC-240368UK</v>
          </cell>
        </row>
        <row r="712">
          <cell r="P712" t="str">
            <v>FBA15J1WZSDV Total</v>
          </cell>
          <cell r="Q712" t="str">
            <v>SYNC-231229UK-1,SYNC-240368UK</v>
          </cell>
        </row>
        <row r="713">
          <cell r="P713" t="str">
            <v>FBA15J1WZSDV Total</v>
          </cell>
          <cell r="Q713" t="str">
            <v>SYNC-231229UK-1,SYNC-240368UK</v>
          </cell>
        </row>
        <row r="714">
          <cell r="P714" t="str">
            <v>FBA15J2C3ZVX Total</v>
          </cell>
          <cell r="Q714" t="str">
            <v>SYNCDI-231038UK-1,SYNCDI-231039UK</v>
          </cell>
        </row>
        <row r="715">
          <cell r="P715" t="str">
            <v>FBA15HYVMBYX Total</v>
          </cell>
          <cell r="Q715" t="str">
            <v>SYNC-240107UK,SYNC-240105UK-2</v>
          </cell>
        </row>
        <row r="716">
          <cell r="P716" t="str">
            <v>FBA15J2C3ZVX Total</v>
          </cell>
          <cell r="Q716" t="str">
            <v>SYNCDI-231038UK-1,SYNCDI-231039UK</v>
          </cell>
        </row>
        <row r="717">
          <cell r="P717" t="str">
            <v>FBA15J2C3ZVX Total</v>
          </cell>
          <cell r="Q717" t="str">
            <v>SYNCDI-231038UK-1,SYNCDI-231039UK</v>
          </cell>
        </row>
        <row r="718">
          <cell r="P718" t="str">
            <v>FBA15J2C3ZVX Total</v>
          </cell>
          <cell r="Q718" t="str">
            <v>SYNCDI-231038UK-1,SYNCDI-231039UK</v>
          </cell>
        </row>
        <row r="719">
          <cell r="P719" t="str">
            <v>FBA15J2C3ZVX Total</v>
          </cell>
          <cell r="Q719" t="str">
            <v>SYNCDI-231038UK-1,SYNCDI-231039UK</v>
          </cell>
        </row>
        <row r="720">
          <cell r="P720" t="str">
            <v>FBA15J2C3ZVX Total</v>
          </cell>
          <cell r="Q720" t="str">
            <v>SYNCDI-231038UK-1,SYNCDI-231039UK</v>
          </cell>
        </row>
        <row r="721">
          <cell r="P721" t="str">
            <v>FBA15J2C3ZVX Total</v>
          </cell>
          <cell r="Q721" t="str">
            <v>SYNCDI-231038UK-1,SYNCDI-231039UK</v>
          </cell>
        </row>
        <row r="722">
          <cell r="P722" t="str">
            <v>FBA15J2C3ZVX Total</v>
          </cell>
          <cell r="Q722" t="str">
            <v>SYNCDI-231038UK-1,SYNCDI-231039UK</v>
          </cell>
        </row>
        <row r="723">
          <cell r="P723" t="str">
            <v>FBA15J2CBS76 Total</v>
          </cell>
          <cell r="Q723" t="str">
            <v>SYNC-240108UK,SYNC-240105UK-3</v>
          </cell>
        </row>
        <row r="724">
          <cell r="P724" t="str">
            <v>FBA15J2CBS76 Total</v>
          </cell>
          <cell r="Q724" t="str">
            <v>SYNC-240108UK,SYNC-240105UK-3</v>
          </cell>
        </row>
        <row r="725">
          <cell r="P725" t="str">
            <v>FBA15J2CBS76 Total</v>
          </cell>
          <cell r="Q725" t="str">
            <v>SYNC-240108UK,SYNC-240105UK-3</v>
          </cell>
        </row>
        <row r="726">
          <cell r="P726" t="str">
            <v>FBA15J2CBS76 Total</v>
          </cell>
          <cell r="Q726" t="str">
            <v>SYNC-240108UK,SYNC-240105UK-3</v>
          </cell>
        </row>
        <row r="727">
          <cell r="P727" t="str">
            <v>FBA15J2CBS76 Total</v>
          </cell>
          <cell r="Q727" t="str">
            <v>SYNC-240108UK,SYNC-240105UK-3</v>
          </cell>
        </row>
        <row r="728">
          <cell r="P728" t="str">
            <v>FBA15J2CBS76 Total</v>
          </cell>
          <cell r="Q728" t="str">
            <v>SYNC-240108UK,SYNC-240105UK-3</v>
          </cell>
        </row>
        <row r="729">
          <cell r="P729" t="str">
            <v>FBA15H5FCLN4 Total</v>
          </cell>
          <cell r="Q729" t="str">
            <v>AMFDI-230560UK,AMFDI-230545UK</v>
          </cell>
        </row>
        <row r="730">
          <cell r="P730" t="str">
            <v>FBA15J2C3ZVX Total</v>
          </cell>
          <cell r="Q730" t="str">
            <v>SYNCDI-231038UK-1,SYNCDI-231039UK</v>
          </cell>
        </row>
        <row r="731">
          <cell r="P731" t="str">
            <v>FBA15J2C3ZVX Total</v>
          </cell>
          <cell r="Q731" t="str">
            <v>SYNCDI-231038UK-1,SYNCDI-231039UK</v>
          </cell>
        </row>
        <row r="732">
          <cell r="P732" t="str">
            <v>FBA15J2C3ZVX Total</v>
          </cell>
          <cell r="Q732" t="str">
            <v>SYNCDI-231038UK-1,SYNCDI-231039UK</v>
          </cell>
        </row>
        <row r="733">
          <cell r="P733" t="str">
            <v>FBA15J2C3ZVX Total</v>
          </cell>
          <cell r="Q733" t="str">
            <v>SYNCDI-231038UK-1,SYNCDI-231039UK</v>
          </cell>
        </row>
        <row r="734">
          <cell r="P734" t="str">
            <v>FBA15HZ0CYSW Total</v>
          </cell>
          <cell r="Q734" t="str">
            <v>SYNC-240414UK</v>
          </cell>
        </row>
        <row r="735">
          <cell r="P735" t="str">
            <v>FBA15HZ0FS1R Total</v>
          </cell>
          <cell r="Q735" t="str">
            <v>SYNCDI-231038UK</v>
          </cell>
        </row>
        <row r="736">
          <cell r="P736" t="str">
            <v>FBA15HYVMBYX Total</v>
          </cell>
          <cell r="Q736" t="str">
            <v>SYNC-240107UK,SYNC-240105UK-2</v>
          </cell>
        </row>
        <row r="737">
          <cell r="P737" t="str">
            <v>FBA15HYVMBYX Total</v>
          </cell>
          <cell r="Q737" t="str">
            <v>SYNC-240107UK,SYNC-240105UK-2</v>
          </cell>
        </row>
        <row r="738">
          <cell r="P738" t="str">
            <v>FBA15HZ0CYSW Total</v>
          </cell>
          <cell r="Q738" t="str">
            <v>SYNC-240414UK</v>
          </cell>
        </row>
        <row r="739">
          <cell r="P739" t="str">
            <v>FBA15HZ0CYSW Total</v>
          </cell>
          <cell r="Q739" t="str">
            <v>SYNC-240414UK</v>
          </cell>
        </row>
        <row r="740">
          <cell r="P740" t="str">
            <v>FBA15HZ0CYSW Total</v>
          </cell>
          <cell r="Q740" t="str">
            <v>SYNC-240414UK</v>
          </cell>
        </row>
        <row r="741">
          <cell r="P741" t="str">
            <v>FBA15HYVMBYX Total</v>
          </cell>
          <cell r="Q741" t="str">
            <v>SYNC-240107UK,SYNC-240105UK-2</v>
          </cell>
        </row>
        <row r="742">
          <cell r="P742" t="str">
            <v>FBA15HYVMBYX Total</v>
          </cell>
          <cell r="Q742" t="str">
            <v>SYNC-240107UK,SYNC-240105UK-2</v>
          </cell>
        </row>
        <row r="743">
          <cell r="P743" t="str">
            <v>FBA15HYVMBYX Total</v>
          </cell>
          <cell r="Q743" t="str">
            <v>SYNC-240107UK,SYNC-240105UK-2</v>
          </cell>
        </row>
        <row r="744">
          <cell r="P744" t="str">
            <v>FBA15HZ0CYSW Total</v>
          </cell>
          <cell r="Q744" t="str">
            <v>SYNC-240414UK</v>
          </cell>
        </row>
        <row r="745">
          <cell r="P745" t="str">
            <v>FBA15HYVMBYX Total</v>
          </cell>
          <cell r="Q745" t="str">
            <v>SYNC-240107UK,SYNC-240105UK-2</v>
          </cell>
        </row>
        <row r="746">
          <cell r="P746" t="str">
            <v>FBA15HYVMBYX Total</v>
          </cell>
          <cell r="Q746" t="str">
            <v>SYNC-240107UK,SYNC-240105UK-2</v>
          </cell>
        </row>
        <row r="747">
          <cell r="P747" t="str">
            <v>FBA15HYVMBYX Total</v>
          </cell>
          <cell r="Q747" t="str">
            <v>SYNC-240107UK,SYNC-240105UK-2</v>
          </cell>
        </row>
        <row r="748">
          <cell r="P748" t="str">
            <v>FBA15HYVMBYX Total</v>
          </cell>
          <cell r="Q748" t="str">
            <v>SYNC-240107UK,SYNC-240105UK-2</v>
          </cell>
        </row>
        <row r="749">
          <cell r="P749" t="str">
            <v>FBA15HZ0CYSW Total</v>
          </cell>
          <cell r="Q749" t="str">
            <v>SYNC-240414UK</v>
          </cell>
        </row>
        <row r="750">
          <cell r="P750" t="str">
            <v>FBA15HZ0CYSW Total</v>
          </cell>
          <cell r="Q750" t="str">
            <v>SYNC-240414UK</v>
          </cell>
        </row>
        <row r="751">
          <cell r="P751" t="str">
            <v>FBA15HZ0CYSW Total</v>
          </cell>
          <cell r="Q751" t="str">
            <v>SYNC-240414UK</v>
          </cell>
        </row>
        <row r="752">
          <cell r="P752" t="str">
            <v>FBA15HZ0CYSW Total</v>
          </cell>
          <cell r="Q752" t="str">
            <v>SYNC-240414UK</v>
          </cell>
        </row>
        <row r="753">
          <cell r="P753" t="str">
            <v>FBA15HZ0CYSW Total</v>
          </cell>
          <cell r="Q753" t="str">
            <v>SYNC-240414UK</v>
          </cell>
        </row>
        <row r="754">
          <cell r="P754" t="str">
            <v>FBA15HZ0CYSW Total</v>
          </cell>
          <cell r="Q754" t="str">
            <v>SYNC-240414UK</v>
          </cell>
        </row>
        <row r="755">
          <cell r="P755" t="str">
            <v>FBA15HZ0CYSW Total</v>
          </cell>
          <cell r="Q755" t="str">
            <v>SYNC-240414UK</v>
          </cell>
        </row>
        <row r="756">
          <cell r="P756" t="str">
            <v>FBA15HZ0CYSW Total</v>
          </cell>
          <cell r="Q756" t="str">
            <v>SYNC-240414UK</v>
          </cell>
        </row>
        <row r="757">
          <cell r="P757" t="str">
            <v>FBA15HZ0CYSW Total</v>
          </cell>
          <cell r="Q757" t="str">
            <v>SYNC-240414UK</v>
          </cell>
        </row>
        <row r="758">
          <cell r="P758" t="str">
            <v>FBA15HZ0CYSW Total</v>
          </cell>
          <cell r="Q758" t="str">
            <v>SYNC-240414UK</v>
          </cell>
        </row>
        <row r="759">
          <cell r="P759" t="str">
            <v>FBA15HZ0CYSW Total</v>
          </cell>
          <cell r="Q759" t="str">
            <v>SYNC-240414UK</v>
          </cell>
        </row>
        <row r="760">
          <cell r="P760" t="str">
            <v>FBA15HZ0CYSW Total</v>
          </cell>
          <cell r="Q760" t="str">
            <v>SYNC-240414UK</v>
          </cell>
        </row>
        <row r="761">
          <cell r="P761" t="str">
            <v>FBA15J3S895P Total</v>
          </cell>
          <cell r="Q761" t="str">
            <v>SYNC-240369UK</v>
          </cell>
        </row>
        <row r="762">
          <cell r="P762" t="str">
            <v>FBA15HMKWTTX Total</v>
          </cell>
          <cell r="Q762" t="str">
            <v>SYNCDI-230932-3</v>
          </cell>
        </row>
        <row r="763">
          <cell r="P763" t="str">
            <v>FBA15HZ0CYSW Total</v>
          </cell>
          <cell r="Q763" t="str">
            <v>SYNC-240414UK</v>
          </cell>
        </row>
        <row r="764">
          <cell r="P764" t="str">
            <v>FBA15J3S895P Total</v>
          </cell>
          <cell r="Q764" t="str">
            <v>SYNC-240369UK</v>
          </cell>
        </row>
        <row r="765">
          <cell r="P765" t="str">
            <v>FBA15J1WZSDV Total</v>
          </cell>
          <cell r="Q765" t="str">
            <v>SYNC-231229UK-1,SYNC-240368UK</v>
          </cell>
        </row>
        <row r="766">
          <cell r="P766" t="str">
            <v>FBA15J1WZSDV Total</v>
          </cell>
          <cell r="Q766" t="str">
            <v>SYNC-231229UK-1,SYNC-240368UK</v>
          </cell>
        </row>
        <row r="767">
          <cell r="P767" t="str">
            <v>FBA15J3S895P Total</v>
          </cell>
          <cell r="Q767" t="str">
            <v>SYNC-240369UK</v>
          </cell>
        </row>
        <row r="768">
          <cell r="P768" t="str">
            <v>FBA15J1WZSDV Total</v>
          </cell>
          <cell r="Q768" t="str">
            <v>SYNC-231229UK-1,SYNC-240368UK</v>
          </cell>
        </row>
        <row r="769">
          <cell r="P769" t="str">
            <v>FBA15J1WZSDV Total</v>
          </cell>
          <cell r="Q769" t="str">
            <v>SYNC-231229UK-1,SYNC-240368UK</v>
          </cell>
        </row>
        <row r="770">
          <cell r="P770" t="str">
            <v>FBA15J3S895P Total</v>
          </cell>
          <cell r="Q770" t="str">
            <v>SYNC-240369UK</v>
          </cell>
        </row>
        <row r="771">
          <cell r="P771" t="str">
            <v>FBA15J3S895P Total</v>
          </cell>
          <cell r="Q771" t="str">
            <v>SYNC-240369UK</v>
          </cell>
        </row>
        <row r="772">
          <cell r="P772" t="str">
            <v>FBA15J3S895P Total</v>
          </cell>
          <cell r="Q772" t="str">
            <v>SYNC-240369UK</v>
          </cell>
        </row>
        <row r="773">
          <cell r="P773" t="str">
            <v>FBA15J3S895P Total</v>
          </cell>
          <cell r="Q773" t="str">
            <v>SYNC-240369UK</v>
          </cell>
        </row>
        <row r="774">
          <cell r="P774" t="str">
            <v>FBA15J3S895P Total</v>
          </cell>
          <cell r="Q774" t="str">
            <v>SYNC-240369UK</v>
          </cell>
        </row>
        <row r="775">
          <cell r="P775" t="str">
            <v>FBA15J3S895P Total</v>
          </cell>
          <cell r="Q775" t="str">
            <v>SYNC-240369UK</v>
          </cell>
        </row>
        <row r="776">
          <cell r="P776" t="str">
            <v>FBA15J1WZSDV Total</v>
          </cell>
          <cell r="Q776" t="str">
            <v>SYNC-231229UK-1,SYNC-240368UK</v>
          </cell>
        </row>
        <row r="777">
          <cell r="P777" t="str">
            <v>FBA15J2C3ZVX Total</v>
          </cell>
          <cell r="Q777" t="str">
            <v>SYNCDI-231038UK-1,SYNCDI-231039UK</v>
          </cell>
        </row>
        <row r="778">
          <cell r="P778" t="str">
            <v>FBA15J1WZSDV Total</v>
          </cell>
          <cell r="Q778" t="str">
            <v>SYNC-231229UK-1,SYNC-240368UK</v>
          </cell>
        </row>
        <row r="779">
          <cell r="P779" t="str">
            <v>FBA15J1WZSDV Total</v>
          </cell>
          <cell r="Q779" t="str">
            <v>SYNC-231229UK-1,SYNC-240368UK</v>
          </cell>
        </row>
        <row r="780">
          <cell r="P780" t="str">
            <v>FBA15J1WZSDV Total</v>
          </cell>
          <cell r="Q780" t="str">
            <v>SYNC-231229UK-1,SYNC-240368UK</v>
          </cell>
        </row>
        <row r="781">
          <cell r="P781" t="str">
            <v>FBA15J2CBS76 Total</v>
          </cell>
          <cell r="Q781" t="str">
            <v>SYNC-240108UK,SYNC-240105UK-3</v>
          </cell>
        </row>
        <row r="782">
          <cell r="P782" t="str">
            <v>FBA15J2CBS76 Total</v>
          </cell>
          <cell r="Q782" t="str">
            <v>SYNC-240108UK,SYNC-240105UK-3</v>
          </cell>
        </row>
        <row r="783">
          <cell r="P783" t="str">
            <v>FBA15J2CBS76 Total</v>
          </cell>
          <cell r="Q783" t="str">
            <v>SYNC-240108UK,SYNC-240105UK-3</v>
          </cell>
        </row>
        <row r="784">
          <cell r="P784" t="str">
            <v>FBA15J2CBS76 Total</v>
          </cell>
          <cell r="Q784" t="str">
            <v>SYNC-240108UK,SYNC-240105UK-3</v>
          </cell>
        </row>
        <row r="785">
          <cell r="P785" t="str">
            <v>FBA15J1WZSDV Total</v>
          </cell>
          <cell r="Q785" t="str">
            <v>SYNC-231229UK-1,SYNC-240368UK</v>
          </cell>
        </row>
        <row r="786">
          <cell r="P786" t="str">
            <v>FBA15J2C3ZVX Total</v>
          </cell>
          <cell r="Q786" t="str">
            <v>SYNCDI-231038UK-1,SYNCDI-231039UK</v>
          </cell>
        </row>
        <row r="787">
          <cell r="P787" t="str">
            <v>FBA15J1WZSDV Total</v>
          </cell>
          <cell r="Q787" t="str">
            <v>SYNC-231229UK-1,SYNC-240368UK</v>
          </cell>
        </row>
        <row r="788">
          <cell r="P788" t="str">
            <v>FBA15J1WZSDV Total</v>
          </cell>
          <cell r="Q788" t="str">
            <v>SYNC-231229UK-1,SYNC-240368UK</v>
          </cell>
        </row>
        <row r="789">
          <cell r="P789" t="str">
            <v>FBA15J2CBS76 Total</v>
          </cell>
          <cell r="Q789" t="str">
            <v>SYNC-240108UK,SYNC-240105UK-3</v>
          </cell>
        </row>
        <row r="790">
          <cell r="P790" t="str">
            <v>FBA15HYVMBYX Total</v>
          </cell>
          <cell r="Q790" t="str">
            <v>SYNC-240107UK,SYNC-240105UK-2</v>
          </cell>
        </row>
        <row r="791">
          <cell r="P791" t="str">
            <v>FBA15HYVMBYX Total</v>
          </cell>
          <cell r="Q791" t="str">
            <v>SYNC-240107UK,SYNC-240105UK-2</v>
          </cell>
        </row>
        <row r="792">
          <cell r="P792" t="str">
            <v>FBA15HYVMBYX Total</v>
          </cell>
          <cell r="Q792" t="str">
            <v>SYNC-240107UK,SYNC-240105UK-2</v>
          </cell>
        </row>
        <row r="793">
          <cell r="P793" t="str">
            <v>FBA15HYVMBYX Total</v>
          </cell>
          <cell r="Q793" t="str">
            <v>SYNC-240107UK,SYNC-240105UK-2</v>
          </cell>
        </row>
        <row r="794">
          <cell r="P794" t="str">
            <v>FBA15J6DYPCC Total</v>
          </cell>
          <cell r="Q794" t="str">
            <v>SYNC-240105UK-4</v>
          </cell>
        </row>
        <row r="795">
          <cell r="P795" t="str">
            <v>FBA15J6DYPCC Total</v>
          </cell>
          <cell r="Q795" t="str">
            <v>SYNC-240105UK-4</v>
          </cell>
        </row>
        <row r="796">
          <cell r="P796" t="str">
            <v>FBA15J6DYPCC Total</v>
          </cell>
          <cell r="Q796" t="str">
            <v>SYNC-240105UK-4</v>
          </cell>
        </row>
        <row r="797">
          <cell r="P797" t="str">
            <v>FBA15J6DYPCC Total</v>
          </cell>
          <cell r="Q797" t="str">
            <v>SYNC-240105UK-4</v>
          </cell>
        </row>
        <row r="798">
          <cell r="P798" t="str">
            <v>FBA15J6DYPCC Total</v>
          </cell>
          <cell r="Q798" t="str">
            <v>SYNC-240105UK-4</v>
          </cell>
        </row>
        <row r="799">
          <cell r="P799" t="str">
            <v>FBA15J6DYPCC Total</v>
          </cell>
          <cell r="Q799" t="str">
            <v>SYNC-240105UK-4</v>
          </cell>
        </row>
        <row r="800">
          <cell r="P800" t="str">
            <v>FBA15J6DYPCC Total</v>
          </cell>
          <cell r="Q800" t="str">
            <v>SYNC-240105UK-4</v>
          </cell>
        </row>
        <row r="801">
          <cell r="P801" t="str">
            <v>FBA15J6DYPCC Total</v>
          </cell>
          <cell r="Q801" t="str">
            <v>SYNC-240105UK-4</v>
          </cell>
        </row>
        <row r="802">
          <cell r="P802" t="str">
            <v>FBA15J6DYPCC Total</v>
          </cell>
          <cell r="Q802" t="str">
            <v>SYNC-240105UK-4</v>
          </cell>
        </row>
        <row r="803">
          <cell r="P803" t="str">
            <v>FBA15J6DYPCC Total</v>
          </cell>
          <cell r="Q803" t="str">
            <v>SYNC-240105UK-4</v>
          </cell>
        </row>
        <row r="804">
          <cell r="P804" t="str">
            <v>FBA15J3S895P Total</v>
          </cell>
          <cell r="Q804" t="str">
            <v>SYNC-240369UK</v>
          </cell>
        </row>
        <row r="805">
          <cell r="P805" t="str">
            <v>FBA15H5F42DT Total</v>
          </cell>
          <cell r="Q805" t="str">
            <v>AMFDI-230551UK,AMFDI-230557UK-1</v>
          </cell>
        </row>
        <row r="806">
          <cell r="P806" t="str">
            <v>FBA15J3S895P Total</v>
          </cell>
          <cell r="Q806" t="str">
            <v>SYNC-240369UK</v>
          </cell>
        </row>
        <row r="807">
          <cell r="P807" t="str">
            <v>FBA15J936NL4 Total</v>
          </cell>
          <cell r="Q807" t="str">
            <v>SYNC-240537UK</v>
          </cell>
        </row>
        <row r="808">
          <cell r="P808" t="str">
            <v>FBA15J933FDZ Total</v>
          </cell>
          <cell r="Q808" t="str">
            <v>SYNC-240537UK</v>
          </cell>
        </row>
        <row r="809">
          <cell r="P809" t="str">
            <v>FBA15JC25Z7T Total</v>
          </cell>
          <cell r="Q809" t="str">
            <v>SYNC-240546UK,SYNC-240547UK</v>
          </cell>
        </row>
        <row r="810">
          <cell r="P810" t="str">
            <v>FBA15JC2F2MF Total</v>
          </cell>
          <cell r="Q810" t="str">
            <v>SYNCDI-231038UK-2,SYNCDI-231039UK-1</v>
          </cell>
        </row>
        <row r="811">
          <cell r="P811" t="str">
            <v>FBA15JCQKZK3 Total</v>
          </cell>
          <cell r="Q811" t="str">
            <v>SYNC-240717UK</v>
          </cell>
        </row>
        <row r="812">
          <cell r="P812" t="str">
            <v>FBA15JCQKZK3 Total</v>
          </cell>
          <cell r="Q812" t="str">
            <v>SYNC-240717UK</v>
          </cell>
        </row>
        <row r="813">
          <cell r="P813" t="str">
            <v>FBA15JC25Z7T Total</v>
          </cell>
          <cell r="Q813" t="str">
            <v>SYNC-240546UK,SYNC-240547UK</v>
          </cell>
        </row>
        <row r="814">
          <cell r="P814" t="str">
            <v>FBA15JCQTNMR Total</v>
          </cell>
          <cell r="Q814" t="str">
            <v>SYNC-240562UK</v>
          </cell>
        </row>
        <row r="815">
          <cell r="P815" t="str">
            <v>FBA15JCQTNMR Total</v>
          </cell>
          <cell r="Q815" t="str">
            <v>SYNC-240562UK</v>
          </cell>
        </row>
        <row r="816">
          <cell r="P816" t="str">
            <v>FBA15JC25Z7T Total</v>
          </cell>
          <cell r="Q816" t="str">
            <v>SYNC-240546UK,SYNC-240547UK</v>
          </cell>
        </row>
        <row r="817">
          <cell r="P817" t="str">
            <v>FBA15JC25Z7T Total</v>
          </cell>
          <cell r="Q817" t="str">
            <v>SYNC-240546UK,SYNC-240547UK</v>
          </cell>
        </row>
        <row r="818">
          <cell r="P818" t="str">
            <v>FBA15JCQTNMR Total</v>
          </cell>
          <cell r="Q818" t="str">
            <v>SYNC-240562UK</v>
          </cell>
        </row>
        <row r="819">
          <cell r="P819" t="str">
            <v>FBA15JCQTNMR Total</v>
          </cell>
          <cell r="Q819" t="str">
            <v>SYNC-240562UK</v>
          </cell>
        </row>
        <row r="820">
          <cell r="P820" t="str">
            <v>FBA15JCQKZK3 Total</v>
          </cell>
          <cell r="Q820" t="str">
            <v>SYNC-240717UK</v>
          </cell>
        </row>
        <row r="821">
          <cell r="P821" t="str">
            <v>FBA15JCQKZK3 Total</v>
          </cell>
          <cell r="Q821" t="str">
            <v>SYNC-240717UK</v>
          </cell>
        </row>
        <row r="822">
          <cell r="P822" t="str">
            <v>FBA15JCQKZK3 Total</v>
          </cell>
          <cell r="Q822" t="str">
            <v>SYNC-240717UK</v>
          </cell>
        </row>
        <row r="823">
          <cell r="P823" t="str">
            <v>FBA15JC25Z7T Total</v>
          </cell>
          <cell r="Q823" t="str">
            <v>SYNC-240546UK,SYNC-240547UK</v>
          </cell>
        </row>
        <row r="824">
          <cell r="P824" t="str">
            <v>FBA15JC25Z7T Total</v>
          </cell>
          <cell r="Q824" t="str">
            <v>SYNC-240546UK,SYNC-240547UK</v>
          </cell>
        </row>
        <row r="825">
          <cell r="P825" t="str">
            <v>FBA15JC2F2MF Total</v>
          </cell>
          <cell r="Q825" t="str">
            <v>SYNCDI-231038UK-2,SYNCDI-231039UK-1</v>
          </cell>
        </row>
        <row r="826">
          <cell r="P826" t="str">
            <v>FBA15JC2F2MF Total</v>
          </cell>
          <cell r="Q826" t="str">
            <v>SYNCDI-231038UK-2,SYNCDI-231039UK-1</v>
          </cell>
        </row>
        <row r="827">
          <cell r="P827" t="str">
            <v>FBA15JC2F2MF Total</v>
          </cell>
          <cell r="Q827" t="str">
            <v>SYNCDI-231038UK-2,SYNCDI-231039UK-1</v>
          </cell>
        </row>
        <row r="828">
          <cell r="P828" t="str">
            <v>FBA15JC2F2MF Total</v>
          </cell>
          <cell r="Q828" t="str">
            <v>SYNCDI-231038UK-2,SYNCDI-231039UK-1</v>
          </cell>
        </row>
        <row r="829">
          <cell r="P829" t="str">
            <v>FBA15JC2F2MF Total</v>
          </cell>
          <cell r="Q829" t="str">
            <v>SYNCDI-231038UK-2,SYNCDI-231039UK-1</v>
          </cell>
        </row>
        <row r="830">
          <cell r="P830" t="str">
            <v>FBA15J6P5DRR Total</v>
          </cell>
          <cell r="Q830" t="str">
            <v>SYNC-240370UK</v>
          </cell>
        </row>
        <row r="831">
          <cell r="P831" t="str">
            <v>FBA15JC25Z7T Total</v>
          </cell>
          <cell r="Q831" t="str">
            <v>SYNC-240546UK,SYNC-240547UK</v>
          </cell>
        </row>
        <row r="832">
          <cell r="P832" t="str">
            <v>FBA15JC2F2MF Total</v>
          </cell>
          <cell r="Q832" t="str">
            <v>SYNCDI-231038UK-2,SYNCDI-231039UK-1</v>
          </cell>
        </row>
        <row r="833">
          <cell r="P833" t="str">
            <v>FBA15JC2F2MF Total</v>
          </cell>
          <cell r="Q833" t="str">
            <v>SYNCDI-231038UK-2,SYNCDI-231039UK-1</v>
          </cell>
        </row>
        <row r="834">
          <cell r="P834" t="str">
            <v>FBA15JC25Z7T Total</v>
          </cell>
          <cell r="Q834" t="str">
            <v>SYNC-240546UK,SYNC-240547UK</v>
          </cell>
        </row>
        <row r="835">
          <cell r="P835" t="str">
            <v>FBA15JC25Z7T Total</v>
          </cell>
          <cell r="Q835" t="str">
            <v>SYNC-240546UK,SYNC-240547UK</v>
          </cell>
        </row>
        <row r="836">
          <cell r="P836" t="str">
            <v>FBA15JC25Z7T Total</v>
          </cell>
          <cell r="Q836" t="str">
            <v>SYNC-240546UK,SYNC-240547UK</v>
          </cell>
        </row>
        <row r="837">
          <cell r="P837" t="str">
            <v>FBA15JC25Z7T Total</v>
          </cell>
          <cell r="Q837" t="str">
            <v>SYNC-240546UK,SYNC-240547UK</v>
          </cell>
        </row>
        <row r="838">
          <cell r="P838" t="str">
            <v>FBA15JC25Z7T Total</v>
          </cell>
          <cell r="Q838" t="str">
            <v>SYNC-240546UK,SYNC-240547UK</v>
          </cell>
        </row>
        <row r="839">
          <cell r="P839" t="str">
            <v>FBA15JC25Z7T Total</v>
          </cell>
          <cell r="Q839" t="str">
            <v>SYNC-240546UK,SYNC-240547UK</v>
          </cell>
        </row>
        <row r="840">
          <cell r="P840" t="str">
            <v>FBA15JC2F2MF Total</v>
          </cell>
          <cell r="Q840" t="str">
            <v>SYNCDI-231038UK-2,SYNCDI-231039UK-1</v>
          </cell>
        </row>
        <row r="841">
          <cell r="P841" t="str">
            <v>FBA15JC2F2MF Total</v>
          </cell>
          <cell r="Q841" t="str">
            <v>SYNCDI-231038UK-2,SYNCDI-231039UK-1</v>
          </cell>
        </row>
        <row r="842">
          <cell r="P842" t="str">
            <v>FBA15JC2F2MF Total</v>
          </cell>
          <cell r="Q842" t="str">
            <v>SYNCDI-231038UK-2,SYNCDI-231039UK-1</v>
          </cell>
        </row>
        <row r="843">
          <cell r="P843" t="str">
            <v>FBA15JC2F2MF Total</v>
          </cell>
          <cell r="Q843" t="str">
            <v>SYNCDI-231038UK-2,SYNCDI-231039UK-1</v>
          </cell>
        </row>
        <row r="844">
          <cell r="P844" t="str">
            <v>FBA15JC2F2MF Total</v>
          </cell>
          <cell r="Q844" t="str">
            <v>SYNCDI-231038UK-2,SYNCDI-231039UK-1</v>
          </cell>
        </row>
        <row r="845">
          <cell r="P845" t="str">
            <v>FBA15JC2F2MF Total</v>
          </cell>
          <cell r="Q845" t="str">
            <v>SYNCDI-231038UK-2,SYNCDI-231039UK-1</v>
          </cell>
        </row>
        <row r="846">
          <cell r="P846" t="str">
            <v>FBA15JC2F2MF Total</v>
          </cell>
          <cell r="Q846" t="str">
            <v>SYNCDI-231038UK-2,SYNCDI-231039UK-1</v>
          </cell>
        </row>
        <row r="847">
          <cell r="P847" t="str">
            <v>FBA15JC2F2MF Total</v>
          </cell>
          <cell r="Q847" t="str">
            <v>SYNCDI-231038UK-2,SYNCDI-231039UK-1</v>
          </cell>
        </row>
        <row r="848">
          <cell r="P848" t="str">
            <v>FBA15JC2F2MF Total</v>
          </cell>
          <cell r="Q848" t="str">
            <v>SYNCDI-231038UK-2,SYNCDI-231039UK-1</v>
          </cell>
        </row>
        <row r="849">
          <cell r="P849" t="str">
            <v>FBA15JC2F2MF Total</v>
          </cell>
          <cell r="Q849" t="str">
            <v>SYNCDI-231038UK-2,SYNCDI-231039UK-1</v>
          </cell>
        </row>
        <row r="850">
          <cell r="P850" t="str">
            <v>FBA15JC2F2MF Total</v>
          </cell>
          <cell r="Q850" t="str">
            <v>SYNCDI-231038UK-2,SYNCDI-231039UK-1</v>
          </cell>
        </row>
        <row r="851">
          <cell r="P851" t="str">
            <v>FBA15JC2F2MF Total</v>
          </cell>
          <cell r="Q851" t="str">
            <v>SYNCDI-231038UK-2,SYNCDI-231039UK-1</v>
          </cell>
        </row>
        <row r="852">
          <cell r="P852" t="str">
            <v>FBA15JC2F2MF Total</v>
          </cell>
          <cell r="Q852" t="str">
            <v>SYNCDI-231038UK-2,SYNCDI-231039UK-1</v>
          </cell>
        </row>
        <row r="853">
          <cell r="P853" t="str">
            <v>FBA15JC2F2MF Total</v>
          </cell>
          <cell r="Q853" t="str">
            <v>SYNCDI-231038UK-2,SYNCDI-231039UK-1</v>
          </cell>
        </row>
        <row r="854">
          <cell r="P854" t="str">
            <v>FBA15JC2F2MF Total</v>
          </cell>
          <cell r="Q854" t="str">
            <v>SYNCDI-231038UK-2,SYNCDI-231039UK-1</v>
          </cell>
        </row>
        <row r="855">
          <cell r="P855" t="str">
            <v>FBA15JC2F2MF Total</v>
          </cell>
          <cell r="Q855" t="str">
            <v>SYNCDI-231038UK-2,SYNCDI-231039UK-1</v>
          </cell>
        </row>
        <row r="856">
          <cell r="P856" t="str">
            <v>FBA15JC2F2MF Total</v>
          </cell>
          <cell r="Q856" t="str">
            <v>SYNCDI-231038UK-2,SYNCDI-231039UK-1</v>
          </cell>
        </row>
        <row r="857">
          <cell r="P857" t="str">
            <v>FBA15JC2F2MF Total</v>
          </cell>
          <cell r="Q857" t="str">
            <v>SYNCDI-231038UK-2,SYNCDI-231039UK-1</v>
          </cell>
        </row>
        <row r="858">
          <cell r="P858" t="str">
            <v>FBA15JC2F2MF Total</v>
          </cell>
          <cell r="Q858" t="str">
            <v>SYNCDI-231038UK-2,SYNCDI-231039UK-1</v>
          </cell>
        </row>
        <row r="859">
          <cell r="P859" t="str">
            <v>FBA15JC2F2MF Total</v>
          </cell>
          <cell r="Q859" t="str">
            <v>SYNCDI-231038UK-2,SYNCDI-231039UK-1</v>
          </cell>
        </row>
        <row r="860">
          <cell r="P860" t="str">
            <v>FBA15JC2F2MF Total</v>
          </cell>
          <cell r="Q860" t="str">
            <v>SYNCDI-231038UK-2,SYNCDI-231039UK-1</v>
          </cell>
        </row>
        <row r="861">
          <cell r="P861" t="str">
            <v>FBA15JC2F2MF Total</v>
          </cell>
          <cell r="Q861" t="str">
            <v>SYNCDI-231038UK-2,SYNCDI-231039UK-1</v>
          </cell>
        </row>
        <row r="862">
          <cell r="P862" t="str">
            <v>FBA15JC2F2MF Total</v>
          </cell>
          <cell r="Q862" t="str">
            <v>SYNCDI-231038UK-2,SYNCDI-231039UK-1</v>
          </cell>
        </row>
        <row r="863">
          <cell r="P863" t="str">
            <v>FBA15JC2F2MF Total</v>
          </cell>
          <cell r="Q863" t="str">
            <v>SYNCDI-231038UK-2,SYNCDI-231039UK-1</v>
          </cell>
        </row>
        <row r="864">
          <cell r="P864" t="str">
            <v>FBA15JC2F2MF Total</v>
          </cell>
          <cell r="Q864" t="str">
            <v>SYNCDI-231038UK-2,SYNCDI-231039UK-1</v>
          </cell>
        </row>
        <row r="865">
          <cell r="P865" t="str">
            <v>FBA15JC2F2MF Total</v>
          </cell>
          <cell r="Q865" t="str">
            <v>SYNCDI-231038UK-2,SYNCDI-231039UK-1</v>
          </cell>
        </row>
        <row r="866">
          <cell r="P866" t="str">
            <v>FBA15JC2F2MF Total</v>
          </cell>
          <cell r="Q866" t="str">
            <v>SYNCDI-231038UK-2,SYNCDI-231039UK-1</v>
          </cell>
        </row>
        <row r="867">
          <cell r="P867" t="str">
            <v>FBA15JC2F2MF Total</v>
          </cell>
          <cell r="Q867" t="str">
            <v>SYNCDI-231038UK-2,SYNCDI-231039UK-1</v>
          </cell>
        </row>
        <row r="868">
          <cell r="P868" t="str">
            <v>FBA15JC2F2MF Total</v>
          </cell>
          <cell r="Q868" t="str">
            <v>SYNCDI-231038UK-2,SYNCDI-231039UK-1</v>
          </cell>
        </row>
        <row r="869">
          <cell r="P869" t="str">
            <v>FBA15J6P5DRR Total</v>
          </cell>
          <cell r="Q869" t="str">
            <v>SYNC-240370UK</v>
          </cell>
        </row>
        <row r="870">
          <cell r="P870" t="str">
            <v>FBA15J6P5DRR Total</v>
          </cell>
          <cell r="Q870" t="str">
            <v>SYNC-240370UK</v>
          </cell>
        </row>
        <row r="871">
          <cell r="P871" t="str">
            <v>FBA15J6P5DRR Total</v>
          </cell>
          <cell r="Q871" t="str">
            <v>SYNC-240370UK</v>
          </cell>
        </row>
        <row r="872">
          <cell r="P872" t="str">
            <v>FBA15JC2F2MF Total</v>
          </cell>
          <cell r="Q872" t="str">
            <v>SYNCDI-231038UK-2,SYNCDI-231039UK-1</v>
          </cell>
        </row>
        <row r="873">
          <cell r="P873" t="str">
            <v>FBA15JC2F2MF Total</v>
          </cell>
          <cell r="Q873" t="str">
            <v>SYNCDI-231038UK-2,SYNCDI-231039UK-1</v>
          </cell>
        </row>
        <row r="874">
          <cell r="P874" t="str">
            <v>FBA15JC2F2MF Total</v>
          </cell>
          <cell r="Q874" t="str">
            <v>SYNCDI-231038UK-2,SYNCDI-231039UK-1</v>
          </cell>
        </row>
        <row r="875">
          <cell r="P875" t="str">
            <v>FBA15JC2F2MF Total</v>
          </cell>
          <cell r="Q875" t="str">
            <v>SYNCDI-231038UK-2,SYNCDI-231039UK-1</v>
          </cell>
        </row>
        <row r="876">
          <cell r="P876" t="str">
            <v>FBA15J936NL4 Total</v>
          </cell>
          <cell r="Q876" t="str">
            <v>SYNC-240537UK</v>
          </cell>
        </row>
        <row r="877">
          <cell r="P877" t="str">
            <v>FBA15J933FDZ Total</v>
          </cell>
          <cell r="Q877" t="str">
            <v>SYNC-240537UK</v>
          </cell>
        </row>
        <row r="878">
          <cell r="P878" t="str">
            <v>FBA15J6P5DRR Total</v>
          </cell>
          <cell r="Q878" t="str">
            <v>SYNC-240370UK</v>
          </cell>
        </row>
        <row r="879">
          <cell r="P879" t="str">
            <v>FBA15JC2F2MF Total</v>
          </cell>
          <cell r="Q879" t="str">
            <v>SYNCDI-231038UK-2,SYNCDI-231039UK-1</v>
          </cell>
        </row>
        <row r="880">
          <cell r="P880" t="str">
            <v>FBA15J936NL4 Total</v>
          </cell>
          <cell r="Q880" t="str">
            <v>SYNC-240537UK</v>
          </cell>
        </row>
        <row r="881">
          <cell r="P881" t="str">
            <v>FBA15J936NL4 Total</v>
          </cell>
          <cell r="Q881" t="str">
            <v>SYNC-240537UK</v>
          </cell>
        </row>
        <row r="882">
          <cell r="P882" t="str">
            <v>FBA15J936NL4 Total</v>
          </cell>
          <cell r="Q882" t="str">
            <v>SYNC-240537UK</v>
          </cell>
        </row>
        <row r="883">
          <cell r="P883" t="str">
            <v>FBA15J6P5DRR Total</v>
          </cell>
          <cell r="Q883" t="str">
            <v>SYNC-240370UK</v>
          </cell>
        </row>
        <row r="884">
          <cell r="P884" t="str">
            <v>FBA15J6P5DRR Total</v>
          </cell>
          <cell r="Q884" t="str">
            <v>SYNC-240370UK</v>
          </cell>
        </row>
        <row r="885">
          <cell r="P885" t="str">
            <v>FBA15J6P5DRR Total</v>
          </cell>
          <cell r="Q885" t="str">
            <v>SYNC-240370UK</v>
          </cell>
        </row>
        <row r="886">
          <cell r="P886" t="str">
            <v>FBA15J6P5DRR Total</v>
          </cell>
          <cell r="Q886" t="str">
            <v>SYNC-240370UK</v>
          </cell>
        </row>
        <row r="887">
          <cell r="P887" t="str">
            <v>FBA15J933FDZ Total</v>
          </cell>
          <cell r="Q887" t="str">
            <v>SYNC-240537UK</v>
          </cell>
        </row>
        <row r="888">
          <cell r="P888" t="str">
            <v>FBA15J6VHH17 Total</v>
          </cell>
          <cell r="Q888" t="str">
            <v>SYNC-240561UK</v>
          </cell>
        </row>
        <row r="889">
          <cell r="P889" t="str">
            <v>FBA15J6VHH17 Total</v>
          </cell>
          <cell r="Q889" t="str">
            <v>SYNC-240561UK</v>
          </cell>
        </row>
        <row r="890">
          <cell r="P890" t="str">
            <v>FBA15J6P5DRR Total</v>
          </cell>
          <cell r="Q890" t="str">
            <v>SYNC-240370UK</v>
          </cell>
        </row>
        <row r="891">
          <cell r="P891" t="str">
            <v>FBA15J6P5DRR Total</v>
          </cell>
          <cell r="Q891" t="str">
            <v>SYNC-240370UK</v>
          </cell>
        </row>
        <row r="892">
          <cell r="P892" t="str">
            <v>FBA15J6P5DRR Total</v>
          </cell>
          <cell r="Q892" t="str">
            <v>SYNC-240370UK</v>
          </cell>
        </row>
        <row r="893">
          <cell r="P893" t="str">
            <v>FBA15J6P5DRR Total</v>
          </cell>
          <cell r="Q893" t="str">
            <v>SYNC-240370UK</v>
          </cell>
        </row>
        <row r="894">
          <cell r="P894" t="str">
            <v>FBA15JC2F2MF Total</v>
          </cell>
          <cell r="Q894" t="str">
            <v>SYNCDI-231038UK-2,SYNCDI-231039UK-1</v>
          </cell>
        </row>
        <row r="895">
          <cell r="P895" t="str">
            <v>FBA15JC2F2MF Total</v>
          </cell>
          <cell r="Q895" t="str">
            <v>SYNCDI-231038UK-2,SYNCDI-231039UK-1</v>
          </cell>
        </row>
        <row r="896">
          <cell r="P896" t="str">
            <v>FBA15J933FDZ Total</v>
          </cell>
          <cell r="Q896" t="str">
            <v>SYNC-240537UK</v>
          </cell>
        </row>
        <row r="897">
          <cell r="P897" t="str">
            <v>FBA15J933FDZ Total</v>
          </cell>
          <cell r="Q897" t="str">
            <v>SYNC-240537UK</v>
          </cell>
        </row>
        <row r="898">
          <cell r="P898" t="str">
            <v>FBA15J933FDZ Total</v>
          </cell>
          <cell r="Q898" t="str">
            <v>SYNC-240537UK</v>
          </cell>
        </row>
        <row r="899">
          <cell r="P899" t="str">
            <v>FBA15JC2F2MF Total</v>
          </cell>
          <cell r="Q899" t="str">
            <v>SYNCDI-231038UK-2,SYNCDI-231039UK-1</v>
          </cell>
        </row>
        <row r="900">
          <cell r="P900" t="str">
            <v>FBA15J6DYPCC Total</v>
          </cell>
          <cell r="Q900" t="str">
            <v>SYNC-240105UK-4</v>
          </cell>
        </row>
        <row r="901">
          <cell r="P901" t="str">
            <v>FBA15JHXWK2P Total</v>
          </cell>
          <cell r="Q901" t="str">
            <v>SYNC-240718UK,SYNC-240822UK</v>
          </cell>
        </row>
        <row r="902">
          <cell r="P902" t="str">
            <v>FBA15JHXWK2P Total</v>
          </cell>
          <cell r="Q902" t="str">
            <v>SYNC-240718UK,SYNC-240822UK</v>
          </cell>
        </row>
        <row r="903">
          <cell r="P903" t="str">
            <v>FBA15JBQJPWS Total</v>
          </cell>
          <cell r="Q903" t="str">
            <v>SYNC-240545UK</v>
          </cell>
        </row>
        <row r="904">
          <cell r="P904" t="str">
            <v>FBA15JHXWK2P Total</v>
          </cell>
          <cell r="Q904" t="str">
            <v>SYNC-240718UK,SYNC-240822UK</v>
          </cell>
        </row>
        <row r="905">
          <cell r="P905" t="str">
            <v>FBA15JCWFDQT Total</v>
          </cell>
          <cell r="Q905" t="str">
            <v>SYNC-240704UK</v>
          </cell>
        </row>
        <row r="906">
          <cell r="P906" t="str">
            <v>FBA15JHXWK2P Total</v>
          </cell>
          <cell r="Q906" t="str">
            <v>SYNC-240718UK,SYNC-240822UK</v>
          </cell>
        </row>
        <row r="907">
          <cell r="P907" t="str">
            <v>FBA15JHXWK2P Total</v>
          </cell>
          <cell r="Q907" t="str">
            <v>SYNC-240718UK,SYNC-240822UK</v>
          </cell>
        </row>
        <row r="908">
          <cell r="P908" t="str">
            <v>FBA15JHXWK2P Total</v>
          </cell>
          <cell r="Q908" t="str">
            <v>SYNC-240718UK,SYNC-240822UK</v>
          </cell>
        </row>
        <row r="909">
          <cell r="P909" t="str">
            <v>FBA15JBQJPWS Total</v>
          </cell>
          <cell r="Q909" t="str">
            <v>SYNC-240545UK</v>
          </cell>
        </row>
        <row r="910">
          <cell r="P910" t="str">
            <v>FBA15JBQJPWS Total</v>
          </cell>
          <cell r="Q910" t="str">
            <v>SYNC-240545UK</v>
          </cell>
        </row>
        <row r="911">
          <cell r="P911" t="str">
            <v>FBA15JBQJPWS Total</v>
          </cell>
          <cell r="Q911" t="str">
            <v>SYNC-240545UK</v>
          </cell>
        </row>
        <row r="912">
          <cell r="P912" t="str">
            <v>FBA15JCWFDQT Total</v>
          </cell>
          <cell r="Q912" t="str">
            <v>SYNC-240704UK</v>
          </cell>
        </row>
        <row r="913">
          <cell r="P913" t="str">
            <v>FBA15JBQJPWS Total</v>
          </cell>
          <cell r="Q913" t="str">
            <v>SYNC-240545UK</v>
          </cell>
        </row>
        <row r="914">
          <cell r="P914" t="str">
            <v>FBA15JBQJPWS Total</v>
          </cell>
          <cell r="Q914" t="str">
            <v>SYNC-240545UK</v>
          </cell>
        </row>
        <row r="915">
          <cell r="P915" t="str">
            <v>FBA15JFZ0FCR Total</v>
          </cell>
          <cell r="Q915" t="str">
            <v>SYNCDI-231038UK-3,SYNCDI-231039UK-2</v>
          </cell>
        </row>
        <row r="916">
          <cell r="P916" t="str">
            <v>FBA15JBQJPWS Total</v>
          </cell>
          <cell r="Q916" t="str">
            <v>SYNC-240545UK</v>
          </cell>
        </row>
        <row r="917">
          <cell r="P917" t="str">
            <v>FBA15JC25Z7T Total</v>
          </cell>
          <cell r="Q917" t="str">
            <v>SYNC-240546UK,SYNC-240547UK</v>
          </cell>
        </row>
        <row r="918">
          <cell r="P918" t="str">
            <v>FBA15JC25Z7T Total</v>
          </cell>
          <cell r="Q918" t="str">
            <v>SYNC-240546UK,SYNC-240547UK</v>
          </cell>
        </row>
        <row r="919">
          <cell r="P919" t="str">
            <v>FBA15JBQJPWS Total</v>
          </cell>
          <cell r="Q919" t="str">
            <v>SYNC-240545UK</v>
          </cell>
        </row>
        <row r="920">
          <cell r="P920" t="str">
            <v>FBA15JFZ0FCR Total</v>
          </cell>
          <cell r="Q920" t="str">
            <v>SYNCDI-231038UK-3,SYNCDI-231039UK-2</v>
          </cell>
        </row>
        <row r="921">
          <cell r="P921" t="str">
            <v>FBA15JBQJPWS Total</v>
          </cell>
          <cell r="Q921" t="str">
            <v>SYNC-240545UK</v>
          </cell>
        </row>
        <row r="922">
          <cell r="P922" t="str">
            <v>FBA15JCWFDQT Total</v>
          </cell>
          <cell r="Q922" t="str">
            <v>SYNC-240704UK</v>
          </cell>
        </row>
        <row r="923">
          <cell r="P923" t="str">
            <v>FBA15JBQJPWS Total</v>
          </cell>
          <cell r="Q923" t="str">
            <v>SYNC-240545UK</v>
          </cell>
        </row>
        <row r="924">
          <cell r="P924" t="str">
            <v>FBA15JFZ0FCR Total</v>
          </cell>
          <cell r="Q924" t="str">
            <v>SYNCDI-231038UK-3,SYNCDI-231039UK-2</v>
          </cell>
        </row>
        <row r="925">
          <cell r="P925" t="str">
            <v>FBA15JBQJPWS Total</v>
          </cell>
          <cell r="Q925" t="str">
            <v>SYNC-240545UK</v>
          </cell>
        </row>
        <row r="926">
          <cell r="P926" t="str">
            <v>FBA15JBQJPWS Total</v>
          </cell>
          <cell r="Q926" t="str">
            <v>SYNC-240545UK</v>
          </cell>
        </row>
        <row r="927">
          <cell r="P927" t="str">
            <v>FBA15JBQJPWS Total</v>
          </cell>
          <cell r="Q927" t="str">
            <v>SYNC-240545UK</v>
          </cell>
        </row>
        <row r="928">
          <cell r="P928" t="str">
            <v>FBA15JBQJPWS Total</v>
          </cell>
          <cell r="Q928" t="str">
            <v>SYNC-240545UK</v>
          </cell>
        </row>
        <row r="929">
          <cell r="P929" t="str">
            <v>FBA15JFZ0FCR Total</v>
          </cell>
          <cell r="Q929" t="str">
            <v>SYNCDI-231038UK-3,SYNCDI-231039UK-2</v>
          </cell>
        </row>
        <row r="930">
          <cell r="P930" t="str">
            <v>FBA15JFZ0FCR Total</v>
          </cell>
          <cell r="Q930" t="str">
            <v>SYNCDI-231038UK-3,SYNCDI-231039UK-2</v>
          </cell>
        </row>
        <row r="931">
          <cell r="P931" t="str">
            <v>FBA15JBQJPWS Total</v>
          </cell>
          <cell r="Q931" t="str">
            <v>SYNC-240545UK</v>
          </cell>
        </row>
        <row r="932">
          <cell r="P932" t="str">
            <v>FBA15JBQJPWS Total</v>
          </cell>
          <cell r="Q932" t="str">
            <v>SYNC-240545UK</v>
          </cell>
        </row>
        <row r="933">
          <cell r="P933" t="str">
            <v>FBA15JCWFDQT Total</v>
          </cell>
          <cell r="Q933" t="str">
            <v>SYNC-240704UK</v>
          </cell>
        </row>
        <row r="934">
          <cell r="P934" t="str">
            <v>FBA15JBQJPWS Total</v>
          </cell>
          <cell r="Q934" t="str">
            <v>SYNC-240545UK</v>
          </cell>
        </row>
        <row r="935">
          <cell r="P935" t="str">
            <v>FBA15JBQJPWS Total</v>
          </cell>
          <cell r="Q935" t="str">
            <v>SYNC-240545UK</v>
          </cell>
        </row>
        <row r="936">
          <cell r="P936" t="str">
            <v>FBA15JFZ0FCR Total</v>
          </cell>
          <cell r="Q936" t="str">
            <v>SYNCDI-231038UK-3,SYNCDI-231039UK-2</v>
          </cell>
        </row>
        <row r="937">
          <cell r="P937" t="str">
            <v>FBA15JFZ0FCR Total</v>
          </cell>
          <cell r="Q937" t="str">
            <v>SYNCDI-231038UK-3,SYNCDI-231039UK-2</v>
          </cell>
        </row>
        <row r="938">
          <cell r="P938" t="str">
            <v>FBA15JFZ0FCR Total</v>
          </cell>
          <cell r="Q938" t="str">
            <v>SYNCDI-231038UK-3,SYNCDI-231039UK-2</v>
          </cell>
        </row>
        <row r="939">
          <cell r="P939" t="str">
            <v>FBA15JC25Z7T Total</v>
          </cell>
          <cell r="Q939" t="str">
            <v>SYNC-240546UK,SYNC-240547UK</v>
          </cell>
        </row>
        <row r="940">
          <cell r="P940" t="str">
            <v>FBA15JC25Z7T Total</v>
          </cell>
          <cell r="Q940" t="str">
            <v>SYNC-240546UK,SYNC-240547UK</v>
          </cell>
        </row>
        <row r="941">
          <cell r="P941" t="str">
            <v>FBA15JCWFDQT Total</v>
          </cell>
          <cell r="Q941" t="str">
            <v>SYNC-240704UK</v>
          </cell>
        </row>
        <row r="942">
          <cell r="P942" t="str">
            <v>FBA15JCWFDQT Total</v>
          </cell>
          <cell r="Q942" t="str">
            <v>SYNC-240704UK</v>
          </cell>
        </row>
        <row r="943">
          <cell r="P943" t="str">
            <v>FBA15JCWFDQT Total</v>
          </cell>
          <cell r="Q943" t="str">
            <v>SYNC-240704UK</v>
          </cell>
        </row>
        <row r="944">
          <cell r="P944" t="str">
            <v>FBA15JCWFDQT Total</v>
          </cell>
          <cell r="Q944" t="str">
            <v>SYNC-240704UK</v>
          </cell>
        </row>
        <row r="945">
          <cell r="P945" t="str">
            <v>FBA15JCWFDQT Total</v>
          </cell>
          <cell r="Q945" t="str">
            <v>SYNC-240704UK</v>
          </cell>
        </row>
        <row r="946">
          <cell r="P946" t="str">
            <v>FBA15JCWFDQT Total</v>
          </cell>
          <cell r="Q946" t="str">
            <v>SYNC-240704UK</v>
          </cell>
        </row>
        <row r="947">
          <cell r="P947" t="str">
            <v>FBA15HYVMBYX Total</v>
          </cell>
          <cell r="Q947" t="str">
            <v>SYNC-240107UK,SYNC-240105UK-2</v>
          </cell>
        </row>
        <row r="948">
          <cell r="P948" t="str">
            <v>FBA15JCWFDQT Total</v>
          </cell>
          <cell r="Q948" t="str">
            <v>SYNC-240704UK</v>
          </cell>
        </row>
        <row r="949">
          <cell r="P949" t="str">
            <v>FBA15JC25Z7T Total</v>
          </cell>
          <cell r="Q949" t="str">
            <v>SYNC-240546UK,SYNC-240547UK</v>
          </cell>
        </row>
        <row r="950">
          <cell r="P950" t="str">
            <v>FBA15JCWFDQT Total</v>
          </cell>
          <cell r="Q950" t="str">
            <v>SYNC-240704UK</v>
          </cell>
        </row>
        <row r="951">
          <cell r="P951" t="str">
            <v>FBA15JCWFDQT Total</v>
          </cell>
          <cell r="Q951" t="str">
            <v>SYNC-240704UK</v>
          </cell>
        </row>
        <row r="952">
          <cell r="P952" t="str">
            <v>FBA15JCQTNMR Total</v>
          </cell>
          <cell r="Q952" t="str">
            <v>SYNC-240562UK</v>
          </cell>
        </row>
        <row r="953">
          <cell r="P953" t="str">
            <v>FBA15JCWFDQT Total</v>
          </cell>
          <cell r="Q953" t="str">
            <v>SYNC-240704UK</v>
          </cell>
        </row>
        <row r="954">
          <cell r="P954" t="str">
            <v>FBA15JCWFDQT Total</v>
          </cell>
          <cell r="Q954" t="str">
            <v>SYNC-240704UK</v>
          </cell>
        </row>
        <row r="955">
          <cell r="P955" t="str">
            <v>FBA15JCWFDQT Total</v>
          </cell>
          <cell r="Q955" t="str">
            <v>SYNC-240704UK</v>
          </cell>
        </row>
        <row r="956">
          <cell r="P956" t="str">
            <v>FBA15JCWFDQT Total</v>
          </cell>
          <cell r="Q956" t="str">
            <v>SYNC-240704UK</v>
          </cell>
        </row>
        <row r="957">
          <cell r="P957" t="str">
            <v>FBA15JCWFDQT Total</v>
          </cell>
          <cell r="Q957" t="str">
            <v>SYNC-240704UK</v>
          </cell>
        </row>
        <row r="958">
          <cell r="P958" t="str">
            <v>FBA15JCWFDQT Total</v>
          </cell>
          <cell r="Q958" t="str">
            <v>SYNC-240704UK</v>
          </cell>
        </row>
        <row r="959">
          <cell r="P959" t="str">
            <v>FBA15JCWFDQT Total</v>
          </cell>
          <cell r="Q959" t="str">
            <v>SYNC-240704UK</v>
          </cell>
        </row>
        <row r="960">
          <cell r="P960" t="str">
            <v>FBA15JCWFDQT Total</v>
          </cell>
          <cell r="Q960" t="str">
            <v>SYNC-240704UK</v>
          </cell>
        </row>
        <row r="961">
          <cell r="P961" t="str">
            <v>FBA15JCWFDQT Total</v>
          </cell>
          <cell r="Q961" t="str">
            <v>SYNC-240704UK</v>
          </cell>
        </row>
        <row r="962">
          <cell r="P962" t="str">
            <v>FBA15JCWFDQT Total</v>
          </cell>
          <cell r="Q962" t="str">
            <v>SYNC-240704UK</v>
          </cell>
        </row>
        <row r="963">
          <cell r="P963" t="str">
            <v>FBA15JCWFDQT Total</v>
          </cell>
          <cell r="Q963" t="str">
            <v>SYNC-240704UK</v>
          </cell>
        </row>
        <row r="964">
          <cell r="P964" t="str">
            <v>FBA15JC25Z7T Total</v>
          </cell>
          <cell r="Q964" t="str">
            <v>SYNC-240546UK,SYNC-240547UK</v>
          </cell>
        </row>
        <row r="965">
          <cell r="P965" t="str">
            <v>FBA15JCWFDQT Total</v>
          </cell>
          <cell r="Q965" t="str">
            <v>SYNC-240704UK</v>
          </cell>
        </row>
        <row r="966">
          <cell r="P966" t="str">
            <v>FBA15JCWFDQT Total</v>
          </cell>
          <cell r="Q966" t="str">
            <v>SYNC-240704UK</v>
          </cell>
        </row>
        <row r="967">
          <cell r="P967" t="str">
            <v>FBA15JG7MXD0 Total</v>
          </cell>
          <cell r="Q967" t="str">
            <v>SYNC-240417UK,SYNC-240547UK-1,SYNC-240548UK</v>
          </cell>
        </row>
        <row r="968">
          <cell r="P968" t="str">
            <v>FBA15JHXWK2P Total</v>
          </cell>
          <cell r="Q968" t="str">
            <v>SYNC-240718UK,SYNC-240822UK</v>
          </cell>
        </row>
        <row r="969">
          <cell r="P969" t="str">
            <v>FBA15JM825C5 Total</v>
          </cell>
          <cell r="Q969" t="str">
            <v>SYNC-240922-UK</v>
          </cell>
        </row>
        <row r="970">
          <cell r="P970" t="str">
            <v>FBA15JG7MXD0 Total</v>
          </cell>
          <cell r="Q970" t="str">
            <v>SYNC-240417UK,SYNC-240547UK-1,SYNC-240548UK</v>
          </cell>
        </row>
        <row r="971">
          <cell r="P971" t="str">
            <v>FBA15JM825C5 Total</v>
          </cell>
          <cell r="Q971" t="str">
            <v>SYNC-240922-UK</v>
          </cell>
        </row>
        <row r="972">
          <cell r="P972" t="str">
            <v>FBA15JM825C5 Total</v>
          </cell>
          <cell r="Q972" t="str">
            <v>SYNC-240922-UK</v>
          </cell>
        </row>
        <row r="973">
          <cell r="P973" t="str">
            <v>FBA15JM825C5 Total</v>
          </cell>
          <cell r="Q973" t="str">
            <v>SYNC-240922-UK</v>
          </cell>
        </row>
        <row r="974">
          <cell r="P974" t="str">
            <v>FBA15JM825C5 Total</v>
          </cell>
          <cell r="Q974" t="str">
            <v>SYNC-240922-UK</v>
          </cell>
        </row>
        <row r="975">
          <cell r="P975" t="str">
            <v>FBA15JM825C5 Total</v>
          </cell>
          <cell r="Q975" t="str">
            <v>SYNC-240922-UK</v>
          </cell>
        </row>
        <row r="976">
          <cell r="P976" t="str">
            <v>FBA15JM825C5 Total</v>
          </cell>
          <cell r="Q976" t="str">
            <v>SYNC-240922-UK</v>
          </cell>
        </row>
        <row r="977">
          <cell r="P977" t="str">
            <v>FBA15JM825C5 Total</v>
          </cell>
          <cell r="Q977" t="str">
            <v>SYNC-240922-UK</v>
          </cell>
        </row>
        <row r="978">
          <cell r="P978" t="str">
            <v>FBA15JHWXDB8 Total</v>
          </cell>
          <cell r="Q978" t="str">
            <v>SYNC-240829UK</v>
          </cell>
        </row>
        <row r="979">
          <cell r="P979" t="str">
            <v>FBA15JHWXDB8 Total</v>
          </cell>
          <cell r="Q979" t="str">
            <v>SYNC-240829UK</v>
          </cell>
        </row>
        <row r="980">
          <cell r="P980" t="str">
            <v>FBA15JHWXDB8 Total</v>
          </cell>
          <cell r="Q980" t="str">
            <v>SYNC-240829UK</v>
          </cell>
        </row>
        <row r="981">
          <cell r="P981" t="str">
            <v>FBA15JHWXDB8 Total</v>
          </cell>
          <cell r="Q981" t="str">
            <v>SYNC-240829UK</v>
          </cell>
        </row>
        <row r="982">
          <cell r="P982" t="str">
            <v>FBA15JHWXDB8 Total</v>
          </cell>
          <cell r="Q982" t="str">
            <v>SYNC-240829UK</v>
          </cell>
        </row>
        <row r="983">
          <cell r="P983" t="str">
            <v>FBA15JC25Z7T Total</v>
          </cell>
          <cell r="Q983" t="str">
            <v>SYNC-240546UK,SYNC-240547UK</v>
          </cell>
        </row>
        <row r="984">
          <cell r="P984" t="str">
            <v>FBA15JHWXDB8 Total</v>
          </cell>
          <cell r="Q984" t="str">
            <v>SYNC-240829UK</v>
          </cell>
        </row>
        <row r="985">
          <cell r="P985" t="str">
            <v>FBA15JHWXDB8 Total</v>
          </cell>
          <cell r="Q985" t="str">
            <v>SYNC-240829UK</v>
          </cell>
        </row>
        <row r="986">
          <cell r="P986" t="str">
            <v>FBA15JG7MXD0 Total</v>
          </cell>
          <cell r="Q986" t="str">
            <v>SYNC-240417UK,SYNC-240547UK-1,SYNC-240548UK</v>
          </cell>
        </row>
        <row r="987">
          <cell r="P987" t="str">
            <v>FBA15JBQJPWS Total</v>
          </cell>
          <cell r="Q987" t="str">
            <v>SYNC-240545UK</v>
          </cell>
        </row>
        <row r="988">
          <cell r="P988" t="str">
            <v>FBA15JBQJPWS Total</v>
          </cell>
          <cell r="Q988" t="str">
            <v>SYNC-240545UK</v>
          </cell>
        </row>
        <row r="989">
          <cell r="P989" t="str">
            <v>FBA15JBQJPWS Total</v>
          </cell>
          <cell r="Q989" t="str">
            <v>SYNC-240545UK</v>
          </cell>
        </row>
        <row r="990">
          <cell r="P990" t="str">
            <v>FBA15JBQJPWS Total</v>
          </cell>
          <cell r="Q990" t="str">
            <v>SYNC-240545UK</v>
          </cell>
        </row>
        <row r="991">
          <cell r="P991" t="str">
            <v>FBA15JCWFDQT Total</v>
          </cell>
          <cell r="Q991" t="str">
            <v>SYNC-240704UK</v>
          </cell>
        </row>
        <row r="992">
          <cell r="P992" t="str">
            <v>FBA15JG7MXD0 Total</v>
          </cell>
          <cell r="Q992" t="str">
            <v>SYNC-240417UK,SYNC-240547UK-1,SYNC-240548UK</v>
          </cell>
        </row>
        <row r="993">
          <cell r="P993" t="str">
            <v>FBA15JG7MXD0 Total</v>
          </cell>
          <cell r="Q993" t="str">
            <v>SYNC-240417UK,SYNC-240547UK-1,SYNC-240548UK</v>
          </cell>
        </row>
        <row r="994">
          <cell r="P994" t="str">
            <v>FBA15JG7MXD0 Total</v>
          </cell>
          <cell r="Q994" t="str">
            <v>SYNC-240417UK,SYNC-240547UK-1,SYNC-240548UK</v>
          </cell>
        </row>
        <row r="995">
          <cell r="P995" t="str">
            <v>FBA15JG7MXD0 Total</v>
          </cell>
          <cell r="Q995" t="str">
            <v>SYNC-240417UK,SYNC-240547UK-1,SYNC-240548UK</v>
          </cell>
        </row>
        <row r="996">
          <cell r="P996" t="str">
            <v>FBA15JG7MXD0 Total</v>
          </cell>
          <cell r="Q996" t="str">
            <v>SYNC-240417UK,SYNC-240547UK-1,SYNC-240548UK</v>
          </cell>
        </row>
        <row r="997">
          <cell r="P997" t="str">
            <v>FBA15JG7MXD0 Total</v>
          </cell>
          <cell r="Q997" t="str">
            <v>SYNC-240417UK,SYNC-240547UK-1,SYNC-240548UK</v>
          </cell>
        </row>
        <row r="998">
          <cell r="P998" t="str">
            <v>FBA15JG7MXD0 Total</v>
          </cell>
          <cell r="Q998" t="str">
            <v>SYNC-240417UK,SYNC-240547UK-1,SYNC-240548UK</v>
          </cell>
        </row>
        <row r="999">
          <cell r="P999" t="str">
            <v>FBA15JHXWK2P Total</v>
          </cell>
          <cell r="Q999" t="str">
            <v>SYNC-240718UK,SYNC-240822UK</v>
          </cell>
        </row>
        <row r="1000">
          <cell r="P1000" t="str">
            <v>FBA15JRTLKCJ Total</v>
          </cell>
          <cell r="Q1000" t="str">
            <v>SYNC-241026UK</v>
          </cell>
        </row>
        <row r="1001">
          <cell r="P1001" t="str">
            <v>FBA15JNCQJYQ Total</v>
          </cell>
          <cell r="Q1001" t="str">
            <v>SYNC-240830UK,SYNC-240823UK,SYNC-240934UK</v>
          </cell>
        </row>
        <row r="1002">
          <cell r="P1002" t="str">
            <v>FBA15JRTLKCJ Total</v>
          </cell>
          <cell r="Q1002" t="str">
            <v>SYNC-241026UK</v>
          </cell>
        </row>
        <row r="1003">
          <cell r="P1003" t="str">
            <v>FBA15JRDVGBH Total</v>
          </cell>
          <cell r="Q1003" t="str">
            <v>SYNC-240937UK,SYNC-240938UK-1</v>
          </cell>
        </row>
        <row r="1004">
          <cell r="P1004" t="str">
            <v>FBA15JRDVGBH Total</v>
          </cell>
          <cell r="Q1004" t="str">
            <v>SYNC-240937UK,SYNC-240938UK-1</v>
          </cell>
        </row>
        <row r="1005">
          <cell r="P1005" t="str">
            <v>FBA15JRTLKCJ Total</v>
          </cell>
          <cell r="Q1005" t="str">
            <v>SYNC-241026UK</v>
          </cell>
        </row>
        <row r="1006">
          <cell r="P1006" t="str">
            <v>FBA15JRTLKCJ Total</v>
          </cell>
          <cell r="Q1006" t="str">
            <v>SYNC-241026UK</v>
          </cell>
        </row>
        <row r="1007">
          <cell r="P1007" t="str">
            <v>FBA15JRTLKCJ Total</v>
          </cell>
          <cell r="Q1007" t="str">
            <v>SYNC-241026UK</v>
          </cell>
        </row>
        <row r="1008">
          <cell r="P1008" t="str">
            <v>FBA15JRDVGBH Total</v>
          </cell>
          <cell r="Q1008" t="str">
            <v>SYNC-240937UK,SYNC-240938UK-1</v>
          </cell>
        </row>
        <row r="1009">
          <cell r="P1009" t="str">
            <v>FBA15JRDVGBH Total</v>
          </cell>
          <cell r="Q1009" t="str">
            <v>SYNC-240937UK,SYNC-240938UK-1</v>
          </cell>
        </row>
        <row r="1010">
          <cell r="P1010" t="str">
            <v>FBA15JRDVGBH Total</v>
          </cell>
          <cell r="Q1010" t="str">
            <v>SYNC-240937UK,SYNC-240938UK-1</v>
          </cell>
        </row>
        <row r="1011">
          <cell r="P1011" t="str">
            <v>FBA15JRDVGBH Total</v>
          </cell>
          <cell r="Q1011" t="str">
            <v>SYNC-240937UK,SYNC-240938UK-1</v>
          </cell>
        </row>
        <row r="1012">
          <cell r="P1012" t="str">
            <v>FBA15JRDVGBH Total</v>
          </cell>
          <cell r="Q1012" t="str">
            <v>SYNC-240937UK,SYNC-240938UK-1</v>
          </cell>
        </row>
        <row r="1013">
          <cell r="P1013" t="str">
            <v>FBA15JRDVGBH Total</v>
          </cell>
          <cell r="Q1013" t="str">
            <v>SYNC-240937UK,SYNC-240938UK-1</v>
          </cell>
        </row>
        <row r="1014">
          <cell r="P1014" t="str">
            <v>FBA15JRTLKCJ Total</v>
          </cell>
          <cell r="Q1014" t="str">
            <v>SYNC-241026UK</v>
          </cell>
        </row>
        <row r="1015">
          <cell r="P1015" t="str">
            <v>FBA15JRTLKCJ Total</v>
          </cell>
          <cell r="Q1015" t="str">
            <v>SYNC-241026UK</v>
          </cell>
        </row>
        <row r="1016">
          <cell r="P1016" t="str">
            <v>FBA15JRTLKCJ Total</v>
          </cell>
          <cell r="Q1016" t="str">
            <v>SYNC-241026UK</v>
          </cell>
        </row>
        <row r="1017">
          <cell r="P1017" t="str">
            <v>FBA15JRTLKCJ Total</v>
          </cell>
          <cell r="Q1017" t="str">
            <v>SYNC-241026UK</v>
          </cell>
        </row>
        <row r="1018">
          <cell r="P1018" t="str">
            <v>FBA15JNCVJP6 Total</v>
          </cell>
          <cell r="Q1018" t="str">
            <v>SYNC-240934UK</v>
          </cell>
        </row>
        <row r="1019">
          <cell r="P1019" t="str">
            <v>FBA15JRTLKCJ Total</v>
          </cell>
          <cell r="Q1019" t="str">
            <v>SYNC-241026UK</v>
          </cell>
        </row>
        <row r="1020">
          <cell r="P1020" t="str">
            <v>FBA15JBQJPWS Total</v>
          </cell>
          <cell r="Q1020" t="str">
            <v>SYNC-240545UK</v>
          </cell>
        </row>
        <row r="1021">
          <cell r="P1021" t="str">
            <v>FBA15JNCVJP6 Total</v>
          </cell>
          <cell r="Q1021" t="str">
            <v>SYNC-240934UK</v>
          </cell>
        </row>
        <row r="1022">
          <cell r="P1022" t="str">
            <v>FBA15JNCVJP6 Total</v>
          </cell>
          <cell r="Q1022" t="str">
            <v>SYNC-240934UK</v>
          </cell>
        </row>
        <row r="1023">
          <cell r="P1023" t="str">
            <v>FBA15JNCVJP6 Total</v>
          </cell>
          <cell r="Q1023" t="str">
            <v>SYNC-240934UK</v>
          </cell>
        </row>
        <row r="1024">
          <cell r="P1024" t="str">
            <v>FBA15JNCVJP6 Total</v>
          </cell>
          <cell r="Q1024" t="str">
            <v>SYNC-240934UK</v>
          </cell>
        </row>
        <row r="1025">
          <cell r="P1025" t="str">
            <v>FBA15JNCVJP6 Total</v>
          </cell>
          <cell r="Q1025" t="str">
            <v>SYNC-240934UK</v>
          </cell>
        </row>
        <row r="1026">
          <cell r="P1026" t="str">
            <v>FBA15JNCVJP6 Total</v>
          </cell>
          <cell r="Q1026" t="str">
            <v>SYNC-240934UK</v>
          </cell>
        </row>
        <row r="1027">
          <cell r="P1027" t="str">
            <v>FBA15JNCVJP6 Total</v>
          </cell>
          <cell r="Q1027" t="str">
            <v>SYNC-240934UK</v>
          </cell>
        </row>
        <row r="1028">
          <cell r="P1028" t="str">
            <v>FBA15JNCVJP6 Total</v>
          </cell>
          <cell r="Q1028" t="str">
            <v>SYNC-240934UK</v>
          </cell>
        </row>
        <row r="1029">
          <cell r="P1029" t="str">
            <v>FBA15JNCVJP6 Total</v>
          </cell>
          <cell r="Q1029" t="str">
            <v>SYNC-240934UK</v>
          </cell>
        </row>
        <row r="1030">
          <cell r="P1030" t="str">
            <v>FBA15JNCVJP6 Total</v>
          </cell>
          <cell r="Q1030" t="str">
            <v>SYNC-240934UK</v>
          </cell>
        </row>
        <row r="1031">
          <cell r="P1031" t="str">
            <v>FBA15JNCVJP6 Total</v>
          </cell>
          <cell r="Q1031" t="str">
            <v>SYNC-240934UK</v>
          </cell>
        </row>
        <row r="1032">
          <cell r="P1032" t="str">
            <v>FBA15JNCQJYQ Total</v>
          </cell>
          <cell r="Q1032" t="str">
            <v>SYNC-240830UK,SYNC-240823UK,SYNC-240934UK</v>
          </cell>
        </row>
        <row r="1033">
          <cell r="P1033" t="str">
            <v>FBA15JNCQJYQ Total</v>
          </cell>
          <cell r="Q1033" t="str">
            <v>SYNC-240830UK,SYNC-240823UK,SYNC-240934UK</v>
          </cell>
        </row>
        <row r="1034">
          <cell r="P1034" t="str">
            <v>FBA15JBQJPWS Total</v>
          </cell>
          <cell r="Q1034" t="str">
            <v>SYNC-240545UK</v>
          </cell>
        </row>
        <row r="1035">
          <cell r="P1035" t="str">
            <v>FBA15JNCQJYQ Total</v>
          </cell>
          <cell r="Q1035" t="str">
            <v>SYNC-240830UK,SYNC-240823UK,SYNC-240934UK</v>
          </cell>
        </row>
        <row r="1036">
          <cell r="P1036" t="str">
            <v>FBA15J6DYPCC Total</v>
          </cell>
          <cell r="Q1036" t="str">
            <v>SYNC-240105UK-4</v>
          </cell>
        </row>
        <row r="1037">
          <cell r="P1037" t="str">
            <v>FBA15JNCQJYQ Total</v>
          </cell>
          <cell r="Q1037" t="str">
            <v>SYNC-240830UK,SYNC-240823UK,SYNC-240934UK</v>
          </cell>
        </row>
        <row r="1038">
          <cell r="P1038" t="str">
            <v>FBA15JNCQJYQ Total</v>
          </cell>
          <cell r="Q1038" t="str">
            <v>SYNC-240830UK,SYNC-240823UK,SYNC-240934UK</v>
          </cell>
        </row>
        <row r="1039">
          <cell r="P1039" t="str">
            <v>FBA15JNCQJYQ Total</v>
          </cell>
          <cell r="Q1039" t="str">
            <v>SYNC-240830UK,SYNC-240823UK,SYNC-240934UK</v>
          </cell>
        </row>
        <row r="1040">
          <cell r="P1040" t="str">
            <v>FBA15JNCQJYQ Total</v>
          </cell>
          <cell r="Q1040" t="str">
            <v>SYNC-240830UK,SYNC-240823UK,SYNC-240934UK</v>
          </cell>
        </row>
        <row r="1041">
          <cell r="P1041" t="str">
            <v>FBA15JNCQJYQ Total</v>
          </cell>
          <cell r="Q1041" t="str">
            <v>SYNC-240830UK,SYNC-240823UK,SYNC-240934UK</v>
          </cell>
        </row>
        <row r="1042">
          <cell r="P1042" t="str">
            <v>FBA15JNCQJYQ Total</v>
          </cell>
          <cell r="Q1042" t="str">
            <v>SYNC-240830UK,SYNC-240823UK,SYNC-240934UK</v>
          </cell>
        </row>
        <row r="1043">
          <cell r="P1043" t="str">
            <v>FBA15JNCQJYQ Total</v>
          </cell>
          <cell r="Q1043" t="str">
            <v>SYNC-240830UK,SYNC-240823UK,SYNC-240934UK</v>
          </cell>
        </row>
        <row r="1044">
          <cell r="P1044" t="str">
            <v>FBA15JNCQJYQ Total</v>
          </cell>
          <cell r="Q1044" t="str">
            <v>SYNC-240830UK,SYNC-240823UK,SYNC-240934UK</v>
          </cell>
        </row>
        <row r="1045">
          <cell r="P1045" t="str">
            <v>FBA15JNCQJYQ Total</v>
          </cell>
          <cell r="Q1045" t="str">
            <v>SYNC-240830UK,SYNC-240823UK,SYNC-240934UK</v>
          </cell>
        </row>
        <row r="1046">
          <cell r="P1046" t="str">
            <v>FBA15JNCQJYQ Total</v>
          </cell>
          <cell r="Q1046" t="str">
            <v>SYNC-240830UK,SYNC-240823UK,SYNC-240934UK</v>
          </cell>
        </row>
        <row r="1047">
          <cell r="P1047" t="str">
            <v>FBA15JNCQJYQ Total</v>
          </cell>
          <cell r="Q1047" t="str">
            <v>SYNC-240830UK,SYNC-240823UK,SYNC-240934UK</v>
          </cell>
        </row>
        <row r="1048">
          <cell r="P1048" t="str">
            <v>FBA15JG7MXD0 Total</v>
          </cell>
          <cell r="Q1048" t="str">
            <v>SYNC-240417UK,SYNC-240547UK-1,SYNC-240548UK</v>
          </cell>
        </row>
        <row r="1049">
          <cell r="P1049" t="str">
            <v>FBA15JC25Z7T Total</v>
          </cell>
          <cell r="Q1049" t="str">
            <v>SYNC-240546UK,SYNC-240547UK</v>
          </cell>
        </row>
        <row r="1050">
          <cell r="P1050" t="str">
            <v>FBA15JV11H4F Total</v>
          </cell>
          <cell r="Q1050" t="str">
            <v>SYNC-241107UK,SYNC-241109UK,SYNC-241108UK</v>
          </cell>
        </row>
        <row r="1051">
          <cell r="P1051" t="str">
            <v>FBA15JVLBBWY Total</v>
          </cell>
          <cell r="Q1051" t="str">
            <v>SYNC-240938UK,SYNC-240939UK,SYNC-241146UK</v>
          </cell>
        </row>
        <row r="1052">
          <cell r="P1052" t="str">
            <v>FBA15JVLBBWY Total</v>
          </cell>
          <cell r="Q1052" t="str">
            <v>SYNC-240938UK,SYNC-240939UK,SYNC-241146UK</v>
          </cell>
        </row>
        <row r="1053">
          <cell r="P1053" t="str">
            <v>FBA15JVLBBWY Total</v>
          </cell>
          <cell r="Q1053" t="str">
            <v>SYNC-240938UK,SYNC-240939UK,SYNC-241146UK</v>
          </cell>
        </row>
        <row r="1054">
          <cell r="P1054" t="str">
            <v>FBA15JVLBBWY Total</v>
          </cell>
          <cell r="Q1054" t="str">
            <v>SYNC-240938UK,SYNC-240939UK,SYNC-241146UK</v>
          </cell>
        </row>
        <row r="1055">
          <cell r="P1055" t="str">
            <v>FBA15JVLBBWY Total</v>
          </cell>
          <cell r="Q1055" t="str">
            <v>SYNC-240938UK,SYNC-240939UK,SYNC-241146UK</v>
          </cell>
        </row>
        <row r="1056">
          <cell r="P1056" t="str">
            <v>FBA15JVLBBWY Total</v>
          </cell>
          <cell r="Q1056" t="str">
            <v>SYNC-240938UK,SYNC-240939UK,SYNC-241146UK</v>
          </cell>
        </row>
        <row r="1057">
          <cell r="P1057" t="str">
            <v>FBA15JVLBBWY Total</v>
          </cell>
          <cell r="Q1057" t="str">
            <v>SYNC-240938UK,SYNC-240939UK,SYNC-241146UK</v>
          </cell>
        </row>
        <row r="1058">
          <cell r="P1058" t="str">
            <v>FBA15JV11H4F Total</v>
          </cell>
          <cell r="Q1058" t="str">
            <v>SYNC-241107UK,SYNC-241109UK,SYNC-241108UK</v>
          </cell>
        </row>
        <row r="1059">
          <cell r="P1059" t="str">
            <v>FBA15JV11H4F Total</v>
          </cell>
          <cell r="Q1059" t="str">
            <v>SYNC-241107UK,SYNC-241109UK,SYNC-241108UK</v>
          </cell>
        </row>
        <row r="1060">
          <cell r="P1060" t="str">
            <v>FBA15JV11H4F Total</v>
          </cell>
          <cell r="Q1060" t="str">
            <v>SYNC-241107UK,SYNC-241109UK,SYNC-241108UK</v>
          </cell>
        </row>
        <row r="1061">
          <cell r="P1061" t="str">
            <v>FBA15JVLBBWY Total</v>
          </cell>
          <cell r="Q1061" t="str">
            <v>SYNC-240938UK,SYNC-240939UK,SYNC-241146UK</v>
          </cell>
        </row>
        <row r="1062">
          <cell r="P1062" t="str">
            <v>FBA15JVLBBWY Total</v>
          </cell>
          <cell r="Q1062" t="str">
            <v>SYNC-240938UK,SYNC-240939UK,SYNC-241146UK</v>
          </cell>
        </row>
        <row r="1063">
          <cell r="P1063" t="str">
            <v>FBA15JVLBBWY Total</v>
          </cell>
          <cell r="Q1063" t="str">
            <v>SYNC-240938UK,SYNC-240939UK,SYNC-241146UK</v>
          </cell>
        </row>
        <row r="1064">
          <cell r="P1064" t="str">
            <v>FBA15JVLBBWY Total</v>
          </cell>
          <cell r="Q1064" t="str">
            <v>SYNC-240938UK,SYNC-240939UK,SYNC-241146UK</v>
          </cell>
        </row>
        <row r="1065">
          <cell r="P1065" t="str">
            <v>FBA15JVLBBWY Total</v>
          </cell>
          <cell r="Q1065" t="str">
            <v>SYNC-240938UK,SYNC-240939UK,SYNC-241146UK</v>
          </cell>
        </row>
        <row r="1066">
          <cell r="P1066" t="str">
            <v>FBA15JVLBBWY Total</v>
          </cell>
          <cell r="Q1066" t="str">
            <v>SYNC-240938UK,SYNC-240939UK,SYNC-241146UK</v>
          </cell>
        </row>
        <row r="1067">
          <cell r="P1067" t="str">
            <v>FBA15JVLBBWY Total</v>
          </cell>
          <cell r="Q1067" t="str">
            <v>SYNC-240938UK,SYNC-240939UK,SYNC-241146UK</v>
          </cell>
        </row>
        <row r="1068">
          <cell r="P1068" t="str">
            <v>FBA15JRDVGBH Total</v>
          </cell>
          <cell r="Q1068" t="str">
            <v>SYNC-240937UK,SYNC-240938UK-1</v>
          </cell>
        </row>
        <row r="1069">
          <cell r="P1069" t="str">
            <v>FBA15JVLBBWY Total</v>
          </cell>
          <cell r="Q1069" t="str">
            <v>SYNC-240938UK,SYNC-240939UK,SYNC-241146UK</v>
          </cell>
        </row>
        <row r="1070">
          <cell r="P1070" t="str">
            <v>FBA15JVLBBWY Total</v>
          </cell>
          <cell r="Q1070" t="str">
            <v>SYNC-240938UK,SYNC-240939UK,SYNC-241146UK</v>
          </cell>
        </row>
        <row r="1071">
          <cell r="P1071" t="str">
            <v>FBA15JV11H4F Total</v>
          </cell>
          <cell r="Q1071" t="str">
            <v>SYNC-241107UK,SYNC-241109UK,SYNC-241108UK</v>
          </cell>
        </row>
        <row r="1072">
          <cell r="P1072" t="str">
            <v>FBA15JV11H4F Total</v>
          </cell>
          <cell r="Q1072" t="str">
            <v>SYNC-241107UK,SYNC-241109UK,SYNC-241108UK</v>
          </cell>
        </row>
        <row r="1073">
          <cell r="P1073" t="str">
            <v>FBA15JV11H4F Total</v>
          </cell>
          <cell r="Q1073" t="str">
            <v>SYNC-241107UK,SYNC-241109UK,SYNC-241108UK</v>
          </cell>
        </row>
        <row r="1074">
          <cell r="P1074" t="str">
            <v>FBA15JV11H4F Total</v>
          </cell>
          <cell r="Q1074" t="str">
            <v>SYNC-241107UK,SYNC-241109UK,SYNC-241108UK</v>
          </cell>
        </row>
        <row r="1075">
          <cell r="P1075" t="str">
            <v>FBA15JV11H4F Total</v>
          </cell>
          <cell r="Q1075" t="str">
            <v>SYNC-241107UK,SYNC-241109UK,SYNC-241108UK</v>
          </cell>
        </row>
        <row r="1076">
          <cell r="P1076" t="str">
            <v>FBA15JV11H4F Total</v>
          </cell>
          <cell r="Q1076" t="str">
            <v>SYNC-241107UK,SYNC-241109UK,SYNC-241108UK</v>
          </cell>
        </row>
        <row r="1077">
          <cell r="P1077" t="str">
            <v>FBA15JV11H4F Total</v>
          </cell>
          <cell r="Q1077" t="str">
            <v>SYNC-241107UK,SYNC-241109UK,SYNC-241108UK</v>
          </cell>
        </row>
        <row r="1078">
          <cell r="P1078" t="str">
            <v>FBA15JV11H4F Total</v>
          </cell>
          <cell r="Q1078" t="str">
            <v>SYNC-241107UK,SYNC-241109UK,SYNC-241108UK</v>
          </cell>
        </row>
        <row r="1079">
          <cell r="P1079" t="str">
            <v>FBA15JV11H4F Total</v>
          </cell>
          <cell r="Q1079" t="str">
            <v>SYNC-241107UK,SYNC-241109UK,SYNC-241108UK</v>
          </cell>
        </row>
        <row r="1080">
          <cell r="P1080" t="str">
            <v>FBA15JV11H4F Total</v>
          </cell>
          <cell r="Q1080" t="str">
            <v>SYNC-241107UK,SYNC-241109UK,SYNC-241108UK</v>
          </cell>
        </row>
        <row r="1081">
          <cell r="P1081" t="str">
            <v>FBA15JV11H4F Total</v>
          </cell>
          <cell r="Q1081" t="str">
            <v>SYNC-241107UK,SYNC-241109UK,SYNC-241108UK</v>
          </cell>
        </row>
        <row r="1082">
          <cell r="P1082" t="str">
            <v>FBA15JV11H4F Total</v>
          </cell>
          <cell r="Q1082" t="str">
            <v>SYNC-241107UK,SYNC-241109UK,SYNC-241108UK</v>
          </cell>
        </row>
        <row r="1083">
          <cell r="P1083" t="str">
            <v>FBA15JV11H4F Total</v>
          </cell>
          <cell r="Q1083" t="str">
            <v>SYNC-241107UK,SYNC-241109UK,SYNC-241108UK</v>
          </cell>
        </row>
        <row r="1084">
          <cell r="P1084" t="str">
            <v>FBA15JV11H4F Total</v>
          </cell>
          <cell r="Q1084" t="str">
            <v>SYNC-241107UK,SYNC-241109UK,SYNC-241108UK</v>
          </cell>
        </row>
        <row r="1085">
          <cell r="P1085" t="str">
            <v>FBA15JV11H4F Total</v>
          </cell>
          <cell r="Q1085" t="str">
            <v>SYNC-241107UK,SYNC-241109UK,SYNC-241108UK</v>
          </cell>
        </row>
        <row r="1086">
          <cell r="P1086" t="str">
            <v>FBA15JRDVGBH Total</v>
          </cell>
          <cell r="Q1086" t="str">
            <v>SYNC-240937UK,SYNC-240938UK-1</v>
          </cell>
        </row>
        <row r="1087">
          <cell r="P1087" t="str">
            <v>FBA15JV11H4F Total</v>
          </cell>
          <cell r="Q1087" t="str">
            <v>SYNC-241107UK,SYNC-241109UK,SYNC-241108UK</v>
          </cell>
        </row>
        <row r="1088">
          <cell r="P1088" t="str">
            <v>FBA15JV11H4F Total</v>
          </cell>
          <cell r="Q1088" t="str">
            <v>SYNC-241107UK,SYNC-241109UK,SYNC-241108UK</v>
          </cell>
        </row>
        <row r="1089">
          <cell r="P1089" t="str">
            <v>FBA15JV11H4F Total</v>
          </cell>
          <cell r="Q1089" t="str">
            <v>SYNC-241107UK,SYNC-241109UK,SYNC-241108UK</v>
          </cell>
        </row>
        <row r="1090">
          <cell r="P1090" t="str">
            <v>FBA15JV11H4F Total</v>
          </cell>
          <cell r="Q1090" t="str">
            <v>SYNC-241107UK,SYNC-241109UK,SYNC-241108UK</v>
          </cell>
        </row>
        <row r="1091">
          <cell r="P1091" t="str">
            <v>FBA15JV11H4F Total</v>
          </cell>
          <cell r="Q1091" t="str">
            <v>SYNC-241107UK,SYNC-241109UK,SYNC-241108UK</v>
          </cell>
        </row>
        <row r="1092">
          <cell r="P1092" t="str">
            <v>FBA15JV11H4F Total</v>
          </cell>
          <cell r="Q1092" t="str">
            <v>SYNC-241107UK,SYNC-241109UK,SYNC-241108UK</v>
          </cell>
        </row>
        <row r="1093">
          <cell r="P1093" t="str">
            <v>FBA15JV11H4F Total</v>
          </cell>
          <cell r="Q1093" t="str">
            <v>SYNC-241107UK,SYNC-241109UK,SYNC-241108UK</v>
          </cell>
        </row>
        <row r="1094">
          <cell r="P1094" t="str">
            <v>FBA15JV11H4F Total</v>
          </cell>
          <cell r="Q1094" t="str">
            <v>SYNC-241107UK,SYNC-241109UK,SYNC-241108UK</v>
          </cell>
        </row>
        <row r="1095">
          <cell r="P1095" t="str">
            <v>FBA15JV11H4F Total</v>
          </cell>
          <cell r="Q1095" t="str">
            <v>SYNC-241107UK,SYNC-241109UK,SYNC-241108UK</v>
          </cell>
        </row>
        <row r="1096">
          <cell r="P1096" t="str">
            <v>FBA15JV11H4F Total</v>
          </cell>
          <cell r="Q1096" t="str">
            <v>SYNC-241107UK,SYNC-241109UK,SYNC-241108UK</v>
          </cell>
        </row>
        <row r="1097">
          <cell r="P1097" t="str">
            <v>FBA15JV11H4F Total</v>
          </cell>
          <cell r="Q1097" t="str">
            <v>SYNC-241107UK,SYNC-241109UK,SYNC-241108UK</v>
          </cell>
        </row>
        <row r="1098">
          <cell r="P1098" t="str">
            <v>FBA15JV11H4F Total</v>
          </cell>
          <cell r="Q1098" t="str">
            <v>SYNC-241107UK,SYNC-241109UK,SYNC-241108UK</v>
          </cell>
        </row>
        <row r="1099">
          <cell r="P1099" t="str">
            <v>FBA15JV11H4F Total</v>
          </cell>
          <cell r="Q1099" t="str">
            <v>SYNC-241107UK,SYNC-241109UK,SYNC-241108UK</v>
          </cell>
        </row>
        <row r="1100">
          <cell r="P1100" t="str">
            <v>FBA15JV11H4F Total</v>
          </cell>
          <cell r="Q1100" t="str">
            <v>SYNC-241107UK,SYNC-241109UK,SYNC-241108UK</v>
          </cell>
        </row>
        <row r="1101">
          <cell r="P1101" t="str">
            <v>FBA15JV11H4F Total</v>
          </cell>
          <cell r="Q1101" t="str">
            <v>SYNC-241107UK,SYNC-241109UK,SYNC-241108UK</v>
          </cell>
        </row>
        <row r="1102">
          <cell r="P1102" t="str">
            <v>FBA15JNCVJP6 Total</v>
          </cell>
          <cell r="Q1102" t="str">
            <v>SYNC-240934UK</v>
          </cell>
        </row>
        <row r="1103">
          <cell r="P1103" t="str">
            <v>FBA15JNCVJP6 Total</v>
          </cell>
          <cell r="Q1103" t="str">
            <v>SYNC-240934UK</v>
          </cell>
        </row>
        <row r="1104">
          <cell r="P1104" t="str">
            <v>FBA15JRDVGBH Total</v>
          </cell>
          <cell r="Q1104" t="str">
            <v>SYNC-240937UK,SYNC-240938UK-1</v>
          </cell>
        </row>
        <row r="1105">
          <cell r="P1105" t="str">
            <v>FBA15JRDVGBH Total</v>
          </cell>
          <cell r="Q1105" t="str">
            <v>SYNC-240937UK,SYNC-240938UK-1</v>
          </cell>
        </row>
        <row r="1106">
          <cell r="P1106" t="str">
            <v>FBA15JNCVJP6 Total</v>
          </cell>
          <cell r="Q1106" t="str">
            <v>SYNC-240934UK</v>
          </cell>
        </row>
        <row r="1107">
          <cell r="P1107" t="str">
            <v>FBA15JRTLKCJ Total</v>
          </cell>
          <cell r="Q1107" t="str">
            <v>SYNC-241026UK</v>
          </cell>
        </row>
        <row r="1108">
          <cell r="P1108" t="str">
            <v>FBA15JRTLKCJ Total</v>
          </cell>
          <cell r="Q1108" t="str">
            <v>SYNC-241026UK</v>
          </cell>
        </row>
        <row r="1109">
          <cell r="P1109" t="str">
            <v>FBA15JRDVGBH Total</v>
          </cell>
          <cell r="Q1109" t="str">
            <v>SYNC-240937UK,SYNC-240938UK-1</v>
          </cell>
        </row>
        <row r="1110">
          <cell r="P1110" t="str">
            <v>FBA15JRDVGBH Total</v>
          </cell>
          <cell r="Q1110" t="str">
            <v>SYNC-240937UK,SYNC-240938UK-1</v>
          </cell>
        </row>
        <row r="1111">
          <cell r="P1111" t="str">
            <v>FBA15JRDVGBH Total</v>
          </cell>
          <cell r="Q1111" t="str">
            <v>SYNC-240937UK,SYNC-240938UK-1</v>
          </cell>
        </row>
        <row r="1112">
          <cell r="P1112" t="str">
            <v>FBA15JRDVGBH Total</v>
          </cell>
          <cell r="Q1112" t="str">
            <v>SYNC-240937UK,SYNC-240938UK-1</v>
          </cell>
        </row>
        <row r="1113">
          <cell r="P1113" t="str">
            <v>FBA15JRDVGBH Total</v>
          </cell>
          <cell r="Q1113" t="str">
            <v>SYNC-240937UK,SYNC-240938UK-1</v>
          </cell>
        </row>
        <row r="1114">
          <cell r="P1114" t="str">
            <v>FBA15JRDVGBH Total</v>
          </cell>
          <cell r="Q1114" t="str">
            <v>SYNC-240937UK,SYNC-240938UK-1</v>
          </cell>
        </row>
        <row r="1115">
          <cell r="P1115" t="str">
            <v>FBA15JRDVGBH Total</v>
          </cell>
          <cell r="Q1115" t="str">
            <v>SYNC-240937UK,SYNC-240938UK-1</v>
          </cell>
        </row>
        <row r="1116">
          <cell r="P1116" t="str">
            <v>FBA15JRDVGBH Total</v>
          </cell>
          <cell r="Q1116" t="str">
            <v>SYNC-240937UK,SYNC-240938UK-1</v>
          </cell>
        </row>
        <row r="1117">
          <cell r="P1117" t="str">
            <v>FBA15JRTLKCJ Total</v>
          </cell>
          <cell r="Q1117" t="str">
            <v>SYNC-241026UK</v>
          </cell>
        </row>
        <row r="1118">
          <cell r="P1118" t="str">
            <v>FBA15JRTLKCJ Total</v>
          </cell>
          <cell r="Q1118" t="str">
            <v>SYNC-241026UK</v>
          </cell>
        </row>
        <row r="1119">
          <cell r="P1119" t="str">
            <v>FBA15JRTLKCJ Total</v>
          </cell>
          <cell r="Q1119" t="str">
            <v>SYNC-241026UK</v>
          </cell>
        </row>
        <row r="1120">
          <cell r="P1120" t="str">
            <v>FBA15JVLBBWY Total</v>
          </cell>
          <cell r="Q1120" t="str">
            <v>SYNC-240938UK,SYNC-240939UK,SYNC-241146UK</v>
          </cell>
        </row>
        <row r="1121">
          <cell r="P1121" t="str">
            <v>FBA15JVLBBWY Total</v>
          </cell>
          <cell r="Q1121" t="str">
            <v>SYNC-240938UK,SYNC-240939UK,SYNC-241146UK</v>
          </cell>
        </row>
        <row r="1122">
          <cell r="P1122" t="str">
            <v>FBA15JVLBBWY Total</v>
          </cell>
          <cell r="Q1122" t="str">
            <v>SYNC-240938UK,SYNC-240939UK,SYNC-241146UK</v>
          </cell>
        </row>
        <row r="1123">
          <cell r="P1123" t="str">
            <v>FBA15JVLBBWY Total</v>
          </cell>
          <cell r="Q1123" t="str">
            <v>SYNC-240938UK,SYNC-240939UK,SYNC-241146UK</v>
          </cell>
        </row>
        <row r="1124">
          <cell r="P1124" t="str">
            <v>FBA15JX0ZKBT Total</v>
          </cell>
          <cell r="Q1124" t="str">
            <v>SYNC-241204UK</v>
          </cell>
        </row>
        <row r="1125">
          <cell r="P1125" t="str">
            <v>FBA15JX0ZKBT Total</v>
          </cell>
          <cell r="Q1125" t="str">
            <v>SYNC-241204UK</v>
          </cell>
        </row>
        <row r="1126">
          <cell r="P1126" t="str">
            <v>FBA15JX0ZKBT Total</v>
          </cell>
          <cell r="Q1126" t="str">
            <v>SYNC-241204UK</v>
          </cell>
        </row>
        <row r="1127">
          <cell r="P1127" t="str">
            <v>FBA15JX0ZKBT Total</v>
          </cell>
          <cell r="Q1127" t="str">
            <v>SYNC-241204UK</v>
          </cell>
        </row>
        <row r="1128">
          <cell r="P1128" t="str">
            <v>FBA15JX0ZKBT Total</v>
          </cell>
          <cell r="Q1128" t="str">
            <v>SYNC-241204UK</v>
          </cell>
        </row>
        <row r="1129">
          <cell r="P1129" t="str">
            <v>FBA15JX0ZKBT Total</v>
          </cell>
          <cell r="Q1129" t="str">
            <v>SYNC-241204UK</v>
          </cell>
        </row>
        <row r="1130">
          <cell r="P1130" t="str">
            <v>FBA15JVLBBWY Total</v>
          </cell>
          <cell r="Q1130" t="str">
            <v>SYNC-240938UK,SYNC-240939UK,SYNC-241146UK</v>
          </cell>
        </row>
        <row r="1131">
          <cell r="P1131" t="str">
            <v>FBA15JVLBBWY Total</v>
          </cell>
          <cell r="Q1131" t="str">
            <v>SYNC-240938UK,SYNC-240939UK,SYNC-241146UK</v>
          </cell>
        </row>
        <row r="1132">
          <cell r="P1132" t="str">
            <v>FBA15JV11H4F Total</v>
          </cell>
          <cell r="Q1132" t="str">
            <v>SYNC-241107UK,SYNC-241109UK,SYNC-241108UK</v>
          </cell>
        </row>
        <row r="1133">
          <cell r="P1133" t="str">
            <v>FBA15JVLBBWY Total</v>
          </cell>
          <cell r="Q1133" t="str">
            <v>SYNC-240938UK,SYNC-240939UK,SYNC-241146UK</v>
          </cell>
        </row>
        <row r="1134">
          <cell r="P1134" t="str">
            <v>FBA15JSLR4B1 Total</v>
          </cell>
          <cell r="Q1134" t="str">
            <v>SYNC-240935UK</v>
          </cell>
        </row>
        <row r="1135">
          <cell r="P1135" t="str">
            <v>FBA15JV11H4F Total</v>
          </cell>
          <cell r="Q1135" t="str">
            <v>SYNC-241107UK,SYNC-241109UK,SYNC-241108UK</v>
          </cell>
        </row>
        <row r="1136">
          <cell r="P1136" t="str">
            <v>FBA15JSLR4B1 Total</v>
          </cell>
          <cell r="Q1136" t="str">
            <v>SYNC-240935UK</v>
          </cell>
        </row>
        <row r="1137">
          <cell r="P1137" t="str">
            <v>FBA15JVLBBWY Total</v>
          </cell>
          <cell r="Q1137" t="str">
            <v>SYNC-240938UK,SYNC-240939UK,SYNC-241146UK</v>
          </cell>
        </row>
        <row r="1138">
          <cell r="P1138" t="str">
            <v>FBA15JVLBBWY Total</v>
          </cell>
          <cell r="Q1138" t="str">
            <v>SYNC-240938UK,SYNC-240939UK,SYNC-241146UK</v>
          </cell>
        </row>
        <row r="1139">
          <cell r="P1139" t="str">
            <v>FBA15JVLBBWY Total</v>
          </cell>
          <cell r="Q1139" t="str">
            <v>SYNC-240938UK,SYNC-240939UK,SYNC-241146UK</v>
          </cell>
        </row>
        <row r="1140">
          <cell r="P1140" t="str">
            <v>FBA15JSLR4B1 Total</v>
          </cell>
          <cell r="Q1140" t="str">
            <v>SYNC-240935UK</v>
          </cell>
        </row>
        <row r="1141">
          <cell r="P1141" t="str">
            <v>FBA15JSLR4B1 Total</v>
          </cell>
          <cell r="Q1141" t="str">
            <v>SYNC-240935UK</v>
          </cell>
        </row>
        <row r="1142">
          <cell r="P1142" t="str">
            <v>FBA15JSLR4B1 Total</v>
          </cell>
          <cell r="Q1142" t="str">
            <v>SYNC-240935UK</v>
          </cell>
        </row>
        <row r="1143">
          <cell r="P1143" t="str">
            <v>FBA15JSLR4B1 Total</v>
          </cell>
          <cell r="Q1143" t="str">
            <v>SYNC-240935UK</v>
          </cell>
        </row>
        <row r="1144">
          <cell r="P1144" t="str">
            <v>FBA15JSLR4B1 Total</v>
          </cell>
          <cell r="Q1144" t="str">
            <v>SYNC-240935UK</v>
          </cell>
        </row>
        <row r="1145">
          <cell r="P1145" t="str">
            <v>FBA15JSLR4B1 Total</v>
          </cell>
          <cell r="Q1145" t="str">
            <v>SYNC-240935UK</v>
          </cell>
        </row>
        <row r="1146">
          <cell r="P1146" t="str">
            <v>FBA15JSLR4B1 Total</v>
          </cell>
          <cell r="Q1146" t="str">
            <v>SYNC-240935UK</v>
          </cell>
        </row>
        <row r="1147">
          <cell r="P1147" t="str">
            <v>FBA15JVLBBWY Total</v>
          </cell>
          <cell r="Q1147" t="str">
            <v>SYNC-240938UK,SYNC-240939UK,SYNC-241146UK</v>
          </cell>
        </row>
        <row r="1148">
          <cell r="P1148" t="str">
            <v>FBA15JVLBBWY Total</v>
          </cell>
          <cell r="Q1148" t="str">
            <v>SYNC-240938UK,SYNC-240939UK,SYNC-241146UK</v>
          </cell>
        </row>
        <row r="1149">
          <cell r="P1149" t="str">
            <v>FBA15JVLBBWY Total</v>
          </cell>
          <cell r="Q1149" t="str">
            <v>SYNC-240938UK,SYNC-240939UK,SYNC-241146UK</v>
          </cell>
        </row>
        <row r="1150">
          <cell r="P1150" t="str">
            <v>FBA15J1WZSDV Total</v>
          </cell>
          <cell r="Q1150" t="str">
            <v>SYNC-231229UK-1,SYNC-240368UK</v>
          </cell>
        </row>
        <row r="1151">
          <cell r="P1151" t="str">
            <v>FBA15JVLBBWY Total</v>
          </cell>
          <cell r="Q1151" t="str">
            <v>SYNC-240938UK,SYNC-240939UK,SYNC-241146UK</v>
          </cell>
        </row>
        <row r="1152">
          <cell r="P1152" t="str">
            <v>FBA15JVLBBWY Total</v>
          </cell>
          <cell r="Q1152" t="str">
            <v>SYNC-240938UK,SYNC-240939UK,SYNC-241146UK</v>
          </cell>
        </row>
        <row r="1153">
          <cell r="P1153" t="str">
            <v>FBA15JVLBBWY Total</v>
          </cell>
          <cell r="Q1153" t="str">
            <v>SYNC-240938UK,SYNC-240939UK,SYNC-241146UK</v>
          </cell>
        </row>
        <row r="1154">
          <cell r="P1154" t="str">
            <v>FBA15JVLBBWY Total</v>
          </cell>
          <cell r="Q1154" t="str">
            <v>SYNC-240938UK,SYNC-240939UK,SYNC-241146UK</v>
          </cell>
        </row>
        <row r="1155">
          <cell r="P1155" t="str">
            <v>FBA15JVLBBWY Total</v>
          </cell>
          <cell r="Q1155" t="str">
            <v>SYNC-240938UK,SYNC-240939UK,SYNC-241146UK</v>
          </cell>
        </row>
        <row r="1156">
          <cell r="P1156" t="str">
            <v>FBA15JVLBBWY Total</v>
          </cell>
          <cell r="Q1156" t="str">
            <v>SYNC-240938UK,SYNC-240939UK,SYNC-241146UK</v>
          </cell>
        </row>
        <row r="1157">
          <cell r="P1157" t="str">
            <v>FBA15JVLBBWY Total</v>
          </cell>
          <cell r="Q1157" t="str">
            <v>SYNC-240938UK,SYNC-240939UK,SYNC-241146UK</v>
          </cell>
        </row>
        <row r="1158">
          <cell r="P1158" t="str">
            <v>FBA15JVLBBWY Total</v>
          </cell>
          <cell r="Q1158" t="str">
            <v>SYNC-240938UK,SYNC-240939UK,SYNC-241146UK</v>
          </cell>
        </row>
        <row r="1159">
          <cell r="P1159" t="str">
            <v>FBA15JRDVGBH Total</v>
          </cell>
          <cell r="Q1159" t="str">
            <v>SYNC-240937UK,SYNC-240938UK-1</v>
          </cell>
        </row>
        <row r="1160">
          <cell r="P1160" t="str">
            <v>FBA15JVLBBWY Total</v>
          </cell>
          <cell r="Q1160" t="str">
            <v>SYNC-240938UK,SYNC-240939UK,SYNC-241146UK</v>
          </cell>
        </row>
        <row r="1161">
          <cell r="P1161" t="str">
            <v>FBA15JVLBBWY Total</v>
          </cell>
          <cell r="Q1161" t="str">
            <v>SYNC-240938UK,SYNC-240939UK,SYNC-241146UK</v>
          </cell>
        </row>
        <row r="1162">
          <cell r="P1162" t="str">
            <v>FBA15JVLBBWY Total</v>
          </cell>
          <cell r="Q1162" t="str">
            <v>SYNC-240938UK,SYNC-240939UK,SYNC-241146UK</v>
          </cell>
        </row>
        <row r="1163">
          <cell r="P1163" t="str">
            <v>FBA15JVLBBWY Total</v>
          </cell>
          <cell r="Q1163" t="str">
            <v>SYNC-240938UK,SYNC-240939UK,SYNC-241146UK</v>
          </cell>
        </row>
        <row r="1164">
          <cell r="P1164" t="str">
            <v>FBA15JV1XMDS Total</v>
          </cell>
          <cell r="Q1164" t="str">
            <v>SYNC-241109UK</v>
          </cell>
        </row>
        <row r="1165">
          <cell r="P1165" t="str">
            <v>FBA15JVLBBWY Total</v>
          </cell>
          <cell r="Q1165" t="str">
            <v>SYNC-240938UK,SYNC-240939UK,SYNC-241146UK</v>
          </cell>
        </row>
        <row r="1166">
          <cell r="P1166" t="str">
            <v>FBA15JVLBBWY Total</v>
          </cell>
          <cell r="Q1166" t="str">
            <v>SYNC-240938UK,SYNC-240939UK,SYNC-241146UK</v>
          </cell>
        </row>
        <row r="1167">
          <cell r="P1167" t="str">
            <v>FBA15JVLBBWY Total</v>
          </cell>
          <cell r="Q1167" t="str">
            <v>SYNC-240938UK,SYNC-240939UK,SYNC-241146UK</v>
          </cell>
        </row>
        <row r="1168">
          <cell r="P1168" t="str">
            <v>FBA15JVLBBWY Total</v>
          </cell>
          <cell r="Q1168" t="str">
            <v>SYNC-240938UK,SYNC-240939UK,SYNC-241146UK</v>
          </cell>
        </row>
        <row r="1169">
          <cell r="P1169" t="str">
            <v>FBA15JV11H4F Total</v>
          </cell>
          <cell r="Q1169" t="str">
            <v>SYNC-241107UK,SYNC-241109UK,SYNC-241108UK</v>
          </cell>
        </row>
        <row r="1170">
          <cell r="P1170" t="str">
            <v>FBA15J1WZSDV Total</v>
          </cell>
          <cell r="Q1170" t="str">
            <v>SYNC-231229UK-1,SYNC-240368UK</v>
          </cell>
        </row>
        <row r="1171">
          <cell r="P1171" t="str">
            <v>FBA15JRDVGBH Total</v>
          </cell>
          <cell r="Q1171" t="str">
            <v>SYNC-240937UK,SYNC-240938UK-1</v>
          </cell>
        </row>
        <row r="1172">
          <cell r="P1172" t="str">
            <v>FBA15JZK9P9S Total</v>
          </cell>
          <cell r="Q1172" t="str">
            <v>SYNC-241205UK</v>
          </cell>
        </row>
        <row r="1173">
          <cell r="P1173" t="str">
            <v>FBA15JZK9P9S Total</v>
          </cell>
          <cell r="Q1173" t="str">
            <v>SYNC-241205UK</v>
          </cell>
        </row>
        <row r="1174">
          <cell r="P1174" t="str">
            <v>FBA15JZK9P9S Total</v>
          </cell>
          <cell r="Q1174" t="str">
            <v>SYNC-241205UK</v>
          </cell>
        </row>
        <row r="1175">
          <cell r="P1175" t="str">
            <v>FBA15JZK9P9S Total</v>
          </cell>
          <cell r="Q1175" t="str">
            <v>SYNC-241205UK</v>
          </cell>
        </row>
        <row r="1176">
          <cell r="P1176" t="str">
            <v>FBA15JZK9P9S Total</v>
          </cell>
          <cell r="Q1176" t="str">
            <v>SYNC-241205UK</v>
          </cell>
        </row>
        <row r="1177">
          <cell r="P1177" t="str">
            <v>FBA15JZK9P9S Total</v>
          </cell>
          <cell r="Q1177" t="str">
            <v>SYNC-241205UK</v>
          </cell>
        </row>
        <row r="1178">
          <cell r="P1178" t="str">
            <v>FBA15JZK9P9S Total</v>
          </cell>
          <cell r="Q1178" t="str">
            <v>SYNC-241205UK</v>
          </cell>
        </row>
        <row r="1179">
          <cell r="P1179" t="str">
            <v>FBA15JZK9P9S Total</v>
          </cell>
          <cell r="Q1179" t="str">
            <v>SYNC-241205UK</v>
          </cell>
        </row>
        <row r="1180">
          <cell r="P1180" t="str">
            <v>FBA15JZK9P9S Total</v>
          </cell>
          <cell r="Q1180" t="str">
            <v>SYNC-241205UK</v>
          </cell>
        </row>
        <row r="1181">
          <cell r="P1181" t="str">
            <v>FBA15JZK9P9S Total</v>
          </cell>
          <cell r="Q1181" t="str">
            <v>SYNC-241205UK</v>
          </cell>
        </row>
        <row r="1182">
          <cell r="P1182" t="str">
            <v>FBA15JZK9P9S Total</v>
          </cell>
          <cell r="Q1182" t="str">
            <v>SYNC-241205UK</v>
          </cell>
        </row>
        <row r="1183">
          <cell r="P1183" t="str">
            <v>FBA15JV11H4F Total</v>
          </cell>
          <cell r="Q1183" t="str">
            <v>SYNC-241107UK,SYNC-241109UK,SYNC-241108UK</v>
          </cell>
        </row>
        <row r="1184">
          <cell r="P1184" t="str">
            <v>FBA15JC2F2MF Total</v>
          </cell>
          <cell r="Q1184" t="str">
            <v>SYNCDI-231038UK-2,SYNCDI-231039UK-1</v>
          </cell>
        </row>
        <row r="1185">
          <cell r="P1185" t="str">
            <v>FBA15JC2F2MF Total</v>
          </cell>
          <cell r="Q1185" t="str">
            <v>SYNCDI-231038UK-2,SYNCDI-231039UK-1</v>
          </cell>
        </row>
        <row r="1186">
          <cell r="P1186" t="str">
            <v>FBA15JC2F2MF Total</v>
          </cell>
          <cell r="Q1186" t="str">
            <v>SYNCDI-231038UK-2,SYNCDI-231039UK-1</v>
          </cell>
        </row>
        <row r="1187">
          <cell r="P1187" t="str">
            <v>FBA15JC2F2MF Total</v>
          </cell>
          <cell r="Q1187" t="str">
            <v>SYNCDI-231038UK-2,SYNCDI-231039UK-1</v>
          </cell>
        </row>
        <row r="1188">
          <cell r="P1188" t="str">
            <v>FBA15JC2F2MF Total</v>
          </cell>
          <cell r="Q1188" t="str">
            <v>SYNCDI-231038UK-2,SYNCDI-231039UK-1</v>
          </cell>
        </row>
        <row r="1189">
          <cell r="P1189" t="str">
            <v>FBA15JC2F2MF Total</v>
          </cell>
          <cell r="Q1189" t="str">
            <v>SYNCDI-231038UK-2,SYNCDI-231039UK-1</v>
          </cell>
        </row>
        <row r="1190">
          <cell r="P1190" t="str">
            <v>FBA15JC2F2MF Total</v>
          </cell>
          <cell r="Q1190" t="str">
            <v>SYNCDI-231038UK-2,SYNCDI-231039UK-1</v>
          </cell>
        </row>
        <row r="1191">
          <cell r="P1191" t="str">
            <v>FBA15JC2F2MF Total</v>
          </cell>
          <cell r="Q1191" t="str">
            <v>SYNCDI-231038UK-2,SYNCDI-231039UK-1</v>
          </cell>
        </row>
        <row r="1192">
          <cell r="P1192" t="str">
            <v>FBA15JC2F2MF Total</v>
          </cell>
          <cell r="Q1192" t="str">
            <v>SYNCDI-231038UK-2,SYNCDI-231039UK-1</v>
          </cell>
        </row>
        <row r="1193">
          <cell r="P1193" t="str">
            <v>FBA15JC2F2MF Total</v>
          </cell>
          <cell r="Q1193" t="str">
            <v>SYNCDI-231038UK-2,SYNCDI-231039UK-1</v>
          </cell>
        </row>
        <row r="1194">
          <cell r="P1194" t="str">
            <v>FBA15JC2F2MF Total</v>
          </cell>
          <cell r="Q1194" t="str">
            <v>SYNCDI-231038UK-2,SYNCDI-231039UK-1</v>
          </cell>
        </row>
        <row r="1195">
          <cell r="P1195" t="str">
            <v>FBA15JC2F2MF Total</v>
          </cell>
          <cell r="Q1195" t="str">
            <v>SYNCDI-231038UK-2,SYNCDI-231039UK-1</v>
          </cell>
        </row>
        <row r="1196">
          <cell r="P1196" t="str">
            <v>FBA15JC2F2MF Total</v>
          </cell>
          <cell r="Q1196" t="str">
            <v>SYNCDI-231038UK-2,SYNCDI-231039UK-1</v>
          </cell>
        </row>
        <row r="1197">
          <cell r="P1197" t="str">
            <v>FBA15JC2F2MF Total</v>
          </cell>
          <cell r="Q1197" t="str">
            <v>SYNCDI-231038UK-2,SYNCDI-231039UK-1</v>
          </cell>
        </row>
        <row r="1198">
          <cell r="P1198" t="str">
            <v>FBA15JC2F2MF Total</v>
          </cell>
          <cell r="Q1198" t="str">
            <v>SYNCDI-231038UK-2,SYNCDI-231039UK-1</v>
          </cell>
        </row>
        <row r="1199">
          <cell r="P1199" t="str">
            <v>FBA15JC2F2MF Total</v>
          </cell>
          <cell r="Q1199" t="str">
            <v>SYNCDI-231038UK-2,SYNCDI-231039UK-1</v>
          </cell>
        </row>
        <row r="1200">
          <cell r="P1200" t="str">
            <v>FBA15JC2F2MF Total</v>
          </cell>
          <cell r="Q1200" t="str">
            <v>SYNCDI-231038UK-2,SYNCDI-231039UK-1</v>
          </cell>
        </row>
        <row r="1201">
          <cell r="P1201" t="str">
            <v>FBA15JC2F2MF Total</v>
          </cell>
          <cell r="Q1201" t="str">
            <v>SYNCDI-231038UK-2,SYNCDI-231039UK-1</v>
          </cell>
        </row>
        <row r="1202">
          <cell r="P1202" t="str">
            <v>FBA15JC2F2MF Total</v>
          </cell>
          <cell r="Q1202" t="str">
            <v>SYNCDI-231038UK-2,SYNCDI-231039UK-1</v>
          </cell>
        </row>
        <row r="1203">
          <cell r="P1203" t="str">
            <v>FBA15JC2F2MF Total</v>
          </cell>
          <cell r="Q1203" t="str">
            <v>SYNCDI-231038UK-2,SYNCDI-231039UK-1</v>
          </cell>
        </row>
        <row r="1204">
          <cell r="P1204" t="str">
            <v>FBA15JC2F2MF Total</v>
          </cell>
          <cell r="Q1204" t="str">
            <v>SYNCDI-231038UK-2,SYNCDI-231039UK-1</v>
          </cell>
        </row>
        <row r="1205">
          <cell r="P1205" t="str">
            <v>FBA15JC2F2MF Total</v>
          </cell>
          <cell r="Q1205" t="str">
            <v>SYNCDI-231038UK-2,SYNCDI-231039UK-1</v>
          </cell>
        </row>
        <row r="1206">
          <cell r="P1206" t="str">
            <v>FBA15JC2F2MF Total</v>
          </cell>
          <cell r="Q1206" t="str">
            <v>SYNCDI-231038UK-2,SYNCDI-231039UK-1</v>
          </cell>
        </row>
        <row r="1207">
          <cell r="P1207" t="str">
            <v>FBA15JC2F2MF Total</v>
          </cell>
          <cell r="Q1207" t="str">
            <v>SYNCDI-231038UK-2,SYNCDI-231039UK-1</v>
          </cell>
        </row>
        <row r="1208">
          <cell r="P1208" t="str">
            <v>FBA15JC2F2MF Total</v>
          </cell>
          <cell r="Q1208" t="str">
            <v>SYNCDI-231038UK-2,SYNCDI-231039UK-1</v>
          </cell>
        </row>
        <row r="1209">
          <cell r="P1209" t="str">
            <v>FBA15JV11H4F Total</v>
          </cell>
          <cell r="Q1209" t="str">
            <v>SYNC-241107UK,SYNC-241109UK,SYNC-241108UK</v>
          </cell>
        </row>
        <row r="1210">
          <cell r="P1210" t="str">
            <v>FBA15JV11H4F Total</v>
          </cell>
          <cell r="Q1210" t="str">
            <v>SYNC-241107UK,SYNC-241109UK,SYNC-241108UK</v>
          </cell>
        </row>
        <row r="1211">
          <cell r="P1211" t="str">
            <v>FBA15JRTLKCJ Total</v>
          </cell>
          <cell r="Q1211" t="str">
            <v>SYNC-241026UK</v>
          </cell>
        </row>
        <row r="1212">
          <cell r="P1212" t="str">
            <v>FBA15K6ZY86N Total</v>
          </cell>
          <cell r="Q1212" t="str">
            <v>SYNC-240936UK-1,SYNC-241220UK-1</v>
          </cell>
        </row>
        <row r="1213">
          <cell r="P1213" t="str">
            <v>FBA15K6ZY86N Total</v>
          </cell>
          <cell r="Q1213" t="str">
            <v>SYNC-240936UK-1,SYNC-241220UK-1</v>
          </cell>
        </row>
        <row r="1214">
          <cell r="P1214" t="str">
            <v>FBA15K6ZY86N Total</v>
          </cell>
          <cell r="Q1214" t="str">
            <v>SYNC-240936UK-1,SYNC-241220UK-1</v>
          </cell>
        </row>
        <row r="1215">
          <cell r="P1215" t="str">
            <v>FBA15K6ZY86N Total</v>
          </cell>
          <cell r="Q1215" t="str">
            <v>SYNC-240936UK-1,SYNC-241220UK-1</v>
          </cell>
        </row>
        <row r="1216">
          <cell r="P1216" t="str">
            <v>FBA15HMKWTTX Total</v>
          </cell>
          <cell r="Q1216" t="str">
            <v>SYNCDI-230932-3</v>
          </cell>
        </row>
        <row r="1217">
          <cell r="P1217" t="str">
            <v>FBA15K6ZY86N Total</v>
          </cell>
          <cell r="Q1217" t="str">
            <v>SYNC-240936UK-1,SYNC-241220UK-1</v>
          </cell>
        </row>
        <row r="1218">
          <cell r="P1218" t="str">
            <v>FBA15K6ZY86N Total</v>
          </cell>
          <cell r="Q1218" t="str">
            <v>SYNC-240936UK-1,SYNC-241220UK-1</v>
          </cell>
        </row>
        <row r="1219">
          <cell r="P1219" t="str">
            <v>FBA15K6ZY86N Total</v>
          </cell>
          <cell r="Q1219" t="str">
            <v>SYNC-240936UK-1,SYNC-241220UK-1</v>
          </cell>
        </row>
        <row r="1220">
          <cell r="P1220" t="str">
            <v>FBA15K6ZY86N Total</v>
          </cell>
          <cell r="Q1220" t="str">
            <v>SYNC-240936UK-1,SYNC-241220UK-1</v>
          </cell>
        </row>
        <row r="1221">
          <cell r="P1221" t="str">
            <v>FBA15K6ZY86N Total</v>
          </cell>
          <cell r="Q1221" t="str">
            <v>SYNC-240936UK-1,SYNC-241220UK-1</v>
          </cell>
        </row>
        <row r="1222">
          <cell r="P1222" t="str">
            <v>FBA15K6ZY86N Total</v>
          </cell>
          <cell r="Q1222" t="str">
            <v>SYNC-240936UK-1,SYNC-241220UK-1</v>
          </cell>
        </row>
        <row r="1223">
          <cell r="P1223" t="str">
            <v>FBA15K6ZY86N Total</v>
          </cell>
          <cell r="Q1223" t="str">
            <v>SYNC-240936UK-1,SYNC-241220UK-1</v>
          </cell>
        </row>
        <row r="1224">
          <cell r="P1224" t="str">
            <v>FBA15K6ZY86N Total</v>
          </cell>
          <cell r="Q1224" t="str">
            <v>SYNC-240936UK-1,SYNC-241220UK-1</v>
          </cell>
        </row>
        <row r="1225">
          <cell r="P1225" t="str">
            <v>FBA15K6ZY86N Total</v>
          </cell>
          <cell r="Q1225" t="str">
            <v>SYNC-240936UK-1,SYNC-241220UK-1</v>
          </cell>
        </row>
        <row r="1226">
          <cell r="P1226" t="str">
            <v>FBA15K6ZY86N Total</v>
          </cell>
          <cell r="Q1226" t="str">
            <v>SYNC-240936UK-1,SYNC-241220UK-1</v>
          </cell>
        </row>
        <row r="1227">
          <cell r="P1227" t="str">
            <v>FBA15K6ZY86N Total</v>
          </cell>
          <cell r="Q1227" t="str">
            <v>SYNC-240936UK-1,SYNC-241220UK-1</v>
          </cell>
        </row>
        <row r="1228">
          <cell r="P1228" t="str">
            <v>FBA15K6ZY86N Total</v>
          </cell>
          <cell r="Q1228" t="str">
            <v>SYNC-240936UK-1,SYNC-241220UK-1</v>
          </cell>
        </row>
        <row r="1229">
          <cell r="P1229" t="str">
            <v>FBA15K6ZY86N Total</v>
          </cell>
          <cell r="Q1229" t="str">
            <v>SYNC-240936UK-1,SYNC-241220UK-1</v>
          </cell>
        </row>
        <row r="1230">
          <cell r="P1230" t="str">
            <v>FBA15K6ZY86N Total</v>
          </cell>
          <cell r="Q1230" t="str">
            <v>SYNC-240936UK-1,SYNC-241220UK-1</v>
          </cell>
        </row>
        <row r="1231">
          <cell r="P1231" t="str">
            <v>FBA15K6ZY86N Total</v>
          </cell>
          <cell r="Q1231" t="str">
            <v>SYNC-240936UK-1,SYNC-241220UK-1</v>
          </cell>
        </row>
        <row r="1232">
          <cell r="P1232" t="str">
            <v>FBA15JVLBBWY Total</v>
          </cell>
          <cell r="Q1232" t="str">
            <v>SYNC-240938UK,SYNC-240939UK,SYNC-241146UK</v>
          </cell>
        </row>
        <row r="1233">
          <cell r="P1233" t="str">
            <v>FBA15K55NTC3 Total</v>
          </cell>
          <cell r="Q1233" t="str">
            <v>SYNC-241206UK</v>
          </cell>
        </row>
        <row r="1234">
          <cell r="P1234" t="str">
            <v>FBA15K55NTC3 Total</v>
          </cell>
          <cell r="Q1234" t="str">
            <v>SYNC-241206UK</v>
          </cell>
        </row>
        <row r="1235">
          <cell r="P1235" t="str">
            <v>FBA15K55NTC3 Total</v>
          </cell>
          <cell r="Q1235" t="str">
            <v>SYNC-241206UK</v>
          </cell>
        </row>
        <row r="1236">
          <cell r="P1236" t="str">
            <v>FBA15K55NTC3 Total</v>
          </cell>
          <cell r="Q1236" t="str">
            <v>SYNC-241206UK</v>
          </cell>
        </row>
        <row r="1237">
          <cell r="P1237" t="str">
            <v>FBA15K55NTC3 Total</v>
          </cell>
          <cell r="Q1237" t="str">
            <v>SYNC-241206UK</v>
          </cell>
        </row>
        <row r="1238">
          <cell r="P1238" t="str">
            <v>FBA15K55NTC3 Total</v>
          </cell>
          <cell r="Q1238" t="str">
            <v>SYNC-241206UK</v>
          </cell>
        </row>
        <row r="1239">
          <cell r="P1239" t="str">
            <v>FBA15JV11H4F Total</v>
          </cell>
          <cell r="Q1239" t="str">
            <v>SYNC-241107UK,SYNC-241109UK,SYNC-241108UK</v>
          </cell>
        </row>
      </sheetData>
      <sheetData sheetId="5"/>
      <sheetData sheetId="6"/>
      <sheetData sheetId="7">
        <row r="1">
          <cell r="A1" t="str">
            <v>FBK</v>
          </cell>
        </row>
        <row r="2">
          <cell r="A2" t="str">
            <v>Macola PO</v>
          </cell>
          <cell r="B2" t="str">
            <v>Receiving Date</v>
          </cell>
        </row>
        <row r="3">
          <cell r="A3">
            <v>1817</v>
          </cell>
          <cell r="B3" t="str">
            <v>PO Send to Angell 11.03.2023</v>
          </cell>
        </row>
        <row r="4">
          <cell r="A4">
            <v>1760</v>
          </cell>
          <cell r="B4" t="str">
            <v>PO Send to Angell 11.03.2023</v>
          </cell>
        </row>
        <row r="5">
          <cell r="A5">
            <v>1815</v>
          </cell>
          <cell r="B5" t="str">
            <v>PO Send to Angell 11.03.2023</v>
          </cell>
        </row>
        <row r="6">
          <cell r="A6">
            <v>1816</v>
          </cell>
          <cell r="B6" t="str">
            <v>PO Send to Angell 11.03.2023</v>
          </cell>
        </row>
        <row r="7">
          <cell r="A7">
            <v>1745</v>
          </cell>
          <cell r="B7" t="str">
            <v>PO Send to Angell 11.03.2023</v>
          </cell>
        </row>
        <row r="8">
          <cell r="A8">
            <v>1746</v>
          </cell>
          <cell r="B8" t="str">
            <v>PO Send to Angell 11.03.2023</v>
          </cell>
        </row>
        <row r="9">
          <cell r="A9">
            <v>1957</v>
          </cell>
          <cell r="B9" t="str">
            <v>PO Send to Angell 11.03.2023</v>
          </cell>
        </row>
        <row r="10">
          <cell r="A10">
            <v>1958</v>
          </cell>
          <cell r="B10" t="str">
            <v>PO Send to Angell 11.03.2023</v>
          </cell>
        </row>
        <row r="11">
          <cell r="A11">
            <v>1960</v>
          </cell>
          <cell r="B11" t="str">
            <v>PO Send to Angell 11.03.2023</v>
          </cell>
        </row>
        <row r="12">
          <cell r="A12">
            <v>1961</v>
          </cell>
          <cell r="B12" t="str">
            <v>PO Send to Angell 11.03.2023</v>
          </cell>
        </row>
        <row r="13">
          <cell r="A13">
            <v>1963</v>
          </cell>
          <cell r="B13" t="str">
            <v>PO Send to Angell 11.03.2023</v>
          </cell>
        </row>
        <row r="14">
          <cell r="A14">
            <v>2327</v>
          </cell>
          <cell r="B14" t="str">
            <v>PO Send to Angell 01.31.2024</v>
          </cell>
        </row>
        <row r="15">
          <cell r="A15">
            <v>2427</v>
          </cell>
          <cell r="B15" t="str">
            <v>PO Send to Angell 01.31.2024</v>
          </cell>
        </row>
        <row r="16">
          <cell r="A16">
            <v>2424</v>
          </cell>
          <cell r="B16" t="str">
            <v>PO Send to Angell 01.31.2024</v>
          </cell>
        </row>
        <row r="17">
          <cell r="A17">
            <v>2757</v>
          </cell>
          <cell r="B17" t="str">
            <v>PO Send to Angell 02.29.2024</v>
          </cell>
        </row>
        <row r="18">
          <cell r="A18">
            <v>2579</v>
          </cell>
          <cell r="B18" t="str">
            <v>PO Send to Angell 02.29.2024</v>
          </cell>
        </row>
        <row r="19">
          <cell r="A19">
            <v>2580</v>
          </cell>
          <cell r="B19" t="str">
            <v>PO Send to Angell 02.29.2024</v>
          </cell>
        </row>
        <row r="20">
          <cell r="A20">
            <v>2742</v>
          </cell>
          <cell r="B20" t="str">
            <v>PO Send to Angell 04.30.2024</v>
          </cell>
        </row>
        <row r="21">
          <cell r="A21">
            <v>2743</v>
          </cell>
          <cell r="B21" t="str">
            <v>PO Send to Angell 04.30.2024</v>
          </cell>
        </row>
        <row r="22">
          <cell r="A22">
            <v>2758</v>
          </cell>
          <cell r="B22" t="str">
            <v>PO Send to Angell 04.30.2024</v>
          </cell>
        </row>
        <row r="23">
          <cell r="A23">
            <v>2868</v>
          </cell>
          <cell r="B23" t="str">
            <v>PO Send to Angell 05.31.2024</v>
          </cell>
        </row>
        <row r="24">
          <cell r="A24">
            <v>2891</v>
          </cell>
          <cell r="B24" t="str">
            <v>PO Send to Angell 05.31.2024</v>
          </cell>
        </row>
        <row r="25">
          <cell r="A25">
            <v>2892</v>
          </cell>
          <cell r="B25" t="str">
            <v>PO Send to Angell 05.31.2024</v>
          </cell>
        </row>
        <row r="26">
          <cell r="A26">
            <v>2998</v>
          </cell>
          <cell r="B26" t="str">
            <v>PO Send to Angell 06.30.2024</v>
          </cell>
        </row>
        <row r="27">
          <cell r="A27">
            <v>2994</v>
          </cell>
          <cell r="B27" t="str">
            <v>07.31.2024</v>
          </cell>
        </row>
        <row r="28">
          <cell r="A28">
            <v>2995</v>
          </cell>
          <cell r="B28" t="str">
            <v>07.31.2024</v>
          </cell>
        </row>
        <row r="29">
          <cell r="A29">
            <v>3003</v>
          </cell>
          <cell r="B29" t="str">
            <v>07.31.2024</v>
          </cell>
        </row>
        <row r="30">
          <cell r="A30">
            <v>2998</v>
          </cell>
          <cell r="B30" t="str">
            <v>07.31.2024</v>
          </cell>
        </row>
        <row r="31">
          <cell r="A31">
            <v>3129</v>
          </cell>
          <cell r="B31" t="str">
            <v>07.31.2024</v>
          </cell>
        </row>
        <row r="32">
          <cell r="A32">
            <v>3130</v>
          </cell>
          <cell r="B32" t="str">
            <v>07.31.2024</v>
          </cell>
        </row>
        <row r="33">
          <cell r="A33">
            <v>3117</v>
          </cell>
          <cell r="B33" t="str">
            <v>07.31.2024</v>
          </cell>
        </row>
        <row r="34">
          <cell r="A34">
            <v>3118</v>
          </cell>
          <cell r="B34" t="str">
            <v>07.31.2024</v>
          </cell>
        </row>
        <row r="35">
          <cell r="A35">
            <v>3139</v>
          </cell>
          <cell r="B35" t="str">
            <v>07.31.2024</v>
          </cell>
        </row>
        <row r="36">
          <cell r="A36">
            <v>3140</v>
          </cell>
          <cell r="B36" t="str">
            <v>07.31.2024</v>
          </cell>
        </row>
        <row r="37">
          <cell r="A37">
            <v>3169</v>
          </cell>
          <cell r="B37" t="str">
            <v>08.31.2024</v>
          </cell>
        </row>
        <row r="38">
          <cell r="A38">
            <v>3302</v>
          </cell>
          <cell r="B38" t="str">
            <v>09.30.2024</v>
          </cell>
        </row>
        <row r="39">
          <cell r="A39">
            <v>3303</v>
          </cell>
          <cell r="B39" t="str">
            <v>10.31.2024</v>
          </cell>
        </row>
        <row r="40">
          <cell r="A40">
            <v>3304</v>
          </cell>
          <cell r="B40" t="str">
            <v>10.31.2024</v>
          </cell>
        </row>
        <row r="41">
          <cell r="A41">
            <v>3351</v>
          </cell>
          <cell r="B41" t="str">
            <v>10.31.2024</v>
          </cell>
        </row>
        <row r="42">
          <cell r="A42">
            <v>3351</v>
          </cell>
          <cell r="B42" t="str">
            <v>10.31.2024</v>
          </cell>
        </row>
        <row r="43">
          <cell r="A43">
            <v>3450</v>
          </cell>
          <cell r="B43" t="str">
            <v>10.31.2024</v>
          </cell>
        </row>
        <row r="44">
          <cell r="A44">
            <v>3451</v>
          </cell>
          <cell r="B44" t="str">
            <v>10.31.2024</v>
          </cell>
        </row>
        <row r="45">
          <cell r="A45">
            <v>3481</v>
          </cell>
          <cell r="B45" t="str">
            <v>10.31.2024</v>
          </cell>
        </row>
        <row r="46">
          <cell r="A46">
            <v>3523</v>
          </cell>
          <cell r="B46" t="str">
            <v>10.31.2024</v>
          </cell>
        </row>
        <row r="47">
          <cell r="A47">
            <v>3524</v>
          </cell>
          <cell r="B47" t="str">
            <v>11.30.2024</v>
          </cell>
        </row>
        <row r="48">
          <cell r="A48">
            <v>3609</v>
          </cell>
          <cell r="B48" t="str">
            <v>11.30.2024</v>
          </cell>
        </row>
        <row r="49">
          <cell r="A49">
            <v>3610</v>
          </cell>
          <cell r="B49" t="str">
            <v>11.30.2024</v>
          </cell>
        </row>
        <row r="50">
          <cell r="A50">
            <v>3650</v>
          </cell>
          <cell r="B50" t="str">
            <v>11.30.2024</v>
          </cell>
        </row>
        <row r="51">
          <cell r="A51">
            <v>3651</v>
          </cell>
          <cell r="B51" t="str">
            <v>11.30.2024</v>
          </cell>
        </row>
        <row r="52">
          <cell r="A52">
            <v>3449</v>
          </cell>
          <cell r="B52" t="str">
            <v>12.31.2024</v>
          </cell>
        </row>
        <row r="53">
          <cell r="A53">
            <v>3567</v>
          </cell>
          <cell r="B53" t="str">
            <v>12.31.2024</v>
          </cell>
        </row>
        <row r="54">
          <cell r="A54">
            <v>3570</v>
          </cell>
          <cell r="B54" t="str">
            <v>12.31.2024</v>
          </cell>
        </row>
        <row r="55">
          <cell r="A55">
            <v>3571</v>
          </cell>
          <cell r="B55" t="str">
            <v>12.31.2024</v>
          </cell>
        </row>
        <row r="56">
          <cell r="A56">
            <v>3670</v>
          </cell>
          <cell r="B56" t="str">
            <v>12.31.2024</v>
          </cell>
        </row>
        <row r="57">
          <cell r="A57">
            <v>3728</v>
          </cell>
          <cell r="B57" t="str">
            <v>12.31.2024</v>
          </cell>
        </row>
        <row r="58">
          <cell r="A58">
            <v>3400</v>
          </cell>
          <cell r="B58" t="str">
            <v>12.31.2024</v>
          </cell>
        </row>
        <row r="59">
          <cell r="A59">
            <v>3401</v>
          </cell>
          <cell r="B59" t="str">
            <v>12.31.2024</v>
          </cell>
        </row>
        <row r="60">
          <cell r="A60">
            <v>3787</v>
          </cell>
          <cell r="B60" t="str">
            <v>01.31.2025</v>
          </cell>
        </row>
        <row r="61">
          <cell r="A61">
            <v>3788</v>
          </cell>
          <cell r="B61" t="str">
            <v>01.31.2025</v>
          </cell>
        </row>
        <row r="62">
          <cell r="A62">
            <v>3789</v>
          </cell>
          <cell r="B62" t="str">
            <v>01.31.2025</v>
          </cell>
        </row>
        <row r="63">
          <cell r="A63">
            <v>3875</v>
          </cell>
          <cell r="B63" t="str">
            <v>01.31.2025</v>
          </cell>
        </row>
        <row r="64">
          <cell r="A64">
            <v>3881</v>
          </cell>
          <cell r="B64" t="str">
            <v>01.31.2025</v>
          </cell>
        </row>
        <row r="65">
          <cell r="A65">
            <v>3874</v>
          </cell>
          <cell r="B65" t="str">
            <v>02.28.2025</v>
          </cell>
        </row>
        <row r="66">
          <cell r="A66">
            <v>3942</v>
          </cell>
          <cell r="B66" t="str">
            <v>02.28.2025</v>
          </cell>
        </row>
        <row r="67">
          <cell r="A67">
            <v>3943</v>
          </cell>
          <cell r="B67" t="str">
            <v>02.28.2025</v>
          </cell>
        </row>
        <row r="68">
          <cell r="A68">
            <v>3944</v>
          </cell>
          <cell r="B68" t="str">
            <v>02.28.2025</v>
          </cell>
        </row>
        <row r="69">
          <cell r="A69">
            <v>3968</v>
          </cell>
          <cell r="B69" t="str">
            <v>02.28.2025</v>
          </cell>
        </row>
        <row r="70">
          <cell r="A70">
            <v>3969</v>
          </cell>
          <cell r="B70" t="str">
            <v>02.28.2025</v>
          </cell>
        </row>
        <row r="71">
          <cell r="A71">
            <v>3970</v>
          </cell>
          <cell r="B71" t="str">
            <v>02.28.2025</v>
          </cell>
        </row>
        <row r="72">
          <cell r="A72">
            <v>3979</v>
          </cell>
          <cell r="B72" t="str">
            <v>03.31.2025</v>
          </cell>
        </row>
        <row r="73">
          <cell r="A73">
            <v>3882</v>
          </cell>
          <cell r="B73" t="str">
            <v>03.31.2025</v>
          </cell>
        </row>
        <row r="74">
          <cell r="A74">
            <v>4051</v>
          </cell>
          <cell r="B74" t="str">
            <v>04.30.2025</v>
          </cell>
        </row>
        <row r="75">
          <cell r="A75">
            <v>4161</v>
          </cell>
          <cell r="B75" t="str">
            <v>06.30.2025</v>
          </cell>
        </row>
        <row r="76">
          <cell r="A76">
            <v>4175</v>
          </cell>
          <cell r="B76" t="str">
            <v>06.30.2025</v>
          </cell>
        </row>
        <row r="77">
          <cell r="A77">
            <v>4176</v>
          </cell>
          <cell r="B77" t="str">
            <v>06.30.2025</v>
          </cell>
        </row>
        <row r="78">
          <cell r="A78"/>
          <cell r="B78"/>
        </row>
      </sheetData>
      <sheetData sheetId="8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nah Duong" refreshedDate="45863.573608796294" createdVersion="8" refreshedVersion="8" minRefreshableVersion="3" recordCount="6" xr:uid="{30D09CD2-4722-416D-A67E-8036BFB16B1A}">
  <cacheSource type="worksheet">
    <worksheetSource ref="A1:P7" sheet="2025-06 Amazon Receiving Data"/>
  </cacheSource>
  <cacheFields count="16">
    <cacheField name="Date" numFmtId="14">
      <sharedItems containsSemiMixedTypes="0" containsNonDate="0" containsDate="1" containsString="0" minDate="2025-06-03T00:00:00" maxDate="2025-06-04T00:00:00"/>
    </cacheField>
    <cacheField name="FNSKU" numFmtId="0">
      <sharedItems/>
    </cacheField>
    <cacheField name="ASIN" numFmtId="0">
      <sharedItems/>
    </cacheField>
    <cacheField name="MSKU" numFmtId="0">
      <sharedItems count="6">
        <s v="DOC51-0940UK"/>
        <s v="DOC51-0942UK"/>
        <s v="DOC51-0943UK"/>
        <s v="DOC51-0944UK"/>
        <s v="DOC51-0945UK"/>
        <s v="DOC51-0941UK"/>
      </sharedItems>
    </cacheField>
    <cacheField name="Title" numFmtId="0">
      <sharedItems/>
    </cacheField>
    <cacheField name="Event Type" numFmtId="0">
      <sharedItems/>
    </cacheField>
    <cacheField name="Reference ID" numFmtId="0">
      <sharedItems count="1">
        <s v="FBA15K55NTC3"/>
      </sharedItems>
    </cacheField>
    <cacheField name="Quantity" numFmtId="0">
      <sharedItems containsSemiMixedTypes="0" containsString="0" containsNumber="1" containsInteger="1" minValue="27" maxValue="264"/>
    </cacheField>
    <cacheField name="Fulfillment Center" numFmtId="0">
      <sharedItems/>
    </cacheField>
    <cacheField name="Disposition" numFmtId="0">
      <sharedItems/>
    </cacheField>
    <cacheField name="Reason" numFmtId="0">
      <sharedItems containsNonDate="0" containsString="0" containsBlank="1"/>
    </cacheField>
    <cacheField name="Country" numFmtId="0">
      <sharedItems/>
    </cacheField>
    <cacheField name="Reconciled Quantity" numFmtId="0">
      <sharedItems containsNonDate="0" containsString="0" containsBlank="1"/>
    </cacheField>
    <cacheField name="Unreconciled Quantity" numFmtId="0">
      <sharedItems containsNonDate="0" containsString="0" containsBlank="1"/>
    </cacheField>
    <cacheField name="Date and Time" numFmtId="0">
      <sharedItems/>
    </cacheField>
    <cacheField name="EE PO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d v="2025-06-03T00:00:00"/>
    <s v="B0DRZ5LMFX"/>
    <s v="B0DRZ5LMFX"/>
    <x v="0"/>
    <s v="Degrees of Comfort K¨¹hldecke, Grau, 130 x 170 cm"/>
    <s v="Receipts"/>
    <x v="0"/>
    <n v="48"/>
    <s v="BHX4"/>
    <s v="SELLABLE"/>
    <m/>
    <s v="GB"/>
    <m/>
    <m/>
    <s v="2025-06-03T01:00:00+0100"/>
    <s v="SYNC-241206UK"/>
  </r>
  <r>
    <d v="2025-06-03T00:00:00"/>
    <s v="B0DRZ5LMFV"/>
    <s v="B0DRZ5LMFV"/>
    <x v="1"/>
    <s v="Degrees of Comfort K¨¹hldecke, Grau, 200 x 220 cm"/>
    <s v="Receipts"/>
    <x v="0"/>
    <n v="36"/>
    <s v="BHX4"/>
    <s v="SELLABLE"/>
    <m/>
    <s v="GB"/>
    <m/>
    <m/>
    <s v="2025-06-03T01:00:00+0100"/>
    <s v="SYNC-241206UK"/>
  </r>
  <r>
    <d v="2025-06-03T00:00:00"/>
    <s v="B0DRZ5F9D6"/>
    <s v="B0DRZ5F9D6"/>
    <x v="2"/>
    <s v="Degrees of Comfort K¨¹hldecke, Blau, 130 x 170 cm"/>
    <s v="Receipts"/>
    <x v="0"/>
    <n v="32"/>
    <s v="BHX4"/>
    <s v="SELLABLE"/>
    <m/>
    <s v="GB"/>
    <m/>
    <m/>
    <s v="2025-06-03T01:00:00+0100"/>
    <s v="SYNC-241206UK"/>
  </r>
  <r>
    <d v="2025-06-03T00:00:00"/>
    <s v="B0DRZ5F2NN"/>
    <s v="B0DRZ5F2NN"/>
    <x v="3"/>
    <s v="Degrees of Comfort K¨¹hldecke, Blau, 150 x 200 cm"/>
    <s v="Receipts"/>
    <x v="0"/>
    <n v="108"/>
    <s v="BHX4"/>
    <s v="SELLABLE"/>
    <m/>
    <s v="GB"/>
    <m/>
    <m/>
    <s v="2025-06-03T01:00:00+0100"/>
    <s v="SYNC-241206UK"/>
  </r>
  <r>
    <d v="2025-06-03T00:00:00"/>
    <s v="B0DRZ57QV3"/>
    <s v="B0DRZ57QV3"/>
    <x v="4"/>
    <s v="Degrees of Comfort K¨¹hldecke, 200 x 220 cm, Blau"/>
    <s v="Receipts"/>
    <x v="0"/>
    <n v="27"/>
    <s v="BHX4"/>
    <s v="SELLABLE"/>
    <m/>
    <s v="GB"/>
    <m/>
    <m/>
    <s v="2025-06-03T01:00:00+0100"/>
    <s v="SYNC-241206UK"/>
  </r>
  <r>
    <d v="2025-06-03T00:00:00"/>
    <s v="B0DRZ4DX5C"/>
    <s v="B0DRZ4DX5C"/>
    <x v="5"/>
    <s v="Degrees of Comfort K¨¹hldecke, grau, 150 x 200 cm"/>
    <s v="Receipts"/>
    <x v="0"/>
    <n v="264"/>
    <s v="BHX4"/>
    <s v="SELLABLE"/>
    <m/>
    <s v="GB"/>
    <m/>
    <m/>
    <s v="2025-06-03T01:00:00+0100"/>
    <s v="SYNC-241206U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C6622D-7FF4-438D-B462-52E48386062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11" firstHeaderRow="1" firstDataRow="1" firstDataCol="2"/>
  <pivotFields count="16"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6"/>
    <field x="3"/>
  </rowFields>
  <rowItems count="8">
    <i>
      <x/>
      <x/>
    </i>
    <i r="1">
      <x v="1"/>
    </i>
    <i r="1">
      <x v="2"/>
    </i>
    <i r="1">
      <x v="3"/>
    </i>
    <i r="1">
      <x v="4"/>
    </i>
    <i r="1">
      <x v="5"/>
    </i>
    <i t="default">
      <x/>
    </i>
    <i t="grand">
      <x/>
    </i>
  </rowItems>
  <colItems count="1">
    <i/>
  </colItems>
  <dataFields count="1">
    <dataField name="Sum of Quantity" fld="7" baseField="0" baseItem="0"/>
  </dataFields>
  <formats count="1">
    <format dxfId="0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2544-D1A8-4282-8B56-DCD9209FB37B}">
  <sheetPr>
    <tabColor rgb="FFFFFF00"/>
  </sheetPr>
  <dimension ref="A3:L13"/>
  <sheetViews>
    <sheetView tabSelected="1" workbookViewId="0">
      <selection activeCell="C2" sqref="C2"/>
    </sheetView>
  </sheetViews>
  <sheetFormatPr defaultRowHeight="12.75"/>
  <cols>
    <col min="1" max="1" width="18.7109375" bestFit="1" customWidth="1"/>
    <col min="2" max="2" width="14.28515625" bestFit="1" customWidth="1"/>
    <col min="3" max="3" width="15.7109375" bestFit="1" customWidth="1"/>
    <col min="4" max="4" width="28.28515625" bestFit="1" customWidth="1"/>
    <col min="5" max="5" width="16.28515625" bestFit="1" customWidth="1"/>
    <col min="7" max="7" width="49.5703125" customWidth="1"/>
    <col min="8" max="8" width="15.28515625" bestFit="1" customWidth="1"/>
    <col min="9" max="9" width="10.140625" bestFit="1" customWidth="1"/>
  </cols>
  <sheetData>
    <row r="3" spans="1:12" ht="15">
      <c r="A3" s="26" t="s">
        <v>0</v>
      </c>
      <c r="B3" s="26" t="s">
        <v>1</v>
      </c>
      <c r="C3" t="s">
        <v>467</v>
      </c>
      <c r="D3" s="30" t="s">
        <v>2</v>
      </c>
      <c r="E3" s="30" t="s">
        <v>466</v>
      </c>
      <c r="F3" s="30" t="s">
        <v>3</v>
      </c>
      <c r="G3" s="31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</row>
    <row r="4" spans="1:12">
      <c r="A4" s="1" t="s">
        <v>90</v>
      </c>
      <c r="B4" t="s">
        <v>83</v>
      </c>
      <c r="C4">
        <v>48</v>
      </c>
      <c r="D4" s="27" t="str">
        <f t="shared" ref="D4:D10" si="0">A4&amp;B4</f>
        <v>FBA15K55NTC3DOC51-0940UK</v>
      </c>
      <c r="E4">
        <v>48</v>
      </c>
      <c r="F4">
        <f t="shared" ref="F4:F9" si="1">C4-E4</f>
        <v>0</v>
      </c>
      <c r="G4" s="22" t="s">
        <v>91</v>
      </c>
      <c r="H4" t="s">
        <v>83</v>
      </c>
    </row>
    <row r="5" spans="1:12">
      <c r="A5" s="1" t="s">
        <v>90</v>
      </c>
      <c r="B5" t="s">
        <v>85</v>
      </c>
      <c r="C5">
        <v>264</v>
      </c>
      <c r="D5" s="27" t="str">
        <f t="shared" si="0"/>
        <v>FBA15K55NTC3DOC51-0941UK</v>
      </c>
      <c r="E5">
        <v>264</v>
      </c>
      <c r="F5">
        <f t="shared" si="1"/>
        <v>0</v>
      </c>
      <c r="G5" s="22" t="s">
        <v>91</v>
      </c>
      <c r="H5" t="s">
        <v>85</v>
      </c>
    </row>
    <row r="6" spans="1:12">
      <c r="A6" s="1" t="s">
        <v>90</v>
      </c>
      <c r="B6" t="s">
        <v>86</v>
      </c>
      <c r="C6">
        <v>36</v>
      </c>
      <c r="D6" s="27" t="str">
        <f t="shared" si="0"/>
        <v>FBA15K55NTC3DOC51-0942UK</v>
      </c>
      <c r="E6">
        <v>36</v>
      </c>
      <c r="F6">
        <f t="shared" si="1"/>
        <v>0</v>
      </c>
      <c r="G6" s="22" t="s">
        <v>91</v>
      </c>
      <c r="H6" t="s">
        <v>86</v>
      </c>
    </row>
    <row r="7" spans="1:12">
      <c r="A7" s="1" t="s">
        <v>90</v>
      </c>
      <c r="B7" t="s">
        <v>87</v>
      </c>
      <c r="C7">
        <v>32</v>
      </c>
      <c r="D7" s="27" t="str">
        <f t="shared" si="0"/>
        <v>FBA15K55NTC3DOC51-0943UK</v>
      </c>
      <c r="E7">
        <v>32</v>
      </c>
      <c r="F7">
        <f t="shared" si="1"/>
        <v>0</v>
      </c>
      <c r="G7" s="22" t="s">
        <v>91</v>
      </c>
      <c r="H7" t="s">
        <v>87</v>
      </c>
    </row>
    <row r="8" spans="1:12">
      <c r="A8" s="1" t="s">
        <v>90</v>
      </c>
      <c r="B8" t="s">
        <v>88</v>
      </c>
      <c r="C8">
        <v>108</v>
      </c>
      <c r="D8" s="27" t="str">
        <f t="shared" si="0"/>
        <v>FBA15K55NTC3DOC51-0944UK</v>
      </c>
      <c r="E8">
        <v>108</v>
      </c>
      <c r="F8">
        <f t="shared" si="1"/>
        <v>0</v>
      </c>
      <c r="G8" s="22" t="s">
        <v>91</v>
      </c>
      <c r="H8" t="s">
        <v>88</v>
      </c>
    </row>
    <row r="9" spans="1:12">
      <c r="A9" s="1" t="s">
        <v>90</v>
      </c>
      <c r="B9" t="s">
        <v>89</v>
      </c>
      <c r="C9">
        <v>27</v>
      </c>
      <c r="D9" s="28" t="str">
        <f t="shared" si="0"/>
        <v>FBA15K55NTC3DOC51-0945UK</v>
      </c>
      <c r="E9">
        <v>27</v>
      </c>
      <c r="F9">
        <f t="shared" si="1"/>
        <v>0</v>
      </c>
      <c r="G9" s="23" t="s">
        <v>91</v>
      </c>
      <c r="H9" t="s">
        <v>89</v>
      </c>
    </row>
    <row r="10" spans="1:12">
      <c r="A10" t="s">
        <v>92</v>
      </c>
      <c r="C10">
        <v>515</v>
      </c>
      <c r="D10" s="29" t="str">
        <f t="shared" si="0"/>
        <v>FBA15K55NTC3 Total</v>
      </c>
      <c r="E10" s="29"/>
      <c r="F10" s="29"/>
      <c r="G10" s="29">
        <v>4161</v>
      </c>
      <c r="H10" s="29" t="str">
        <f>VLOOKUP(D10,'[1]Combine Data'!$P:$Q,2,0)</f>
        <v>SYNC-241206UK</v>
      </c>
      <c r="I10" s="29" t="s">
        <v>93</v>
      </c>
    </row>
    <row r="11" spans="1:12">
      <c r="A11" t="s">
        <v>97</v>
      </c>
      <c r="C11">
        <v>515</v>
      </c>
    </row>
    <row r="13" spans="1:12" ht="25.5">
      <c r="G13" s="32" t="s">
        <v>464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2B93-CF1F-4566-9649-7697EC96BEF3}">
  <dimension ref="A1:P10"/>
  <sheetViews>
    <sheetView workbookViewId="0">
      <selection sqref="A1:P7"/>
    </sheetView>
  </sheetViews>
  <sheetFormatPr defaultRowHeight="15"/>
  <cols>
    <col min="1" max="1" width="11" style="17" customWidth="1"/>
    <col min="2" max="3" width="13.140625" style="17" bestFit="1" customWidth="1"/>
    <col min="4" max="4" width="23.7109375" style="17" customWidth="1"/>
    <col min="5" max="5" width="23.28515625" style="17" customWidth="1"/>
    <col min="6" max="6" width="9.140625" style="17"/>
    <col min="7" max="7" width="15.7109375" style="17" bestFit="1" customWidth="1"/>
    <col min="8" max="8" width="15.7109375" style="17" customWidth="1"/>
    <col min="9" max="16384" width="9.140625" style="17"/>
  </cols>
  <sheetData>
    <row r="1" spans="1:16">
      <c r="A1" s="17" t="s">
        <v>431</v>
      </c>
      <c r="B1" s="17" t="s">
        <v>432</v>
      </c>
      <c r="C1" s="17" t="s">
        <v>433</v>
      </c>
      <c r="D1" s="17" t="s">
        <v>1</v>
      </c>
      <c r="E1" s="17" t="s">
        <v>434</v>
      </c>
      <c r="F1" s="17" t="s">
        <v>435</v>
      </c>
      <c r="G1" s="17" t="s">
        <v>0</v>
      </c>
      <c r="H1" s="17" t="s">
        <v>436</v>
      </c>
      <c r="I1" s="17" t="s">
        <v>437</v>
      </c>
      <c r="J1" s="17" t="s">
        <v>438</v>
      </c>
      <c r="K1" s="17" t="s">
        <v>439</v>
      </c>
      <c r="L1" s="17" t="s">
        <v>440</v>
      </c>
      <c r="M1" s="17" t="s">
        <v>441</v>
      </c>
      <c r="N1" s="17" t="s">
        <v>442</v>
      </c>
      <c r="O1" s="17" t="s">
        <v>443</v>
      </c>
      <c r="P1" s="17" t="s">
        <v>444</v>
      </c>
    </row>
    <row r="2" spans="1:16">
      <c r="A2" s="18">
        <v>45811</v>
      </c>
      <c r="B2" s="17" t="s">
        <v>450</v>
      </c>
      <c r="C2" s="17" t="s">
        <v>450</v>
      </c>
      <c r="D2" s="17" t="s">
        <v>83</v>
      </c>
      <c r="E2" s="17" t="s">
        <v>451</v>
      </c>
      <c r="F2" s="17" t="s">
        <v>445</v>
      </c>
      <c r="G2" s="17" t="s">
        <v>90</v>
      </c>
      <c r="H2" s="17">
        <v>48</v>
      </c>
      <c r="I2" s="17" t="s">
        <v>448</v>
      </c>
      <c r="J2" s="17" t="s">
        <v>446</v>
      </c>
      <c r="L2" s="17" t="s">
        <v>447</v>
      </c>
      <c r="O2" s="17" t="s">
        <v>449</v>
      </c>
      <c r="P2" s="17" t="s">
        <v>91</v>
      </c>
    </row>
    <row r="3" spans="1:16">
      <c r="A3" s="18">
        <v>45811</v>
      </c>
      <c r="B3" s="17" t="s">
        <v>452</v>
      </c>
      <c r="C3" s="17" t="s">
        <v>452</v>
      </c>
      <c r="D3" s="17" t="s">
        <v>86</v>
      </c>
      <c r="E3" s="17" t="s">
        <v>453</v>
      </c>
      <c r="F3" s="17" t="s">
        <v>445</v>
      </c>
      <c r="G3" s="17" t="s">
        <v>90</v>
      </c>
      <c r="H3" s="17">
        <v>36</v>
      </c>
      <c r="I3" s="17" t="s">
        <v>448</v>
      </c>
      <c r="J3" s="17" t="s">
        <v>446</v>
      </c>
      <c r="L3" s="17" t="s">
        <v>447</v>
      </c>
      <c r="O3" s="17" t="s">
        <v>449</v>
      </c>
      <c r="P3" s="17" t="s">
        <v>91</v>
      </c>
    </row>
    <row r="4" spans="1:16">
      <c r="A4" s="18">
        <v>45811</v>
      </c>
      <c r="B4" s="17" t="s">
        <v>454</v>
      </c>
      <c r="C4" s="17" t="s">
        <v>454</v>
      </c>
      <c r="D4" s="17" t="s">
        <v>87</v>
      </c>
      <c r="E4" s="17" t="s">
        <v>455</v>
      </c>
      <c r="F4" s="17" t="s">
        <v>445</v>
      </c>
      <c r="G4" s="17" t="s">
        <v>90</v>
      </c>
      <c r="H4" s="17">
        <v>32</v>
      </c>
      <c r="I4" s="17" t="s">
        <v>448</v>
      </c>
      <c r="J4" s="17" t="s">
        <v>446</v>
      </c>
      <c r="L4" s="17" t="s">
        <v>447</v>
      </c>
      <c r="O4" s="17" t="s">
        <v>449</v>
      </c>
      <c r="P4" s="17" t="s">
        <v>91</v>
      </c>
    </row>
    <row r="5" spans="1:16">
      <c r="A5" s="18">
        <v>45811</v>
      </c>
      <c r="B5" s="17" t="s">
        <v>456</v>
      </c>
      <c r="C5" s="17" t="s">
        <v>456</v>
      </c>
      <c r="D5" s="17" t="s">
        <v>88</v>
      </c>
      <c r="E5" s="17" t="s">
        <v>457</v>
      </c>
      <c r="F5" s="17" t="s">
        <v>445</v>
      </c>
      <c r="G5" s="17" t="s">
        <v>90</v>
      </c>
      <c r="H5" s="17">
        <v>108</v>
      </c>
      <c r="I5" s="17" t="s">
        <v>448</v>
      </c>
      <c r="J5" s="17" t="s">
        <v>446</v>
      </c>
      <c r="L5" s="17" t="s">
        <v>447</v>
      </c>
      <c r="O5" s="17" t="s">
        <v>449</v>
      </c>
      <c r="P5" s="17" t="s">
        <v>91</v>
      </c>
    </row>
    <row r="6" spans="1:16">
      <c r="A6" s="18">
        <v>45811</v>
      </c>
      <c r="B6" s="17" t="s">
        <v>458</v>
      </c>
      <c r="C6" s="17" t="s">
        <v>458</v>
      </c>
      <c r="D6" s="17" t="s">
        <v>89</v>
      </c>
      <c r="E6" s="17" t="s">
        <v>459</v>
      </c>
      <c r="F6" s="17" t="s">
        <v>445</v>
      </c>
      <c r="G6" s="17" t="s">
        <v>90</v>
      </c>
      <c r="H6" s="17">
        <v>27</v>
      </c>
      <c r="I6" s="17" t="s">
        <v>448</v>
      </c>
      <c r="J6" s="17" t="s">
        <v>446</v>
      </c>
      <c r="L6" s="17" t="s">
        <v>447</v>
      </c>
      <c r="O6" s="17" t="s">
        <v>449</v>
      </c>
      <c r="P6" s="17" t="s">
        <v>91</v>
      </c>
    </row>
    <row r="7" spans="1:16">
      <c r="A7" s="18">
        <v>45811</v>
      </c>
      <c r="B7" s="17" t="s">
        <v>460</v>
      </c>
      <c r="C7" s="17" t="s">
        <v>460</v>
      </c>
      <c r="D7" s="17" t="s">
        <v>85</v>
      </c>
      <c r="E7" s="17" t="s">
        <v>461</v>
      </c>
      <c r="F7" s="17" t="s">
        <v>445</v>
      </c>
      <c r="G7" s="17" t="s">
        <v>90</v>
      </c>
      <c r="H7" s="17">
        <v>264</v>
      </c>
      <c r="I7" s="17" t="s">
        <v>448</v>
      </c>
      <c r="J7" s="17" t="s">
        <v>446</v>
      </c>
      <c r="L7" s="17" t="s">
        <v>447</v>
      </c>
      <c r="O7" s="17" t="s">
        <v>449</v>
      </c>
      <c r="P7" s="17" t="s">
        <v>91</v>
      </c>
    </row>
    <row r="10" spans="1:16">
      <c r="B10" s="19" t="s">
        <v>462</v>
      </c>
    </row>
  </sheetData>
  <autoFilter ref="A1:P1" xr:uid="{DD32E8A1-0034-488E-810B-4478FA71505B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5EC6-BF4E-4591-B0FF-1579046BE26C}">
  <sheetPr filterMode="1"/>
  <dimension ref="A1:Z198"/>
  <sheetViews>
    <sheetView showGridLines="0" workbookViewId="0">
      <selection activeCell="F209" sqref="F209"/>
    </sheetView>
  </sheetViews>
  <sheetFormatPr defaultColWidth="8.85546875" defaultRowHeight="15"/>
  <cols>
    <col min="1" max="1" width="21" style="3" bestFit="1" customWidth="1"/>
    <col min="2" max="2" width="17.140625" style="3" customWidth="1"/>
    <col min="3" max="3" width="11.85546875" style="3" customWidth="1"/>
    <col min="4" max="4" width="19.28515625" style="3" customWidth="1"/>
    <col min="5" max="11" width="11.85546875" style="3" customWidth="1"/>
    <col min="12" max="12" width="17.42578125" style="3" customWidth="1"/>
    <col min="13" max="19" width="11.85546875" style="3" customWidth="1"/>
    <col min="20" max="21" width="17.5703125" style="3" customWidth="1"/>
    <col min="22" max="24" width="11.85546875" style="3" customWidth="1"/>
    <col min="25" max="25" width="20.42578125" style="3" customWidth="1"/>
    <col min="26" max="30" width="11.85546875" style="3" customWidth="1"/>
    <col min="31" max="16384" width="8.85546875" style="3"/>
  </cols>
  <sheetData>
    <row r="1" spans="1:26" ht="13.9" customHeight="1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1.45" customHeight="1"/>
    <row r="3" spans="1:26" ht="84">
      <c r="A3" s="4"/>
      <c r="B3" s="25" t="s">
        <v>465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99</v>
      </c>
      <c r="P3" s="5">
        <v>110398</v>
      </c>
      <c r="Q3" s="6">
        <v>427648</v>
      </c>
      <c r="R3" s="6">
        <v>5802404.7000000002</v>
      </c>
      <c r="S3" s="6"/>
      <c r="T3" s="6"/>
      <c r="U3" s="6"/>
    </row>
    <row r="4" spans="1:26">
      <c r="A4" s="7" t="s">
        <v>100</v>
      </c>
      <c r="B4" s="7" t="s">
        <v>101</v>
      </c>
      <c r="C4" s="7" t="s">
        <v>102</v>
      </c>
      <c r="D4" s="7" t="s">
        <v>103</v>
      </c>
      <c r="E4" s="7" t="s">
        <v>104</v>
      </c>
      <c r="F4" s="7" t="s">
        <v>105</v>
      </c>
      <c r="G4" s="7" t="s">
        <v>106</v>
      </c>
      <c r="H4" s="7" t="s">
        <v>107</v>
      </c>
      <c r="I4" s="7" t="s">
        <v>108</v>
      </c>
      <c r="J4" s="7" t="s">
        <v>109</v>
      </c>
      <c r="K4" s="7" t="s">
        <v>110</v>
      </c>
      <c r="L4" s="7" t="s">
        <v>111</v>
      </c>
      <c r="M4" s="7" t="s">
        <v>112</v>
      </c>
      <c r="N4" s="7" t="s">
        <v>113</v>
      </c>
      <c r="O4" s="7" t="s">
        <v>114</v>
      </c>
      <c r="P4" s="7" t="s">
        <v>115</v>
      </c>
      <c r="Q4" s="7" t="s">
        <v>116</v>
      </c>
      <c r="R4" s="7" t="s">
        <v>117</v>
      </c>
      <c r="S4" s="7" t="s">
        <v>118</v>
      </c>
      <c r="T4" s="7" t="s">
        <v>119</v>
      </c>
      <c r="U4" s="7" t="s">
        <v>120</v>
      </c>
      <c r="V4" s="7" t="s">
        <v>121</v>
      </c>
      <c r="W4" s="7" t="s">
        <v>122</v>
      </c>
      <c r="X4" s="7" t="s">
        <v>123</v>
      </c>
      <c r="Y4" s="3" t="s">
        <v>102</v>
      </c>
      <c r="Z4" s="3" t="s">
        <v>124</v>
      </c>
    </row>
    <row r="5" spans="1:26" hidden="1">
      <c r="A5" s="8" t="s">
        <v>20</v>
      </c>
      <c r="B5" s="8"/>
      <c r="C5" s="8" t="s">
        <v>125</v>
      </c>
      <c r="D5" s="8" t="s">
        <v>126</v>
      </c>
      <c r="E5" s="9">
        <v>45325</v>
      </c>
      <c r="F5" s="8" t="s">
        <v>127</v>
      </c>
      <c r="G5" s="8" t="s">
        <v>128</v>
      </c>
      <c r="H5" s="8" t="s">
        <v>129</v>
      </c>
      <c r="I5" s="8" t="s">
        <v>130</v>
      </c>
      <c r="J5" s="8" t="s">
        <v>131</v>
      </c>
      <c r="K5" s="8" t="s">
        <v>126</v>
      </c>
      <c r="L5" s="8" t="s">
        <v>11</v>
      </c>
      <c r="M5" s="8" t="s">
        <v>132</v>
      </c>
      <c r="N5" s="8" t="s">
        <v>133</v>
      </c>
      <c r="O5" s="8" t="s">
        <v>134</v>
      </c>
      <c r="P5" s="8" t="s">
        <v>135</v>
      </c>
      <c r="Q5" s="8" t="s">
        <v>136</v>
      </c>
      <c r="R5" s="10">
        <v>2</v>
      </c>
      <c r="S5" s="10">
        <v>250</v>
      </c>
      <c r="T5" s="10">
        <v>500</v>
      </c>
      <c r="U5" s="10"/>
      <c r="V5" s="8" t="s">
        <v>137</v>
      </c>
      <c r="W5" s="10">
        <v>13.63</v>
      </c>
      <c r="X5" s="11">
        <v>6817.07</v>
      </c>
      <c r="Y5" s="3">
        <v>2758</v>
      </c>
      <c r="Z5" s="3" t="str">
        <f>VLOOKUP(Y5,'[1]PO send to Angell'!$A:$B,2,0)</f>
        <v>PO Send to Angell 04.30.2024</v>
      </c>
    </row>
    <row r="6" spans="1:26" hidden="1">
      <c r="A6" s="8" t="s">
        <v>20</v>
      </c>
      <c r="B6" s="8"/>
      <c r="C6" s="8" t="s">
        <v>125</v>
      </c>
      <c r="D6" s="8" t="s">
        <v>126</v>
      </c>
      <c r="E6" s="9">
        <v>45325</v>
      </c>
      <c r="F6" s="8" t="s">
        <v>127</v>
      </c>
      <c r="G6" s="8" t="s">
        <v>128</v>
      </c>
      <c r="H6" s="8" t="s">
        <v>129</v>
      </c>
      <c r="I6" s="8" t="s">
        <v>130</v>
      </c>
      <c r="J6" s="8" t="s">
        <v>131</v>
      </c>
      <c r="K6" s="8" t="s">
        <v>126</v>
      </c>
      <c r="L6" s="8" t="s">
        <v>12</v>
      </c>
      <c r="M6" s="8" t="s">
        <v>132</v>
      </c>
      <c r="N6" s="8" t="s">
        <v>138</v>
      </c>
      <c r="O6" s="8" t="s">
        <v>139</v>
      </c>
      <c r="P6" s="8" t="s">
        <v>140</v>
      </c>
      <c r="Q6" s="8" t="s">
        <v>136</v>
      </c>
      <c r="R6" s="10">
        <v>2</v>
      </c>
      <c r="S6" s="10">
        <v>200</v>
      </c>
      <c r="T6" s="10">
        <v>400</v>
      </c>
      <c r="U6" s="10"/>
      <c r="V6" s="8" t="s">
        <v>137</v>
      </c>
      <c r="W6" s="10">
        <v>18.760000000000002</v>
      </c>
      <c r="X6" s="11">
        <v>7502.44</v>
      </c>
      <c r="Y6" s="3">
        <v>2758</v>
      </c>
      <c r="Z6" s="3" t="str">
        <f>VLOOKUP(Y6,'[1]PO send to Angell'!$A:$B,2,0)</f>
        <v>PO Send to Angell 04.30.2024</v>
      </c>
    </row>
    <row r="7" spans="1:26" hidden="1">
      <c r="A7" s="8" t="s">
        <v>20</v>
      </c>
      <c r="B7" s="8"/>
      <c r="C7" s="8" t="s">
        <v>125</v>
      </c>
      <c r="D7" s="8" t="s">
        <v>126</v>
      </c>
      <c r="E7" s="9">
        <v>45325</v>
      </c>
      <c r="F7" s="8" t="s">
        <v>127</v>
      </c>
      <c r="G7" s="8" t="s">
        <v>128</v>
      </c>
      <c r="H7" s="8" t="s">
        <v>129</v>
      </c>
      <c r="I7" s="8" t="s">
        <v>130</v>
      </c>
      <c r="J7" s="8" t="s">
        <v>131</v>
      </c>
      <c r="K7" s="8" t="s">
        <v>126</v>
      </c>
      <c r="L7" s="8" t="s">
        <v>16</v>
      </c>
      <c r="M7" s="8" t="s">
        <v>132</v>
      </c>
      <c r="N7" s="8" t="s">
        <v>141</v>
      </c>
      <c r="O7" s="8" t="s">
        <v>134</v>
      </c>
      <c r="P7" s="8" t="s">
        <v>135</v>
      </c>
      <c r="Q7" s="8" t="s">
        <v>142</v>
      </c>
      <c r="R7" s="10">
        <v>2</v>
      </c>
      <c r="S7" s="10">
        <v>85</v>
      </c>
      <c r="T7" s="10">
        <v>170</v>
      </c>
      <c r="U7" s="10"/>
      <c r="V7" s="8" t="s">
        <v>137</v>
      </c>
      <c r="W7" s="10">
        <v>13.63</v>
      </c>
      <c r="X7" s="11">
        <v>2317.8000000000002</v>
      </c>
      <c r="Y7" s="3">
        <v>2758</v>
      </c>
      <c r="Z7" s="3" t="str">
        <f>VLOOKUP(Y7,'[1]PO send to Angell'!$A:$B,2,0)</f>
        <v>PO Send to Angell 04.30.2024</v>
      </c>
    </row>
    <row r="8" spans="1:26" hidden="1">
      <c r="A8" s="8" t="s">
        <v>20</v>
      </c>
      <c r="B8" s="8"/>
      <c r="C8" s="8" t="s">
        <v>125</v>
      </c>
      <c r="D8" s="8" t="s">
        <v>126</v>
      </c>
      <c r="E8" s="9">
        <v>45325</v>
      </c>
      <c r="F8" s="8" t="s">
        <v>127</v>
      </c>
      <c r="G8" s="8" t="s">
        <v>128</v>
      </c>
      <c r="H8" s="8" t="s">
        <v>129</v>
      </c>
      <c r="I8" s="8" t="s">
        <v>130</v>
      </c>
      <c r="J8" s="8" t="s">
        <v>131</v>
      </c>
      <c r="K8" s="8" t="s">
        <v>126</v>
      </c>
      <c r="L8" s="8" t="s">
        <v>17</v>
      </c>
      <c r="M8" s="8" t="s">
        <v>132</v>
      </c>
      <c r="N8" s="8" t="s">
        <v>143</v>
      </c>
      <c r="O8" s="8" t="s">
        <v>144</v>
      </c>
      <c r="P8" s="8" t="s">
        <v>145</v>
      </c>
      <c r="Q8" s="8" t="s">
        <v>142</v>
      </c>
      <c r="R8" s="10">
        <v>3</v>
      </c>
      <c r="S8" s="10">
        <v>10</v>
      </c>
      <c r="T8" s="10">
        <v>30</v>
      </c>
      <c r="U8" s="10"/>
      <c r="V8" s="8" t="s">
        <v>137</v>
      </c>
      <c r="W8" s="10">
        <v>11.44</v>
      </c>
      <c r="X8" s="10">
        <v>343.17</v>
      </c>
      <c r="Y8" s="3">
        <v>2758</v>
      </c>
      <c r="Z8" s="3" t="str">
        <f>VLOOKUP(Y8,'[1]PO send to Angell'!$A:$B,2,0)</f>
        <v>PO Send to Angell 04.30.2024</v>
      </c>
    </row>
    <row r="9" spans="1:26" hidden="1">
      <c r="A9" s="8" t="s">
        <v>20</v>
      </c>
      <c r="B9" s="8"/>
      <c r="C9" s="8" t="s">
        <v>125</v>
      </c>
      <c r="D9" s="8" t="s">
        <v>126</v>
      </c>
      <c r="E9" s="9">
        <v>45325</v>
      </c>
      <c r="F9" s="8" t="s">
        <v>127</v>
      </c>
      <c r="G9" s="8" t="s">
        <v>128</v>
      </c>
      <c r="H9" s="8" t="s">
        <v>129</v>
      </c>
      <c r="I9" s="8" t="s">
        <v>130</v>
      </c>
      <c r="J9" s="8" t="s">
        <v>131</v>
      </c>
      <c r="K9" s="8" t="s">
        <v>126</v>
      </c>
      <c r="L9" s="8" t="s">
        <v>18</v>
      </c>
      <c r="M9" s="8" t="s">
        <v>132</v>
      </c>
      <c r="N9" s="8" t="s">
        <v>146</v>
      </c>
      <c r="O9" s="8" t="s">
        <v>139</v>
      </c>
      <c r="P9" s="8" t="s">
        <v>140</v>
      </c>
      <c r="Q9" s="8" t="s">
        <v>142</v>
      </c>
      <c r="R9" s="10">
        <v>2</v>
      </c>
      <c r="S9" s="10">
        <v>35</v>
      </c>
      <c r="T9" s="10">
        <v>70</v>
      </c>
      <c r="U9" s="10"/>
      <c r="V9" s="8" t="s">
        <v>137</v>
      </c>
      <c r="W9" s="10">
        <v>18.760000000000002</v>
      </c>
      <c r="X9" s="11">
        <v>1312.93</v>
      </c>
      <c r="Y9" s="3">
        <v>2758</v>
      </c>
      <c r="Z9" s="3" t="str">
        <f>VLOOKUP(Y9,'[1]PO send to Angell'!$A:$B,2,0)</f>
        <v>PO Send to Angell 04.30.2024</v>
      </c>
    </row>
    <row r="10" spans="1:26" hidden="1">
      <c r="A10" s="8" t="s">
        <v>20</v>
      </c>
      <c r="B10" s="8"/>
      <c r="C10" s="8" t="s">
        <v>125</v>
      </c>
      <c r="D10" s="8" t="s">
        <v>126</v>
      </c>
      <c r="E10" s="9">
        <v>45325</v>
      </c>
      <c r="F10" s="8" t="s">
        <v>127</v>
      </c>
      <c r="G10" s="8" t="s">
        <v>128</v>
      </c>
      <c r="H10" s="8" t="s">
        <v>129</v>
      </c>
      <c r="I10" s="8" t="s">
        <v>130</v>
      </c>
      <c r="J10" s="8" t="s">
        <v>131</v>
      </c>
      <c r="K10" s="8" t="s">
        <v>126</v>
      </c>
      <c r="L10" s="8" t="s">
        <v>15</v>
      </c>
      <c r="M10" s="8" t="s">
        <v>132</v>
      </c>
      <c r="N10" s="8" t="s">
        <v>147</v>
      </c>
      <c r="O10" s="8" t="s">
        <v>134</v>
      </c>
      <c r="P10" s="8" t="s">
        <v>135</v>
      </c>
      <c r="Q10" s="8" t="s">
        <v>148</v>
      </c>
      <c r="R10" s="10">
        <v>2</v>
      </c>
      <c r="S10" s="10">
        <v>45</v>
      </c>
      <c r="T10" s="10">
        <v>90</v>
      </c>
      <c r="U10" s="10"/>
      <c r="V10" s="8" t="s">
        <v>137</v>
      </c>
      <c r="W10" s="10">
        <v>13.63</v>
      </c>
      <c r="X10" s="11">
        <v>1227.07</v>
      </c>
      <c r="Y10" s="3">
        <v>2758</v>
      </c>
      <c r="Z10" s="3" t="str">
        <f>VLOOKUP(Y10,'[1]PO send to Angell'!$A:$B,2,0)</f>
        <v>PO Send to Angell 04.30.2024</v>
      </c>
    </row>
    <row r="11" spans="1:26" hidden="1">
      <c r="A11" s="8" t="s">
        <v>20</v>
      </c>
      <c r="B11" s="8"/>
      <c r="C11" s="8" t="s">
        <v>125</v>
      </c>
      <c r="D11" s="8" t="s">
        <v>126</v>
      </c>
      <c r="E11" s="9">
        <v>45325</v>
      </c>
      <c r="F11" s="8" t="s">
        <v>127</v>
      </c>
      <c r="G11" s="8" t="s">
        <v>128</v>
      </c>
      <c r="H11" s="8" t="s">
        <v>129</v>
      </c>
      <c r="I11" s="8" t="s">
        <v>130</v>
      </c>
      <c r="J11" s="8" t="s">
        <v>131</v>
      </c>
      <c r="K11" s="8" t="s">
        <v>126</v>
      </c>
      <c r="L11" s="8" t="s">
        <v>19</v>
      </c>
      <c r="M11" s="8" t="s">
        <v>132</v>
      </c>
      <c r="N11" s="8" t="s">
        <v>149</v>
      </c>
      <c r="O11" s="8" t="s">
        <v>144</v>
      </c>
      <c r="P11" s="8" t="s">
        <v>145</v>
      </c>
      <c r="Q11" s="8" t="s">
        <v>148</v>
      </c>
      <c r="R11" s="10">
        <v>3</v>
      </c>
      <c r="S11" s="10">
        <v>17</v>
      </c>
      <c r="T11" s="10">
        <v>51</v>
      </c>
      <c r="U11" s="10"/>
      <c r="V11" s="8" t="s">
        <v>137</v>
      </c>
      <c r="W11" s="10">
        <v>11.44</v>
      </c>
      <c r="X11" s="10">
        <v>583.39</v>
      </c>
      <c r="Y11" s="3">
        <v>2758</v>
      </c>
      <c r="Z11" s="3" t="str">
        <f>VLOOKUP(Y11,'[1]PO send to Angell'!$A:$B,2,0)</f>
        <v>PO Send to Angell 04.30.2024</v>
      </c>
    </row>
    <row r="12" spans="1:26" hidden="1">
      <c r="A12" s="8" t="s">
        <v>150</v>
      </c>
      <c r="B12" s="8"/>
      <c r="C12" s="8" t="s">
        <v>151</v>
      </c>
      <c r="D12" s="8" t="s">
        <v>152</v>
      </c>
      <c r="E12" s="9">
        <v>45339</v>
      </c>
      <c r="F12" s="8" t="s">
        <v>153</v>
      </c>
      <c r="G12" s="8" t="s">
        <v>128</v>
      </c>
      <c r="H12" s="8" t="s">
        <v>154</v>
      </c>
      <c r="I12" s="8" t="s">
        <v>130</v>
      </c>
      <c r="J12" s="8" t="s">
        <v>131</v>
      </c>
      <c r="K12" s="8" t="s">
        <v>155</v>
      </c>
      <c r="L12" s="8" t="s">
        <v>11</v>
      </c>
      <c r="M12" s="8" t="s">
        <v>132</v>
      </c>
      <c r="N12" s="8" t="s">
        <v>133</v>
      </c>
      <c r="O12" s="8" t="s">
        <v>134</v>
      </c>
      <c r="P12" s="8" t="s">
        <v>135</v>
      </c>
      <c r="Q12" s="8" t="s">
        <v>136</v>
      </c>
      <c r="R12" s="10">
        <v>2</v>
      </c>
      <c r="S12" s="10">
        <v>140</v>
      </c>
      <c r="T12" s="10">
        <v>280</v>
      </c>
      <c r="U12" s="10"/>
      <c r="V12" s="8" t="s">
        <v>137</v>
      </c>
      <c r="W12" s="10">
        <v>13.37</v>
      </c>
      <c r="X12" s="11">
        <v>3742.44</v>
      </c>
      <c r="Y12" s="3">
        <v>2743</v>
      </c>
      <c r="Z12" s="3" t="str">
        <f>VLOOKUP(Y12,'[1]PO send to Angell'!$A:$B,2,0)</f>
        <v>PO Send to Angell 04.30.2024</v>
      </c>
    </row>
    <row r="13" spans="1:26" hidden="1">
      <c r="A13" s="8" t="s">
        <v>156</v>
      </c>
      <c r="B13" s="8"/>
      <c r="C13" s="8" t="s">
        <v>157</v>
      </c>
      <c r="D13" s="8" t="s">
        <v>152</v>
      </c>
      <c r="E13" s="9">
        <v>45339</v>
      </c>
      <c r="F13" s="8" t="s">
        <v>153</v>
      </c>
      <c r="G13" s="8" t="s">
        <v>128</v>
      </c>
      <c r="H13" s="8" t="s">
        <v>154</v>
      </c>
      <c r="I13" s="8" t="s">
        <v>130</v>
      </c>
      <c r="J13" s="8" t="s">
        <v>131</v>
      </c>
      <c r="K13" s="8" t="s">
        <v>155</v>
      </c>
      <c r="L13" s="8" t="s">
        <v>11</v>
      </c>
      <c r="M13" s="8" t="s">
        <v>132</v>
      </c>
      <c r="N13" s="8" t="s">
        <v>133</v>
      </c>
      <c r="O13" s="8" t="s">
        <v>134</v>
      </c>
      <c r="P13" s="8" t="s">
        <v>135</v>
      </c>
      <c r="Q13" s="8" t="s">
        <v>136</v>
      </c>
      <c r="R13" s="10">
        <v>2</v>
      </c>
      <c r="S13" s="10">
        <v>72</v>
      </c>
      <c r="T13" s="10">
        <v>144</v>
      </c>
      <c r="U13" s="10"/>
      <c r="V13" s="8" t="s">
        <v>137</v>
      </c>
      <c r="W13" s="10">
        <v>13.37</v>
      </c>
      <c r="X13" s="11">
        <v>1924.7</v>
      </c>
      <c r="Y13" s="3">
        <v>2742</v>
      </c>
      <c r="Z13" s="3" t="str">
        <f>VLOOKUP(Y13,'[1]PO send to Angell'!$A:$B,2,0)</f>
        <v>PO Send to Angell 04.30.2024</v>
      </c>
    </row>
    <row r="14" spans="1:26" hidden="1">
      <c r="A14" s="8" t="s">
        <v>150</v>
      </c>
      <c r="B14" s="8"/>
      <c r="C14" s="8" t="s">
        <v>151</v>
      </c>
      <c r="D14" s="8" t="s">
        <v>152</v>
      </c>
      <c r="E14" s="9">
        <v>45339</v>
      </c>
      <c r="F14" s="8" t="s">
        <v>153</v>
      </c>
      <c r="G14" s="8" t="s">
        <v>128</v>
      </c>
      <c r="H14" s="8" t="s">
        <v>154</v>
      </c>
      <c r="I14" s="8" t="s">
        <v>130</v>
      </c>
      <c r="J14" s="8" t="s">
        <v>131</v>
      </c>
      <c r="K14" s="8" t="s">
        <v>155</v>
      </c>
      <c r="L14" s="8" t="s">
        <v>21</v>
      </c>
      <c r="M14" s="8" t="s">
        <v>132</v>
      </c>
      <c r="N14" s="8" t="s">
        <v>158</v>
      </c>
      <c r="O14" s="8" t="s">
        <v>144</v>
      </c>
      <c r="P14" s="8" t="s">
        <v>145</v>
      </c>
      <c r="Q14" s="8" t="s">
        <v>136</v>
      </c>
      <c r="R14" s="10">
        <v>3</v>
      </c>
      <c r="S14" s="10">
        <v>20</v>
      </c>
      <c r="T14" s="10">
        <v>60</v>
      </c>
      <c r="U14" s="10"/>
      <c r="V14" s="8" t="s">
        <v>137</v>
      </c>
      <c r="W14" s="10">
        <v>10.88</v>
      </c>
      <c r="X14" s="10">
        <v>652.67999999999995</v>
      </c>
      <c r="Y14" s="3">
        <v>2743</v>
      </c>
      <c r="Z14" s="3" t="str">
        <f>VLOOKUP(Y14,'[1]PO send to Angell'!$A:$B,2,0)</f>
        <v>PO Send to Angell 04.30.2024</v>
      </c>
    </row>
    <row r="15" spans="1:26" hidden="1">
      <c r="A15" s="8" t="s">
        <v>150</v>
      </c>
      <c r="B15" s="8"/>
      <c r="C15" s="8" t="s">
        <v>151</v>
      </c>
      <c r="D15" s="8" t="s">
        <v>152</v>
      </c>
      <c r="E15" s="9">
        <v>45339</v>
      </c>
      <c r="F15" s="8" t="s">
        <v>153</v>
      </c>
      <c r="G15" s="8" t="s">
        <v>128</v>
      </c>
      <c r="H15" s="8" t="s">
        <v>154</v>
      </c>
      <c r="I15" s="8" t="s">
        <v>130</v>
      </c>
      <c r="J15" s="8" t="s">
        <v>131</v>
      </c>
      <c r="K15" s="8" t="s">
        <v>155</v>
      </c>
      <c r="L15" s="8" t="s">
        <v>12</v>
      </c>
      <c r="M15" s="8" t="s">
        <v>132</v>
      </c>
      <c r="N15" s="8" t="s">
        <v>138</v>
      </c>
      <c r="O15" s="8" t="s">
        <v>139</v>
      </c>
      <c r="P15" s="8" t="s">
        <v>140</v>
      </c>
      <c r="Q15" s="8" t="s">
        <v>136</v>
      </c>
      <c r="R15" s="10">
        <v>2</v>
      </c>
      <c r="S15" s="10">
        <v>100</v>
      </c>
      <c r="T15" s="10">
        <v>200</v>
      </c>
      <c r="U15" s="10"/>
      <c r="V15" s="8" t="s">
        <v>137</v>
      </c>
      <c r="W15" s="10">
        <v>18.29</v>
      </c>
      <c r="X15" s="11">
        <v>3658.54</v>
      </c>
      <c r="Y15" s="3">
        <v>2743</v>
      </c>
      <c r="Z15" s="3" t="str">
        <f>VLOOKUP(Y15,'[1]PO send to Angell'!$A:$B,2,0)</f>
        <v>PO Send to Angell 04.30.2024</v>
      </c>
    </row>
    <row r="16" spans="1:26" hidden="1">
      <c r="A16" s="8" t="s">
        <v>156</v>
      </c>
      <c r="B16" s="8"/>
      <c r="C16" s="8" t="s">
        <v>157</v>
      </c>
      <c r="D16" s="8" t="s">
        <v>152</v>
      </c>
      <c r="E16" s="9">
        <v>45339</v>
      </c>
      <c r="F16" s="8" t="s">
        <v>153</v>
      </c>
      <c r="G16" s="8" t="s">
        <v>128</v>
      </c>
      <c r="H16" s="8" t="s">
        <v>154</v>
      </c>
      <c r="I16" s="8" t="s">
        <v>130</v>
      </c>
      <c r="J16" s="8" t="s">
        <v>131</v>
      </c>
      <c r="K16" s="8" t="s">
        <v>155</v>
      </c>
      <c r="L16" s="8" t="s">
        <v>12</v>
      </c>
      <c r="M16" s="8" t="s">
        <v>132</v>
      </c>
      <c r="N16" s="8" t="s">
        <v>138</v>
      </c>
      <c r="O16" s="8" t="s">
        <v>139</v>
      </c>
      <c r="P16" s="8" t="s">
        <v>140</v>
      </c>
      <c r="Q16" s="8" t="s">
        <v>136</v>
      </c>
      <c r="R16" s="10">
        <v>2</v>
      </c>
      <c r="S16" s="10">
        <v>41</v>
      </c>
      <c r="T16" s="10">
        <v>82</v>
      </c>
      <c r="U16" s="10"/>
      <c r="V16" s="8" t="s">
        <v>137</v>
      </c>
      <c r="W16" s="10">
        <v>18.29</v>
      </c>
      <c r="X16" s="11">
        <v>1500.03</v>
      </c>
      <c r="Y16" s="3">
        <v>2742</v>
      </c>
      <c r="Z16" s="3" t="str">
        <f>VLOOKUP(Y16,'[1]PO send to Angell'!$A:$B,2,0)</f>
        <v>PO Send to Angell 04.30.2024</v>
      </c>
    </row>
    <row r="17" spans="1:26" hidden="1">
      <c r="A17" s="8" t="s">
        <v>22</v>
      </c>
      <c r="B17" s="8"/>
      <c r="C17" s="8" t="s">
        <v>159</v>
      </c>
      <c r="D17" s="8" t="s">
        <v>160</v>
      </c>
      <c r="E17" s="9">
        <v>45377</v>
      </c>
      <c r="F17" s="8" t="s">
        <v>161</v>
      </c>
      <c r="G17" s="8" t="s">
        <v>128</v>
      </c>
      <c r="H17" s="8" t="s">
        <v>154</v>
      </c>
      <c r="I17" s="8" t="s">
        <v>130</v>
      </c>
      <c r="J17" s="8" t="s">
        <v>131</v>
      </c>
      <c r="K17" s="8" t="s">
        <v>155</v>
      </c>
      <c r="L17" s="8" t="s">
        <v>11</v>
      </c>
      <c r="M17" s="8" t="s">
        <v>132</v>
      </c>
      <c r="N17" s="8" t="s">
        <v>133</v>
      </c>
      <c r="O17" s="8" t="s">
        <v>134</v>
      </c>
      <c r="P17" s="8" t="s">
        <v>135</v>
      </c>
      <c r="Q17" s="8" t="s">
        <v>136</v>
      </c>
      <c r="R17" s="10">
        <v>2</v>
      </c>
      <c r="S17" s="10">
        <v>65</v>
      </c>
      <c r="T17" s="10">
        <v>130</v>
      </c>
      <c r="U17" s="10"/>
      <c r="V17" s="8" t="s">
        <v>137</v>
      </c>
      <c r="W17" s="10">
        <v>13.7</v>
      </c>
      <c r="X17" s="11">
        <v>1781</v>
      </c>
      <c r="Y17" s="3">
        <v>2868</v>
      </c>
      <c r="Z17" s="3" t="str">
        <f>VLOOKUP(Y17,'[1]PO send to Angell'!$A:$B,2,0)</f>
        <v>PO Send to Angell 05.31.2024</v>
      </c>
    </row>
    <row r="18" spans="1:26" hidden="1">
      <c r="A18" s="8" t="s">
        <v>22</v>
      </c>
      <c r="B18" s="8"/>
      <c r="C18" s="8" t="s">
        <v>159</v>
      </c>
      <c r="D18" s="8" t="s">
        <v>160</v>
      </c>
      <c r="E18" s="9">
        <v>45377</v>
      </c>
      <c r="F18" s="8" t="s">
        <v>161</v>
      </c>
      <c r="G18" s="8" t="s">
        <v>128</v>
      </c>
      <c r="H18" s="8" t="s">
        <v>154</v>
      </c>
      <c r="I18" s="8" t="s">
        <v>130</v>
      </c>
      <c r="J18" s="8" t="s">
        <v>131</v>
      </c>
      <c r="K18" s="8" t="s">
        <v>155</v>
      </c>
      <c r="L18" s="8" t="s">
        <v>21</v>
      </c>
      <c r="M18" s="8" t="s">
        <v>132</v>
      </c>
      <c r="N18" s="8" t="s">
        <v>158</v>
      </c>
      <c r="O18" s="8" t="s">
        <v>144</v>
      </c>
      <c r="P18" s="8" t="s">
        <v>145</v>
      </c>
      <c r="Q18" s="8" t="s">
        <v>136</v>
      </c>
      <c r="R18" s="10">
        <v>3</v>
      </c>
      <c r="S18" s="10">
        <v>40</v>
      </c>
      <c r="T18" s="10">
        <v>120</v>
      </c>
      <c r="U18" s="10"/>
      <c r="V18" s="8" t="s">
        <v>137</v>
      </c>
      <c r="W18" s="10">
        <v>11.15</v>
      </c>
      <c r="X18" s="11">
        <v>1338</v>
      </c>
      <c r="Y18" s="3">
        <v>2868</v>
      </c>
      <c r="Z18" s="3" t="str">
        <f>VLOOKUP(Y18,'[1]PO send to Angell'!$A:$B,2,0)</f>
        <v>PO Send to Angell 05.31.2024</v>
      </c>
    </row>
    <row r="19" spans="1:26" hidden="1">
      <c r="A19" s="8" t="s">
        <v>22</v>
      </c>
      <c r="B19" s="8"/>
      <c r="C19" s="8" t="s">
        <v>159</v>
      </c>
      <c r="D19" s="8" t="s">
        <v>160</v>
      </c>
      <c r="E19" s="9">
        <v>45377</v>
      </c>
      <c r="F19" s="8" t="s">
        <v>161</v>
      </c>
      <c r="G19" s="8" t="s">
        <v>128</v>
      </c>
      <c r="H19" s="8" t="s">
        <v>154</v>
      </c>
      <c r="I19" s="8" t="s">
        <v>130</v>
      </c>
      <c r="J19" s="8" t="s">
        <v>131</v>
      </c>
      <c r="K19" s="8" t="s">
        <v>155</v>
      </c>
      <c r="L19" s="8" t="s">
        <v>12</v>
      </c>
      <c r="M19" s="8" t="s">
        <v>132</v>
      </c>
      <c r="N19" s="8" t="s">
        <v>138</v>
      </c>
      <c r="O19" s="8" t="s">
        <v>139</v>
      </c>
      <c r="P19" s="8" t="s">
        <v>140</v>
      </c>
      <c r="Q19" s="8" t="s">
        <v>136</v>
      </c>
      <c r="R19" s="10">
        <v>2</v>
      </c>
      <c r="S19" s="10">
        <v>50</v>
      </c>
      <c r="T19" s="10">
        <v>100</v>
      </c>
      <c r="U19" s="10"/>
      <c r="V19" s="8" t="s">
        <v>137</v>
      </c>
      <c r="W19" s="10">
        <v>18.75</v>
      </c>
      <c r="X19" s="11">
        <v>1875</v>
      </c>
      <c r="Y19" s="3">
        <v>2868</v>
      </c>
      <c r="Z19" s="3" t="str">
        <f>VLOOKUP(Y19,'[1]PO send to Angell'!$A:$B,2,0)</f>
        <v>PO Send to Angell 05.31.2024</v>
      </c>
    </row>
    <row r="20" spans="1:26" hidden="1">
      <c r="A20" s="8" t="s">
        <v>162</v>
      </c>
      <c r="B20" s="8"/>
      <c r="C20" s="8" t="s">
        <v>163</v>
      </c>
      <c r="D20" s="8" t="s">
        <v>164</v>
      </c>
      <c r="E20" s="9">
        <v>45378</v>
      </c>
      <c r="F20" s="8" t="s">
        <v>165</v>
      </c>
      <c r="G20" s="8" t="s">
        <v>128</v>
      </c>
      <c r="H20" s="8" t="s">
        <v>166</v>
      </c>
      <c r="I20" s="8" t="s">
        <v>130</v>
      </c>
      <c r="J20" s="8" t="s">
        <v>131</v>
      </c>
      <c r="K20" s="8" t="s">
        <v>155</v>
      </c>
      <c r="L20" s="8" t="s">
        <v>23</v>
      </c>
      <c r="M20" s="8" t="s">
        <v>132</v>
      </c>
      <c r="N20" s="8" t="s">
        <v>167</v>
      </c>
      <c r="O20" s="8" t="s">
        <v>168</v>
      </c>
      <c r="P20" s="8" t="s">
        <v>169</v>
      </c>
      <c r="Q20" s="8" t="s">
        <v>170</v>
      </c>
      <c r="R20" s="10">
        <v>1</v>
      </c>
      <c r="S20" s="10">
        <v>140</v>
      </c>
      <c r="T20" s="10">
        <v>140</v>
      </c>
      <c r="U20" s="10"/>
      <c r="V20" s="8" t="s">
        <v>137</v>
      </c>
      <c r="W20" s="10">
        <v>21.69</v>
      </c>
      <c r="X20" s="11">
        <v>3036.32</v>
      </c>
      <c r="Y20" s="3">
        <v>2892</v>
      </c>
      <c r="Z20" s="3" t="str">
        <f>VLOOKUP(Y20,'[1]PO send to Angell'!$A:$B,2,0)</f>
        <v>PO Send to Angell 05.31.2024</v>
      </c>
    </row>
    <row r="21" spans="1:26" hidden="1">
      <c r="A21" s="8" t="s">
        <v>162</v>
      </c>
      <c r="B21" s="8"/>
      <c r="C21" s="8" t="s">
        <v>163</v>
      </c>
      <c r="D21" s="8" t="s">
        <v>164</v>
      </c>
      <c r="E21" s="9">
        <v>45378</v>
      </c>
      <c r="F21" s="8" t="s">
        <v>165</v>
      </c>
      <c r="G21" s="8" t="s">
        <v>128</v>
      </c>
      <c r="H21" s="8" t="s">
        <v>166</v>
      </c>
      <c r="I21" s="8" t="s">
        <v>130</v>
      </c>
      <c r="J21" s="8" t="s">
        <v>131</v>
      </c>
      <c r="K21" s="8" t="s">
        <v>155</v>
      </c>
      <c r="L21" s="8" t="s">
        <v>27</v>
      </c>
      <c r="M21" s="8" t="s">
        <v>132</v>
      </c>
      <c r="N21" s="8" t="s">
        <v>171</v>
      </c>
      <c r="O21" s="8" t="s">
        <v>168</v>
      </c>
      <c r="P21" s="8" t="s">
        <v>172</v>
      </c>
      <c r="Q21" s="8" t="s">
        <v>170</v>
      </c>
      <c r="R21" s="10">
        <v>1</v>
      </c>
      <c r="S21" s="10">
        <v>80</v>
      </c>
      <c r="T21" s="10">
        <v>80</v>
      </c>
      <c r="U21" s="10"/>
      <c r="V21" s="8" t="s">
        <v>137</v>
      </c>
      <c r="W21" s="10">
        <v>29.19</v>
      </c>
      <c r="X21" s="11">
        <v>2335.04</v>
      </c>
      <c r="Y21" s="3">
        <v>2892</v>
      </c>
      <c r="Z21" s="3" t="str">
        <f>VLOOKUP(Y21,'[1]PO send to Angell'!$A:$B,2,0)</f>
        <v>PO Send to Angell 05.31.2024</v>
      </c>
    </row>
    <row r="22" spans="1:26" hidden="1">
      <c r="A22" s="8" t="s">
        <v>173</v>
      </c>
      <c r="B22" s="8"/>
      <c r="C22" s="8" t="s">
        <v>174</v>
      </c>
      <c r="D22" s="8" t="s">
        <v>164</v>
      </c>
      <c r="E22" s="9">
        <v>45378</v>
      </c>
      <c r="F22" s="8" t="s">
        <v>165</v>
      </c>
      <c r="G22" s="8" t="s">
        <v>128</v>
      </c>
      <c r="H22" s="8" t="s">
        <v>166</v>
      </c>
      <c r="I22" s="8" t="s">
        <v>130</v>
      </c>
      <c r="J22" s="8" t="s">
        <v>131</v>
      </c>
      <c r="K22" s="8" t="s">
        <v>155</v>
      </c>
      <c r="L22" s="8" t="s">
        <v>24</v>
      </c>
      <c r="M22" s="8" t="s">
        <v>132</v>
      </c>
      <c r="N22" s="8" t="s">
        <v>175</v>
      </c>
      <c r="O22" s="8" t="s">
        <v>176</v>
      </c>
      <c r="P22" s="8" t="s">
        <v>177</v>
      </c>
      <c r="Q22" s="8" t="s">
        <v>170</v>
      </c>
      <c r="R22" s="10">
        <v>1</v>
      </c>
      <c r="S22" s="10">
        <v>260</v>
      </c>
      <c r="T22" s="10">
        <v>260</v>
      </c>
      <c r="U22" s="10"/>
      <c r="V22" s="8" t="s">
        <v>137</v>
      </c>
      <c r="W22" s="10">
        <v>33.56</v>
      </c>
      <c r="X22" s="11">
        <v>8726.1200000000008</v>
      </c>
      <c r="Y22" s="3">
        <v>2891</v>
      </c>
      <c r="Z22" s="3" t="str">
        <f>VLOOKUP(Y22,'[1]PO send to Angell'!$A:$B,2,0)</f>
        <v>PO Send to Angell 05.31.2024</v>
      </c>
    </row>
    <row r="23" spans="1:26" hidden="1">
      <c r="A23" s="8" t="s">
        <v>173</v>
      </c>
      <c r="B23" s="8"/>
      <c r="C23" s="8" t="s">
        <v>174</v>
      </c>
      <c r="D23" s="8" t="s">
        <v>164</v>
      </c>
      <c r="E23" s="9">
        <v>45378</v>
      </c>
      <c r="F23" s="8" t="s">
        <v>165</v>
      </c>
      <c r="G23" s="8" t="s">
        <v>128</v>
      </c>
      <c r="H23" s="8" t="s">
        <v>166</v>
      </c>
      <c r="I23" s="8" t="s">
        <v>130</v>
      </c>
      <c r="J23" s="8" t="s">
        <v>131</v>
      </c>
      <c r="K23" s="8" t="s">
        <v>155</v>
      </c>
      <c r="L23" s="8" t="s">
        <v>25</v>
      </c>
      <c r="M23" s="8" t="s">
        <v>132</v>
      </c>
      <c r="N23" s="8" t="s">
        <v>178</v>
      </c>
      <c r="O23" s="8" t="s">
        <v>176</v>
      </c>
      <c r="P23" s="8" t="s">
        <v>179</v>
      </c>
      <c r="Q23" s="8" t="s">
        <v>170</v>
      </c>
      <c r="R23" s="10">
        <v>1</v>
      </c>
      <c r="S23" s="10">
        <v>220</v>
      </c>
      <c r="T23" s="10">
        <v>220</v>
      </c>
      <c r="U23" s="10"/>
      <c r="V23" s="8" t="s">
        <v>137</v>
      </c>
      <c r="W23" s="10">
        <v>38.19</v>
      </c>
      <c r="X23" s="11">
        <v>8401.36</v>
      </c>
      <c r="Y23" s="3">
        <v>2891</v>
      </c>
      <c r="Z23" s="3" t="str">
        <f>VLOOKUP(Y23,'[1]PO send to Angell'!$A:$B,2,0)</f>
        <v>PO Send to Angell 05.31.2024</v>
      </c>
    </row>
    <row r="24" spans="1:26" hidden="1">
      <c r="A24" s="8" t="s">
        <v>173</v>
      </c>
      <c r="B24" s="8"/>
      <c r="C24" s="8" t="s">
        <v>174</v>
      </c>
      <c r="D24" s="8" t="s">
        <v>164</v>
      </c>
      <c r="E24" s="9">
        <v>45378</v>
      </c>
      <c r="F24" s="8" t="s">
        <v>165</v>
      </c>
      <c r="G24" s="8" t="s">
        <v>128</v>
      </c>
      <c r="H24" s="8" t="s">
        <v>166</v>
      </c>
      <c r="I24" s="8" t="s">
        <v>130</v>
      </c>
      <c r="J24" s="8" t="s">
        <v>131</v>
      </c>
      <c r="K24" s="8" t="s">
        <v>155</v>
      </c>
      <c r="L24" s="8" t="s">
        <v>26</v>
      </c>
      <c r="M24" s="8" t="s">
        <v>132</v>
      </c>
      <c r="N24" s="8" t="s">
        <v>180</v>
      </c>
      <c r="O24" s="8" t="s">
        <v>176</v>
      </c>
      <c r="P24" s="8" t="s">
        <v>181</v>
      </c>
      <c r="Q24" s="8" t="s">
        <v>170</v>
      </c>
      <c r="R24" s="10">
        <v>1</v>
      </c>
      <c r="S24" s="10">
        <v>90</v>
      </c>
      <c r="T24" s="10">
        <v>90</v>
      </c>
      <c r="U24" s="10"/>
      <c r="V24" s="8" t="s">
        <v>137</v>
      </c>
      <c r="W24" s="10">
        <v>44.75</v>
      </c>
      <c r="X24" s="11">
        <v>4027.5</v>
      </c>
      <c r="Y24" s="3">
        <v>2891</v>
      </c>
      <c r="Z24" s="3" t="str">
        <f>VLOOKUP(Y24,'[1]PO send to Angell'!$A:$B,2,0)</f>
        <v>PO Send to Angell 05.31.2024</v>
      </c>
    </row>
    <row r="25" spans="1:26" hidden="1">
      <c r="A25" s="8" t="s">
        <v>182</v>
      </c>
      <c r="B25" s="8"/>
      <c r="C25" s="8" t="s">
        <v>183</v>
      </c>
      <c r="D25" s="8" t="s">
        <v>184</v>
      </c>
      <c r="E25" s="9">
        <v>45405</v>
      </c>
      <c r="F25" s="8" t="s">
        <v>185</v>
      </c>
      <c r="G25" s="8" t="s">
        <v>128</v>
      </c>
      <c r="H25" s="8" t="s">
        <v>166</v>
      </c>
      <c r="I25" s="8" t="s">
        <v>130</v>
      </c>
      <c r="J25" s="8" t="s">
        <v>131</v>
      </c>
      <c r="K25" s="8" t="s">
        <v>184</v>
      </c>
      <c r="L25" s="8" t="s">
        <v>23</v>
      </c>
      <c r="M25" s="8" t="s">
        <v>132</v>
      </c>
      <c r="N25" s="8" t="s">
        <v>167</v>
      </c>
      <c r="O25" s="8" t="s">
        <v>168</v>
      </c>
      <c r="P25" s="8" t="s">
        <v>169</v>
      </c>
      <c r="Q25" s="8" t="s">
        <v>170</v>
      </c>
      <c r="R25" s="10">
        <v>1</v>
      </c>
      <c r="S25" s="10">
        <v>60</v>
      </c>
      <c r="T25" s="10">
        <v>60</v>
      </c>
      <c r="U25" s="10"/>
      <c r="V25" s="8" t="s">
        <v>137</v>
      </c>
      <c r="W25" s="10">
        <v>21.69</v>
      </c>
      <c r="X25" s="11">
        <v>1301.28</v>
      </c>
      <c r="Y25" s="3">
        <v>2995</v>
      </c>
      <c r="Z25" s="3" t="str">
        <f>VLOOKUP(Y25,'[1]PO send to Angell'!$A:$B,2,0)</f>
        <v>07.31.2024</v>
      </c>
    </row>
    <row r="26" spans="1:26" hidden="1">
      <c r="A26" s="8" t="s">
        <v>182</v>
      </c>
      <c r="B26" s="8"/>
      <c r="C26" s="8" t="s">
        <v>183</v>
      </c>
      <c r="D26" s="8" t="s">
        <v>184</v>
      </c>
      <c r="E26" s="9">
        <v>45405</v>
      </c>
      <c r="F26" s="8" t="s">
        <v>185</v>
      </c>
      <c r="G26" s="8" t="s">
        <v>128</v>
      </c>
      <c r="H26" s="8" t="s">
        <v>166</v>
      </c>
      <c r="I26" s="8" t="s">
        <v>130</v>
      </c>
      <c r="J26" s="8" t="s">
        <v>131</v>
      </c>
      <c r="K26" s="8" t="s">
        <v>184</v>
      </c>
      <c r="L26" s="8" t="s">
        <v>27</v>
      </c>
      <c r="M26" s="8" t="s">
        <v>132</v>
      </c>
      <c r="N26" s="8" t="s">
        <v>171</v>
      </c>
      <c r="O26" s="8" t="s">
        <v>168</v>
      </c>
      <c r="P26" s="8" t="s">
        <v>172</v>
      </c>
      <c r="Q26" s="8" t="s">
        <v>170</v>
      </c>
      <c r="R26" s="10">
        <v>1</v>
      </c>
      <c r="S26" s="10">
        <v>260</v>
      </c>
      <c r="T26" s="10">
        <v>260</v>
      </c>
      <c r="U26" s="10"/>
      <c r="V26" s="8" t="s">
        <v>137</v>
      </c>
      <c r="W26" s="10">
        <v>29.19</v>
      </c>
      <c r="X26" s="11">
        <v>7588.88</v>
      </c>
      <c r="Y26" s="3">
        <v>2995</v>
      </c>
      <c r="Z26" s="3" t="str">
        <f>VLOOKUP(Y26,'[1]PO send to Angell'!$A:$B,2,0)</f>
        <v>07.31.2024</v>
      </c>
    </row>
    <row r="27" spans="1:26" hidden="1">
      <c r="A27" s="8" t="s">
        <v>186</v>
      </c>
      <c r="B27" s="8"/>
      <c r="C27" s="8" t="s">
        <v>187</v>
      </c>
      <c r="D27" s="8" t="s">
        <v>184</v>
      </c>
      <c r="E27" s="9">
        <v>45405</v>
      </c>
      <c r="F27" s="8" t="s">
        <v>185</v>
      </c>
      <c r="G27" s="8" t="s">
        <v>128</v>
      </c>
      <c r="H27" s="8" t="s">
        <v>166</v>
      </c>
      <c r="I27" s="8" t="s">
        <v>130</v>
      </c>
      <c r="J27" s="8" t="s">
        <v>131</v>
      </c>
      <c r="K27" s="8" t="s">
        <v>184</v>
      </c>
      <c r="L27" s="8" t="s">
        <v>28</v>
      </c>
      <c r="M27" s="8" t="s">
        <v>132</v>
      </c>
      <c r="N27" s="8" t="s">
        <v>188</v>
      </c>
      <c r="O27" s="8" t="s">
        <v>176</v>
      </c>
      <c r="P27" s="8" t="s">
        <v>189</v>
      </c>
      <c r="Q27" s="8" t="s">
        <v>170</v>
      </c>
      <c r="R27" s="10">
        <v>1</v>
      </c>
      <c r="S27" s="10">
        <v>40</v>
      </c>
      <c r="T27" s="10">
        <v>40</v>
      </c>
      <c r="U27" s="10"/>
      <c r="V27" s="8" t="s">
        <v>137</v>
      </c>
      <c r="W27" s="10">
        <v>24.69</v>
      </c>
      <c r="X27" s="10">
        <v>987.52</v>
      </c>
      <c r="Y27" s="3">
        <v>2994</v>
      </c>
      <c r="Z27" s="3" t="str">
        <f>VLOOKUP(Y27,'[1]PO send to Angell'!$A:$B,2,0)</f>
        <v>07.31.2024</v>
      </c>
    </row>
    <row r="28" spans="1:26" hidden="1">
      <c r="A28" s="8" t="s">
        <v>186</v>
      </c>
      <c r="B28" s="8"/>
      <c r="C28" s="8" t="s">
        <v>187</v>
      </c>
      <c r="D28" s="8" t="s">
        <v>184</v>
      </c>
      <c r="E28" s="9">
        <v>45405</v>
      </c>
      <c r="F28" s="8" t="s">
        <v>185</v>
      </c>
      <c r="G28" s="8" t="s">
        <v>128</v>
      </c>
      <c r="H28" s="8" t="s">
        <v>166</v>
      </c>
      <c r="I28" s="8" t="s">
        <v>130</v>
      </c>
      <c r="J28" s="8" t="s">
        <v>131</v>
      </c>
      <c r="K28" s="8" t="s">
        <v>184</v>
      </c>
      <c r="L28" s="8" t="s">
        <v>24</v>
      </c>
      <c r="M28" s="8" t="s">
        <v>132</v>
      </c>
      <c r="N28" s="8" t="s">
        <v>175</v>
      </c>
      <c r="O28" s="8" t="s">
        <v>176</v>
      </c>
      <c r="P28" s="8" t="s">
        <v>177</v>
      </c>
      <c r="Q28" s="8" t="s">
        <v>170</v>
      </c>
      <c r="R28" s="10">
        <v>1</v>
      </c>
      <c r="S28" s="10">
        <v>260</v>
      </c>
      <c r="T28" s="10">
        <v>260</v>
      </c>
      <c r="U28" s="10"/>
      <c r="V28" s="8" t="s">
        <v>137</v>
      </c>
      <c r="W28" s="10">
        <v>33.56</v>
      </c>
      <c r="X28" s="11">
        <v>8726.1200000000008</v>
      </c>
      <c r="Y28" s="3">
        <v>2994</v>
      </c>
      <c r="Z28" s="3" t="str">
        <f>VLOOKUP(Y28,'[1]PO send to Angell'!$A:$B,2,0)</f>
        <v>07.31.2024</v>
      </c>
    </row>
    <row r="29" spans="1:26" hidden="1">
      <c r="A29" s="8" t="s">
        <v>186</v>
      </c>
      <c r="B29" s="8"/>
      <c r="C29" s="8" t="s">
        <v>187</v>
      </c>
      <c r="D29" s="8" t="s">
        <v>184</v>
      </c>
      <c r="E29" s="9">
        <v>45405</v>
      </c>
      <c r="F29" s="8" t="s">
        <v>185</v>
      </c>
      <c r="G29" s="8" t="s">
        <v>128</v>
      </c>
      <c r="H29" s="8" t="s">
        <v>166</v>
      </c>
      <c r="I29" s="8" t="s">
        <v>130</v>
      </c>
      <c r="J29" s="8" t="s">
        <v>131</v>
      </c>
      <c r="K29" s="8" t="s">
        <v>184</v>
      </c>
      <c r="L29" s="8" t="s">
        <v>25</v>
      </c>
      <c r="M29" s="8" t="s">
        <v>132</v>
      </c>
      <c r="N29" s="8" t="s">
        <v>178</v>
      </c>
      <c r="O29" s="8" t="s">
        <v>176</v>
      </c>
      <c r="P29" s="8" t="s">
        <v>179</v>
      </c>
      <c r="Q29" s="8" t="s">
        <v>170</v>
      </c>
      <c r="R29" s="10">
        <v>1</v>
      </c>
      <c r="S29" s="10">
        <v>160</v>
      </c>
      <c r="T29" s="10">
        <v>160</v>
      </c>
      <c r="U29" s="10"/>
      <c r="V29" s="8" t="s">
        <v>137</v>
      </c>
      <c r="W29" s="10">
        <v>38.19</v>
      </c>
      <c r="X29" s="11">
        <v>6110.08</v>
      </c>
      <c r="Y29" s="3">
        <v>2994</v>
      </c>
      <c r="Z29" s="3" t="str">
        <f>VLOOKUP(Y29,'[1]PO send to Angell'!$A:$B,2,0)</f>
        <v>07.31.2024</v>
      </c>
    </row>
    <row r="30" spans="1:26" hidden="1">
      <c r="A30" s="8" t="s">
        <v>29</v>
      </c>
      <c r="B30" s="8"/>
      <c r="C30" s="8" t="s">
        <v>190</v>
      </c>
      <c r="D30" s="8" t="s">
        <v>191</v>
      </c>
      <c r="E30" s="9">
        <v>45413</v>
      </c>
      <c r="F30" s="8" t="s">
        <v>192</v>
      </c>
      <c r="G30" s="8" t="s">
        <v>128</v>
      </c>
      <c r="H30" s="8" t="s">
        <v>129</v>
      </c>
      <c r="I30" s="8" t="s">
        <v>130</v>
      </c>
      <c r="J30" s="8" t="s">
        <v>131</v>
      </c>
      <c r="K30" s="8" t="s">
        <v>193</v>
      </c>
      <c r="L30" s="8" t="s">
        <v>15</v>
      </c>
      <c r="M30" s="8" t="s">
        <v>132</v>
      </c>
      <c r="N30" s="8" t="s">
        <v>147</v>
      </c>
      <c r="O30" s="8" t="s">
        <v>134</v>
      </c>
      <c r="P30" s="8" t="s">
        <v>135</v>
      </c>
      <c r="Q30" s="8" t="s">
        <v>148</v>
      </c>
      <c r="R30" s="10">
        <v>2</v>
      </c>
      <c r="S30" s="10">
        <v>320</v>
      </c>
      <c r="T30" s="10">
        <v>640</v>
      </c>
      <c r="U30" s="10"/>
      <c r="V30" s="8" t="s">
        <v>137</v>
      </c>
      <c r="W30" s="10">
        <v>13.61</v>
      </c>
      <c r="X30" s="11">
        <v>8710.4</v>
      </c>
      <c r="Y30" s="3">
        <v>3003</v>
      </c>
      <c r="Z30" s="3" t="str">
        <f>VLOOKUP(Y30,'[1]PO send to Angell'!$A:$B,2,0)</f>
        <v>07.31.2024</v>
      </c>
    </row>
    <row r="31" spans="1:26" hidden="1">
      <c r="A31" s="8" t="s">
        <v>29</v>
      </c>
      <c r="B31" s="8"/>
      <c r="C31" s="8" t="s">
        <v>190</v>
      </c>
      <c r="D31" s="8" t="s">
        <v>191</v>
      </c>
      <c r="E31" s="9">
        <v>45413</v>
      </c>
      <c r="F31" s="8" t="s">
        <v>192</v>
      </c>
      <c r="G31" s="8" t="s">
        <v>128</v>
      </c>
      <c r="H31" s="8" t="s">
        <v>129</v>
      </c>
      <c r="I31" s="8" t="s">
        <v>130</v>
      </c>
      <c r="J31" s="8" t="s">
        <v>131</v>
      </c>
      <c r="K31" s="8" t="s">
        <v>193</v>
      </c>
      <c r="L31" s="8" t="s">
        <v>19</v>
      </c>
      <c r="M31" s="8" t="s">
        <v>132</v>
      </c>
      <c r="N31" s="8" t="s">
        <v>149</v>
      </c>
      <c r="O31" s="8" t="s">
        <v>144</v>
      </c>
      <c r="P31" s="8" t="s">
        <v>145</v>
      </c>
      <c r="Q31" s="8" t="s">
        <v>148</v>
      </c>
      <c r="R31" s="10">
        <v>3</v>
      </c>
      <c r="S31" s="10">
        <v>80</v>
      </c>
      <c r="T31" s="10">
        <v>240</v>
      </c>
      <c r="U31" s="10"/>
      <c r="V31" s="8" t="s">
        <v>137</v>
      </c>
      <c r="W31" s="10">
        <v>11.42</v>
      </c>
      <c r="X31" s="11">
        <v>2739.6</v>
      </c>
      <c r="Y31" s="3">
        <v>3003</v>
      </c>
      <c r="Z31" s="3" t="str">
        <f>VLOOKUP(Y31,'[1]PO send to Angell'!$A:$B,2,0)</f>
        <v>07.31.2024</v>
      </c>
    </row>
    <row r="32" spans="1:26" hidden="1">
      <c r="A32" s="8" t="s">
        <v>32</v>
      </c>
      <c r="B32" s="8"/>
      <c r="C32" s="8" t="s">
        <v>194</v>
      </c>
      <c r="D32" s="8" t="s">
        <v>195</v>
      </c>
      <c r="E32" s="9">
        <v>45413</v>
      </c>
      <c r="F32" s="8" t="s">
        <v>196</v>
      </c>
      <c r="G32" s="8" t="s">
        <v>128</v>
      </c>
      <c r="H32" s="8" t="s">
        <v>197</v>
      </c>
      <c r="I32" s="8" t="s">
        <v>130</v>
      </c>
      <c r="J32" s="8" t="s">
        <v>131</v>
      </c>
      <c r="K32" s="8" t="s">
        <v>155</v>
      </c>
      <c r="L32" s="8" t="s">
        <v>30</v>
      </c>
      <c r="M32" s="8" t="s">
        <v>132</v>
      </c>
      <c r="N32" s="8" t="s">
        <v>198</v>
      </c>
      <c r="O32" s="8" t="s">
        <v>199</v>
      </c>
      <c r="P32" s="8" t="s">
        <v>169</v>
      </c>
      <c r="Q32" s="8" t="s">
        <v>170</v>
      </c>
      <c r="R32" s="10">
        <v>6</v>
      </c>
      <c r="S32" s="10">
        <v>32</v>
      </c>
      <c r="T32" s="10">
        <v>192</v>
      </c>
      <c r="U32" s="10"/>
      <c r="V32" s="8" t="s">
        <v>137</v>
      </c>
      <c r="W32" s="10">
        <v>7.62</v>
      </c>
      <c r="X32" s="11">
        <v>1463.42</v>
      </c>
      <c r="Y32" s="3">
        <v>2998</v>
      </c>
      <c r="Z32" s="3" t="str">
        <f>VLOOKUP(Y32,'[1]PO send to Angell'!$A:$B,2,0)</f>
        <v>PO Send to Angell 06.30.2024</v>
      </c>
    </row>
    <row r="33" spans="1:26" hidden="1">
      <c r="A33" s="8" t="s">
        <v>32</v>
      </c>
      <c r="B33" s="8"/>
      <c r="C33" s="8" t="s">
        <v>194</v>
      </c>
      <c r="D33" s="8" t="s">
        <v>195</v>
      </c>
      <c r="E33" s="9">
        <v>45413</v>
      </c>
      <c r="F33" s="8" t="s">
        <v>196</v>
      </c>
      <c r="G33" s="8" t="s">
        <v>128</v>
      </c>
      <c r="H33" s="8" t="s">
        <v>197</v>
      </c>
      <c r="I33" s="8" t="s">
        <v>130</v>
      </c>
      <c r="J33" s="8" t="s">
        <v>131</v>
      </c>
      <c r="K33" s="8" t="s">
        <v>155</v>
      </c>
      <c r="L33" s="8" t="s">
        <v>31</v>
      </c>
      <c r="M33" s="8" t="s">
        <v>132</v>
      </c>
      <c r="N33" s="8" t="s">
        <v>200</v>
      </c>
      <c r="O33" s="8" t="s">
        <v>199</v>
      </c>
      <c r="P33" s="8" t="s">
        <v>172</v>
      </c>
      <c r="Q33" s="8" t="s">
        <v>170</v>
      </c>
      <c r="R33" s="10">
        <v>4</v>
      </c>
      <c r="S33" s="10">
        <v>130</v>
      </c>
      <c r="T33" s="10">
        <v>520</v>
      </c>
      <c r="U33" s="10"/>
      <c r="V33" s="8" t="s">
        <v>137</v>
      </c>
      <c r="W33" s="10">
        <v>10.130000000000001</v>
      </c>
      <c r="X33" s="11">
        <v>5269.68</v>
      </c>
      <c r="Y33" s="3">
        <v>2998</v>
      </c>
      <c r="Z33" s="3" t="str">
        <f>VLOOKUP(Y33,'[1]PO send to Angell'!$A:$B,2,0)</f>
        <v>PO Send to Angell 06.30.2024</v>
      </c>
    </row>
    <row r="34" spans="1:26" hidden="1">
      <c r="A34" s="8" t="s">
        <v>201</v>
      </c>
      <c r="B34" s="8"/>
      <c r="C34" s="8" t="s">
        <v>202</v>
      </c>
      <c r="D34" s="8" t="s">
        <v>203</v>
      </c>
      <c r="E34" s="9">
        <v>45442</v>
      </c>
      <c r="F34" s="8" t="s">
        <v>204</v>
      </c>
      <c r="G34" s="8" t="s">
        <v>128</v>
      </c>
      <c r="H34" s="8" t="s">
        <v>197</v>
      </c>
      <c r="I34" s="8" t="s">
        <v>130</v>
      </c>
      <c r="J34" s="8" t="s">
        <v>131</v>
      </c>
      <c r="K34" s="8" t="s">
        <v>203</v>
      </c>
      <c r="L34" s="8" t="s">
        <v>30</v>
      </c>
      <c r="M34" s="8" t="s">
        <v>132</v>
      </c>
      <c r="N34" s="8" t="s">
        <v>198</v>
      </c>
      <c r="O34" s="8" t="s">
        <v>199</v>
      </c>
      <c r="P34" s="8" t="s">
        <v>169</v>
      </c>
      <c r="Q34" s="8" t="s">
        <v>170</v>
      </c>
      <c r="R34" s="10">
        <v>6</v>
      </c>
      <c r="S34" s="10">
        <v>16</v>
      </c>
      <c r="T34" s="10">
        <v>96</v>
      </c>
      <c r="U34" s="10"/>
      <c r="V34" s="8" t="s">
        <v>137</v>
      </c>
      <c r="W34" s="10">
        <v>7.62</v>
      </c>
      <c r="X34" s="10">
        <v>731.71</v>
      </c>
      <c r="Y34" s="3">
        <v>3117</v>
      </c>
      <c r="Z34" s="3" t="str">
        <f>VLOOKUP(Y34,'[1]PO send to Angell'!$A:$B,2,0)</f>
        <v>07.31.2024</v>
      </c>
    </row>
    <row r="35" spans="1:26" hidden="1">
      <c r="A35" s="8" t="s">
        <v>205</v>
      </c>
      <c r="B35" s="8"/>
      <c r="C35" s="8" t="s">
        <v>206</v>
      </c>
      <c r="D35" s="8" t="s">
        <v>203</v>
      </c>
      <c r="E35" s="9">
        <v>45442</v>
      </c>
      <c r="F35" s="8" t="s">
        <v>204</v>
      </c>
      <c r="G35" s="8" t="s">
        <v>128</v>
      </c>
      <c r="H35" s="8" t="s">
        <v>197</v>
      </c>
      <c r="I35" s="8" t="s">
        <v>130</v>
      </c>
      <c r="J35" s="8" t="s">
        <v>131</v>
      </c>
      <c r="K35" s="8" t="s">
        <v>203</v>
      </c>
      <c r="L35" s="8" t="s">
        <v>30</v>
      </c>
      <c r="M35" s="8" t="s">
        <v>132</v>
      </c>
      <c r="N35" s="8" t="s">
        <v>198</v>
      </c>
      <c r="O35" s="8" t="s">
        <v>199</v>
      </c>
      <c r="P35" s="8" t="s">
        <v>169</v>
      </c>
      <c r="Q35" s="8" t="s">
        <v>170</v>
      </c>
      <c r="R35" s="10">
        <v>6</v>
      </c>
      <c r="S35" s="10">
        <v>18</v>
      </c>
      <c r="T35" s="10">
        <v>108</v>
      </c>
      <c r="U35" s="10"/>
      <c r="V35" s="8" t="s">
        <v>137</v>
      </c>
      <c r="W35" s="10">
        <v>7.62</v>
      </c>
      <c r="X35" s="10">
        <v>823.18</v>
      </c>
      <c r="Y35" s="3">
        <v>3118</v>
      </c>
      <c r="Z35" s="3" t="str">
        <f>VLOOKUP(Y35,'[1]PO send to Angell'!$A:$B,2,0)</f>
        <v>07.31.2024</v>
      </c>
    </row>
    <row r="36" spans="1:26" hidden="1">
      <c r="A36" s="8" t="s">
        <v>201</v>
      </c>
      <c r="B36" s="8"/>
      <c r="C36" s="8" t="s">
        <v>202</v>
      </c>
      <c r="D36" s="8" t="s">
        <v>203</v>
      </c>
      <c r="E36" s="9">
        <v>45442</v>
      </c>
      <c r="F36" s="8" t="s">
        <v>204</v>
      </c>
      <c r="G36" s="8" t="s">
        <v>128</v>
      </c>
      <c r="H36" s="8" t="s">
        <v>197</v>
      </c>
      <c r="I36" s="8" t="s">
        <v>130</v>
      </c>
      <c r="J36" s="8" t="s">
        <v>131</v>
      </c>
      <c r="K36" s="8" t="s">
        <v>203</v>
      </c>
      <c r="L36" s="8" t="s">
        <v>31</v>
      </c>
      <c r="M36" s="8" t="s">
        <v>132</v>
      </c>
      <c r="N36" s="8" t="s">
        <v>200</v>
      </c>
      <c r="O36" s="8" t="s">
        <v>199</v>
      </c>
      <c r="P36" s="8" t="s">
        <v>172</v>
      </c>
      <c r="Q36" s="8" t="s">
        <v>170</v>
      </c>
      <c r="R36" s="10">
        <v>4</v>
      </c>
      <c r="S36" s="10">
        <v>131</v>
      </c>
      <c r="T36" s="10">
        <v>524</v>
      </c>
      <c r="U36" s="10"/>
      <c r="V36" s="8" t="s">
        <v>137</v>
      </c>
      <c r="W36" s="10">
        <v>10.130000000000001</v>
      </c>
      <c r="X36" s="11">
        <v>5310.22</v>
      </c>
      <c r="Y36" s="3">
        <v>3117</v>
      </c>
      <c r="Z36" s="3" t="str">
        <f>VLOOKUP(Y36,'[1]PO send to Angell'!$A:$B,2,0)</f>
        <v>07.31.2024</v>
      </c>
    </row>
    <row r="37" spans="1:26" hidden="1">
      <c r="A37" s="8" t="s">
        <v>201</v>
      </c>
      <c r="B37" s="8"/>
      <c r="C37" s="8" t="s">
        <v>202</v>
      </c>
      <c r="D37" s="8" t="s">
        <v>203</v>
      </c>
      <c r="E37" s="9">
        <v>45442</v>
      </c>
      <c r="F37" s="8" t="s">
        <v>204</v>
      </c>
      <c r="G37" s="8" t="s">
        <v>128</v>
      </c>
      <c r="H37" s="8" t="s">
        <v>197</v>
      </c>
      <c r="I37" s="8" t="s">
        <v>130</v>
      </c>
      <c r="J37" s="8" t="s">
        <v>131</v>
      </c>
      <c r="K37" s="8" t="s">
        <v>203</v>
      </c>
      <c r="L37" s="8" t="s">
        <v>36</v>
      </c>
      <c r="M37" s="8" t="s">
        <v>132</v>
      </c>
      <c r="N37" s="8" t="s">
        <v>207</v>
      </c>
      <c r="O37" s="8" t="s">
        <v>199</v>
      </c>
      <c r="P37" s="8" t="s">
        <v>208</v>
      </c>
      <c r="Q37" s="8" t="s">
        <v>170</v>
      </c>
      <c r="R37" s="10">
        <v>4</v>
      </c>
      <c r="S37" s="10">
        <v>8</v>
      </c>
      <c r="T37" s="10">
        <v>32</v>
      </c>
      <c r="U37" s="10"/>
      <c r="V37" s="8" t="s">
        <v>137</v>
      </c>
      <c r="W37" s="10">
        <v>13.31</v>
      </c>
      <c r="X37" s="10">
        <v>425.76</v>
      </c>
      <c r="Y37" s="3">
        <v>3117</v>
      </c>
      <c r="Z37" s="3" t="str">
        <f>VLOOKUP(Y37,'[1]PO send to Angell'!$A:$B,2,0)</f>
        <v>07.31.2024</v>
      </c>
    </row>
    <row r="38" spans="1:26" hidden="1">
      <c r="A38" s="8" t="s">
        <v>209</v>
      </c>
      <c r="B38" s="8"/>
      <c r="C38" s="8" t="s">
        <v>210</v>
      </c>
      <c r="D38" s="8" t="s">
        <v>211</v>
      </c>
      <c r="E38" s="9">
        <v>45446</v>
      </c>
      <c r="F38" s="8" t="s">
        <v>212</v>
      </c>
      <c r="G38" s="8" t="s">
        <v>128</v>
      </c>
      <c r="H38" s="8" t="s">
        <v>166</v>
      </c>
      <c r="I38" s="8" t="s">
        <v>130</v>
      </c>
      <c r="J38" s="8" t="s">
        <v>131</v>
      </c>
      <c r="K38" s="8" t="s">
        <v>211</v>
      </c>
      <c r="L38" s="8" t="s">
        <v>23</v>
      </c>
      <c r="M38" s="8" t="s">
        <v>132</v>
      </c>
      <c r="N38" s="8" t="s">
        <v>167</v>
      </c>
      <c r="O38" s="8" t="s">
        <v>168</v>
      </c>
      <c r="P38" s="8" t="s">
        <v>169</v>
      </c>
      <c r="Q38" s="8" t="s">
        <v>170</v>
      </c>
      <c r="R38" s="10">
        <v>1</v>
      </c>
      <c r="S38" s="10">
        <v>90</v>
      </c>
      <c r="T38" s="10">
        <v>90</v>
      </c>
      <c r="U38" s="10"/>
      <c r="V38" s="8" t="s">
        <v>137</v>
      </c>
      <c r="W38" s="10">
        <v>21.69</v>
      </c>
      <c r="X38" s="11">
        <v>1951.92</v>
      </c>
      <c r="Y38" s="3">
        <v>3140</v>
      </c>
      <c r="Z38" s="3" t="str">
        <f>VLOOKUP(Y38,'[1]PO send to Angell'!$A:$B,2,0)</f>
        <v>07.31.2024</v>
      </c>
    </row>
    <row r="39" spans="1:26" hidden="1">
      <c r="A39" s="8" t="s">
        <v>209</v>
      </c>
      <c r="B39" s="8"/>
      <c r="C39" s="8" t="s">
        <v>210</v>
      </c>
      <c r="D39" s="8" t="s">
        <v>211</v>
      </c>
      <c r="E39" s="9">
        <v>45446</v>
      </c>
      <c r="F39" s="8" t="s">
        <v>212</v>
      </c>
      <c r="G39" s="8" t="s">
        <v>128</v>
      </c>
      <c r="H39" s="8" t="s">
        <v>166</v>
      </c>
      <c r="I39" s="8" t="s">
        <v>130</v>
      </c>
      <c r="J39" s="8" t="s">
        <v>131</v>
      </c>
      <c r="K39" s="8" t="s">
        <v>211</v>
      </c>
      <c r="L39" s="8" t="s">
        <v>27</v>
      </c>
      <c r="M39" s="8" t="s">
        <v>132</v>
      </c>
      <c r="N39" s="8" t="s">
        <v>171</v>
      </c>
      <c r="O39" s="8" t="s">
        <v>168</v>
      </c>
      <c r="P39" s="8" t="s">
        <v>172</v>
      </c>
      <c r="Q39" s="8" t="s">
        <v>170</v>
      </c>
      <c r="R39" s="10">
        <v>1</v>
      </c>
      <c r="S39" s="10">
        <v>370</v>
      </c>
      <c r="T39" s="10">
        <v>370</v>
      </c>
      <c r="U39" s="10"/>
      <c r="V39" s="8" t="s">
        <v>137</v>
      </c>
      <c r="W39" s="10">
        <v>29.19</v>
      </c>
      <c r="X39" s="11">
        <v>10799.56</v>
      </c>
      <c r="Y39" s="3">
        <v>3140</v>
      </c>
      <c r="Z39" s="3" t="str">
        <f>VLOOKUP(Y39,'[1]PO send to Angell'!$A:$B,2,0)</f>
        <v>07.31.2024</v>
      </c>
    </row>
    <row r="40" spans="1:26" hidden="1">
      <c r="A40" s="8" t="s">
        <v>213</v>
      </c>
      <c r="B40" s="8"/>
      <c r="C40" s="8" t="s">
        <v>214</v>
      </c>
      <c r="D40" s="8" t="s">
        <v>211</v>
      </c>
      <c r="E40" s="9">
        <v>45446</v>
      </c>
      <c r="F40" s="8" t="s">
        <v>212</v>
      </c>
      <c r="G40" s="8" t="s">
        <v>128</v>
      </c>
      <c r="H40" s="8" t="s">
        <v>166</v>
      </c>
      <c r="I40" s="8" t="s">
        <v>130</v>
      </c>
      <c r="J40" s="8" t="s">
        <v>131</v>
      </c>
      <c r="K40" s="8" t="s">
        <v>211</v>
      </c>
      <c r="L40" s="8" t="s">
        <v>28</v>
      </c>
      <c r="M40" s="8" t="s">
        <v>132</v>
      </c>
      <c r="N40" s="8" t="s">
        <v>188</v>
      </c>
      <c r="O40" s="8" t="s">
        <v>176</v>
      </c>
      <c r="P40" s="8" t="s">
        <v>189</v>
      </c>
      <c r="Q40" s="8" t="s">
        <v>170</v>
      </c>
      <c r="R40" s="10">
        <v>1</v>
      </c>
      <c r="S40" s="10">
        <v>150</v>
      </c>
      <c r="T40" s="10">
        <v>150</v>
      </c>
      <c r="U40" s="10"/>
      <c r="V40" s="8" t="s">
        <v>137</v>
      </c>
      <c r="W40" s="10">
        <v>24.69</v>
      </c>
      <c r="X40" s="11">
        <v>3703.2</v>
      </c>
      <c r="Y40" s="3">
        <v>3139</v>
      </c>
      <c r="Z40" s="3" t="str">
        <f>VLOOKUP(Y40,'[1]PO send to Angell'!$A:$B,2,0)</f>
        <v>07.31.2024</v>
      </c>
    </row>
    <row r="41" spans="1:26" hidden="1">
      <c r="A41" s="8" t="s">
        <v>213</v>
      </c>
      <c r="B41" s="8"/>
      <c r="C41" s="8" t="s">
        <v>214</v>
      </c>
      <c r="D41" s="8" t="s">
        <v>211</v>
      </c>
      <c r="E41" s="9">
        <v>45446</v>
      </c>
      <c r="F41" s="8" t="s">
        <v>212</v>
      </c>
      <c r="G41" s="8" t="s">
        <v>128</v>
      </c>
      <c r="H41" s="8" t="s">
        <v>166</v>
      </c>
      <c r="I41" s="8" t="s">
        <v>130</v>
      </c>
      <c r="J41" s="8" t="s">
        <v>131</v>
      </c>
      <c r="K41" s="8" t="s">
        <v>211</v>
      </c>
      <c r="L41" s="8" t="s">
        <v>24</v>
      </c>
      <c r="M41" s="8" t="s">
        <v>132</v>
      </c>
      <c r="N41" s="8" t="s">
        <v>175</v>
      </c>
      <c r="O41" s="8" t="s">
        <v>176</v>
      </c>
      <c r="P41" s="8" t="s">
        <v>177</v>
      </c>
      <c r="Q41" s="8" t="s">
        <v>170</v>
      </c>
      <c r="R41" s="10">
        <v>1</v>
      </c>
      <c r="S41" s="10">
        <v>330</v>
      </c>
      <c r="T41" s="10">
        <v>330</v>
      </c>
      <c r="U41" s="10"/>
      <c r="V41" s="8" t="s">
        <v>137</v>
      </c>
      <c r="W41" s="10">
        <v>33.56</v>
      </c>
      <c r="X41" s="11">
        <v>11075.46</v>
      </c>
      <c r="Y41" s="3">
        <v>3139</v>
      </c>
      <c r="Z41" s="3" t="str">
        <f>VLOOKUP(Y41,'[1]PO send to Angell'!$A:$B,2,0)</f>
        <v>07.31.2024</v>
      </c>
    </row>
    <row r="42" spans="1:26" hidden="1">
      <c r="A42" s="8" t="s">
        <v>213</v>
      </c>
      <c r="B42" s="8"/>
      <c r="C42" s="8" t="s">
        <v>214</v>
      </c>
      <c r="D42" s="8" t="s">
        <v>211</v>
      </c>
      <c r="E42" s="9">
        <v>45446</v>
      </c>
      <c r="F42" s="8" t="s">
        <v>212</v>
      </c>
      <c r="G42" s="8" t="s">
        <v>128</v>
      </c>
      <c r="H42" s="8" t="s">
        <v>166</v>
      </c>
      <c r="I42" s="8" t="s">
        <v>130</v>
      </c>
      <c r="J42" s="8" t="s">
        <v>131</v>
      </c>
      <c r="K42" s="8" t="s">
        <v>211</v>
      </c>
      <c r="L42" s="8" t="s">
        <v>25</v>
      </c>
      <c r="M42" s="8" t="s">
        <v>132</v>
      </c>
      <c r="N42" s="8" t="s">
        <v>178</v>
      </c>
      <c r="O42" s="8" t="s">
        <v>176</v>
      </c>
      <c r="P42" s="8" t="s">
        <v>179</v>
      </c>
      <c r="Q42" s="8" t="s">
        <v>170</v>
      </c>
      <c r="R42" s="10">
        <v>1</v>
      </c>
      <c r="S42" s="10">
        <v>130</v>
      </c>
      <c r="T42" s="10">
        <v>130</v>
      </c>
      <c r="U42" s="10"/>
      <c r="V42" s="8" t="s">
        <v>137</v>
      </c>
      <c r="W42" s="10">
        <v>38.19</v>
      </c>
      <c r="X42" s="11">
        <v>4964.4399999999996</v>
      </c>
      <c r="Y42" s="3">
        <v>3139</v>
      </c>
      <c r="Z42" s="3" t="str">
        <f>VLOOKUP(Y42,'[1]PO send to Angell'!$A:$B,2,0)</f>
        <v>07.31.2024</v>
      </c>
    </row>
    <row r="43" spans="1:26" hidden="1">
      <c r="A43" s="8" t="s">
        <v>213</v>
      </c>
      <c r="B43" s="8"/>
      <c r="C43" s="8" t="s">
        <v>214</v>
      </c>
      <c r="D43" s="8" t="s">
        <v>211</v>
      </c>
      <c r="E43" s="9">
        <v>45446</v>
      </c>
      <c r="F43" s="8" t="s">
        <v>212</v>
      </c>
      <c r="G43" s="8" t="s">
        <v>128</v>
      </c>
      <c r="H43" s="8" t="s">
        <v>166</v>
      </c>
      <c r="I43" s="8" t="s">
        <v>130</v>
      </c>
      <c r="J43" s="8" t="s">
        <v>131</v>
      </c>
      <c r="K43" s="8" t="s">
        <v>211</v>
      </c>
      <c r="L43" s="8" t="s">
        <v>26</v>
      </c>
      <c r="M43" s="8" t="s">
        <v>132</v>
      </c>
      <c r="N43" s="8" t="s">
        <v>180</v>
      </c>
      <c r="O43" s="8" t="s">
        <v>176</v>
      </c>
      <c r="P43" s="8" t="s">
        <v>181</v>
      </c>
      <c r="Q43" s="8" t="s">
        <v>170</v>
      </c>
      <c r="R43" s="10">
        <v>1</v>
      </c>
      <c r="S43" s="10">
        <v>40</v>
      </c>
      <c r="T43" s="10">
        <v>40</v>
      </c>
      <c r="U43" s="10"/>
      <c r="V43" s="8" t="s">
        <v>137</v>
      </c>
      <c r="W43" s="10">
        <v>44.75</v>
      </c>
      <c r="X43" s="11">
        <v>1790</v>
      </c>
      <c r="Y43" s="3">
        <v>3139</v>
      </c>
      <c r="Z43" s="3" t="str">
        <f>VLOOKUP(Y43,'[1]PO send to Angell'!$A:$B,2,0)</f>
        <v>07.31.2024</v>
      </c>
    </row>
    <row r="44" spans="1:26" hidden="1">
      <c r="A44" s="8" t="s">
        <v>215</v>
      </c>
      <c r="B44" s="8"/>
      <c r="C44" s="8" t="s">
        <v>216</v>
      </c>
      <c r="D44" s="8" t="s">
        <v>217</v>
      </c>
      <c r="E44" s="9">
        <v>45449</v>
      </c>
      <c r="F44" s="8" t="s">
        <v>218</v>
      </c>
      <c r="G44" s="8" t="s">
        <v>128</v>
      </c>
      <c r="H44" s="8" t="s">
        <v>154</v>
      </c>
      <c r="I44" s="8" t="s">
        <v>130</v>
      </c>
      <c r="J44" s="8" t="s">
        <v>131</v>
      </c>
      <c r="K44" s="8" t="s">
        <v>217</v>
      </c>
      <c r="L44" s="8" t="s">
        <v>11</v>
      </c>
      <c r="M44" s="8" t="s">
        <v>132</v>
      </c>
      <c r="N44" s="8" t="s">
        <v>133</v>
      </c>
      <c r="O44" s="8" t="s">
        <v>134</v>
      </c>
      <c r="P44" s="8" t="s">
        <v>135</v>
      </c>
      <c r="Q44" s="8" t="s">
        <v>136</v>
      </c>
      <c r="R44" s="10">
        <v>2</v>
      </c>
      <c r="S44" s="10">
        <v>85</v>
      </c>
      <c r="T44" s="10">
        <v>170</v>
      </c>
      <c r="U44" s="10"/>
      <c r="V44" s="8" t="s">
        <v>137</v>
      </c>
      <c r="W44" s="10">
        <v>13.7</v>
      </c>
      <c r="X44" s="11">
        <v>2329</v>
      </c>
      <c r="Y44" s="3">
        <v>3129</v>
      </c>
      <c r="Z44" s="3" t="str">
        <f>VLOOKUP(Y44,'[1]PO send to Angell'!$A:$B,2,0)</f>
        <v>07.31.2024</v>
      </c>
    </row>
    <row r="45" spans="1:26" hidden="1">
      <c r="A45" s="8" t="s">
        <v>219</v>
      </c>
      <c r="B45" s="8"/>
      <c r="C45" s="8" t="s">
        <v>220</v>
      </c>
      <c r="D45" s="8" t="s">
        <v>217</v>
      </c>
      <c r="E45" s="9">
        <v>45449</v>
      </c>
      <c r="F45" s="8" t="s">
        <v>218</v>
      </c>
      <c r="G45" s="8" t="s">
        <v>128</v>
      </c>
      <c r="H45" s="8" t="s">
        <v>154</v>
      </c>
      <c r="I45" s="8" t="s">
        <v>130</v>
      </c>
      <c r="J45" s="8" t="s">
        <v>131</v>
      </c>
      <c r="K45" s="8" t="s">
        <v>217</v>
      </c>
      <c r="L45" s="8" t="s">
        <v>21</v>
      </c>
      <c r="M45" s="8" t="s">
        <v>132</v>
      </c>
      <c r="N45" s="8" t="s">
        <v>158</v>
      </c>
      <c r="O45" s="8" t="s">
        <v>144</v>
      </c>
      <c r="P45" s="8" t="s">
        <v>145</v>
      </c>
      <c r="Q45" s="8" t="s">
        <v>136</v>
      </c>
      <c r="R45" s="10">
        <v>4</v>
      </c>
      <c r="S45" s="10">
        <v>37</v>
      </c>
      <c r="T45" s="10">
        <v>148</v>
      </c>
      <c r="U45" s="10"/>
      <c r="V45" s="8" t="s">
        <v>137</v>
      </c>
      <c r="W45" s="10">
        <v>11.15</v>
      </c>
      <c r="X45" s="11">
        <v>1650.2</v>
      </c>
      <c r="Y45" s="3">
        <v>3130</v>
      </c>
      <c r="Z45" s="3" t="str">
        <f>VLOOKUP(Y45,'[1]PO send to Angell'!$A:$B,2,0)</f>
        <v>07.31.2024</v>
      </c>
    </row>
    <row r="46" spans="1:26" hidden="1">
      <c r="A46" s="8" t="s">
        <v>215</v>
      </c>
      <c r="B46" s="8"/>
      <c r="C46" s="8" t="s">
        <v>216</v>
      </c>
      <c r="D46" s="8" t="s">
        <v>217</v>
      </c>
      <c r="E46" s="9">
        <v>45449</v>
      </c>
      <c r="F46" s="8" t="s">
        <v>218</v>
      </c>
      <c r="G46" s="8" t="s">
        <v>128</v>
      </c>
      <c r="H46" s="8" t="s">
        <v>154</v>
      </c>
      <c r="I46" s="8" t="s">
        <v>130</v>
      </c>
      <c r="J46" s="8" t="s">
        <v>131</v>
      </c>
      <c r="K46" s="8" t="s">
        <v>217</v>
      </c>
      <c r="L46" s="8" t="s">
        <v>12</v>
      </c>
      <c r="M46" s="8" t="s">
        <v>132</v>
      </c>
      <c r="N46" s="8" t="s">
        <v>138</v>
      </c>
      <c r="O46" s="8" t="s">
        <v>139</v>
      </c>
      <c r="P46" s="8" t="s">
        <v>140</v>
      </c>
      <c r="Q46" s="8" t="s">
        <v>136</v>
      </c>
      <c r="R46" s="10">
        <v>2</v>
      </c>
      <c r="S46" s="10">
        <v>115</v>
      </c>
      <c r="T46" s="10">
        <v>230</v>
      </c>
      <c r="U46" s="10"/>
      <c r="V46" s="8" t="s">
        <v>137</v>
      </c>
      <c r="W46" s="10">
        <v>18.75</v>
      </c>
      <c r="X46" s="11">
        <v>4312.5</v>
      </c>
      <c r="Y46" s="3">
        <v>3129</v>
      </c>
      <c r="Z46" s="3" t="str">
        <f>VLOOKUP(Y46,'[1]PO send to Angell'!$A:$B,2,0)</f>
        <v>07.31.2024</v>
      </c>
    </row>
    <row r="47" spans="1:26" hidden="1">
      <c r="A47" s="8" t="s">
        <v>219</v>
      </c>
      <c r="B47" s="8"/>
      <c r="C47" s="8" t="s">
        <v>220</v>
      </c>
      <c r="D47" s="8" t="s">
        <v>217</v>
      </c>
      <c r="E47" s="9">
        <v>45449</v>
      </c>
      <c r="F47" s="8" t="s">
        <v>218</v>
      </c>
      <c r="G47" s="8" t="s">
        <v>128</v>
      </c>
      <c r="H47" s="8" t="s">
        <v>154</v>
      </c>
      <c r="I47" s="8" t="s">
        <v>130</v>
      </c>
      <c r="J47" s="8" t="s">
        <v>131</v>
      </c>
      <c r="K47" s="8" t="s">
        <v>217</v>
      </c>
      <c r="L47" s="8" t="s">
        <v>17</v>
      </c>
      <c r="M47" s="8" t="s">
        <v>132</v>
      </c>
      <c r="N47" s="8" t="s">
        <v>143</v>
      </c>
      <c r="O47" s="8" t="s">
        <v>144</v>
      </c>
      <c r="P47" s="8" t="s">
        <v>145</v>
      </c>
      <c r="Q47" s="8" t="s">
        <v>142</v>
      </c>
      <c r="R47" s="10">
        <v>4</v>
      </c>
      <c r="S47" s="10">
        <v>13</v>
      </c>
      <c r="T47" s="10">
        <v>52</v>
      </c>
      <c r="U47" s="10"/>
      <c r="V47" s="8" t="s">
        <v>137</v>
      </c>
      <c r="W47" s="10">
        <v>11.15</v>
      </c>
      <c r="X47" s="10">
        <v>579.79999999999995</v>
      </c>
      <c r="Y47" s="3">
        <v>3130</v>
      </c>
      <c r="Z47" s="3" t="str">
        <f>VLOOKUP(Y47,'[1]PO send to Angell'!$A:$B,2,0)</f>
        <v>07.31.2024</v>
      </c>
    </row>
    <row r="48" spans="1:26" hidden="1">
      <c r="A48" s="8" t="s">
        <v>219</v>
      </c>
      <c r="B48" s="8"/>
      <c r="C48" s="8" t="s">
        <v>220</v>
      </c>
      <c r="D48" s="8" t="s">
        <v>217</v>
      </c>
      <c r="E48" s="9">
        <v>45449</v>
      </c>
      <c r="F48" s="8" t="s">
        <v>218</v>
      </c>
      <c r="G48" s="8" t="s">
        <v>128</v>
      </c>
      <c r="H48" s="8" t="s">
        <v>154</v>
      </c>
      <c r="I48" s="8" t="s">
        <v>130</v>
      </c>
      <c r="J48" s="8" t="s">
        <v>131</v>
      </c>
      <c r="K48" s="8" t="s">
        <v>217</v>
      </c>
      <c r="L48" s="8" t="s">
        <v>18</v>
      </c>
      <c r="M48" s="8" t="s">
        <v>132</v>
      </c>
      <c r="N48" s="8" t="s">
        <v>146</v>
      </c>
      <c r="O48" s="8" t="s">
        <v>139</v>
      </c>
      <c r="P48" s="8" t="s">
        <v>140</v>
      </c>
      <c r="Q48" s="8" t="s">
        <v>142</v>
      </c>
      <c r="R48" s="10">
        <v>2</v>
      </c>
      <c r="S48" s="10">
        <v>30</v>
      </c>
      <c r="T48" s="10">
        <v>60</v>
      </c>
      <c r="U48" s="10"/>
      <c r="V48" s="8" t="s">
        <v>137</v>
      </c>
      <c r="W48" s="10">
        <v>18.75</v>
      </c>
      <c r="X48" s="11">
        <v>1125</v>
      </c>
      <c r="Y48" s="3">
        <v>3130</v>
      </c>
      <c r="Z48" s="3" t="str">
        <f>VLOOKUP(Y48,'[1]PO send to Angell'!$A:$B,2,0)</f>
        <v>07.31.2024</v>
      </c>
    </row>
    <row r="49" spans="1:26" hidden="1">
      <c r="A49" s="8" t="s">
        <v>219</v>
      </c>
      <c r="B49" s="8"/>
      <c r="C49" s="8" t="s">
        <v>220</v>
      </c>
      <c r="D49" s="8" t="s">
        <v>217</v>
      </c>
      <c r="E49" s="9">
        <v>45449</v>
      </c>
      <c r="F49" s="8" t="s">
        <v>218</v>
      </c>
      <c r="G49" s="8" t="s">
        <v>128</v>
      </c>
      <c r="H49" s="8" t="s">
        <v>154</v>
      </c>
      <c r="I49" s="8" t="s">
        <v>130</v>
      </c>
      <c r="J49" s="8" t="s">
        <v>131</v>
      </c>
      <c r="K49" s="8" t="s">
        <v>217</v>
      </c>
      <c r="L49" s="8" t="s">
        <v>35</v>
      </c>
      <c r="M49" s="8" t="s">
        <v>132</v>
      </c>
      <c r="N49" s="8" t="s">
        <v>221</v>
      </c>
      <c r="O49" s="8" t="s">
        <v>139</v>
      </c>
      <c r="P49" s="8" t="s">
        <v>140</v>
      </c>
      <c r="Q49" s="8" t="s">
        <v>148</v>
      </c>
      <c r="R49" s="10">
        <v>2</v>
      </c>
      <c r="S49" s="10">
        <v>80</v>
      </c>
      <c r="T49" s="10">
        <v>160</v>
      </c>
      <c r="U49" s="10"/>
      <c r="V49" s="8" t="s">
        <v>137</v>
      </c>
      <c r="W49" s="10">
        <v>18.75</v>
      </c>
      <c r="X49" s="11">
        <v>3000</v>
      </c>
      <c r="Y49" s="3">
        <v>3130</v>
      </c>
      <c r="Z49" s="3" t="str">
        <f>VLOOKUP(Y49,'[1]PO send to Angell'!$A:$B,2,0)</f>
        <v>07.31.2024</v>
      </c>
    </row>
    <row r="50" spans="1:26" hidden="1">
      <c r="A50" s="8" t="s">
        <v>37</v>
      </c>
      <c r="B50" s="8"/>
      <c r="C50" s="8" t="s">
        <v>222</v>
      </c>
      <c r="D50" s="8" t="s">
        <v>223</v>
      </c>
      <c r="E50" s="9">
        <v>45460</v>
      </c>
      <c r="F50" s="8" t="s">
        <v>224</v>
      </c>
      <c r="G50" s="8" t="s">
        <v>128</v>
      </c>
      <c r="H50" s="8" t="s">
        <v>154</v>
      </c>
      <c r="I50" s="8" t="s">
        <v>130</v>
      </c>
      <c r="J50" s="8" t="s">
        <v>131</v>
      </c>
      <c r="K50" s="8" t="s">
        <v>223</v>
      </c>
      <c r="L50" s="8" t="s">
        <v>11</v>
      </c>
      <c r="M50" s="8" t="s">
        <v>132</v>
      </c>
      <c r="N50" s="8" t="s">
        <v>133</v>
      </c>
      <c r="O50" s="8" t="s">
        <v>134</v>
      </c>
      <c r="P50" s="8" t="s">
        <v>135</v>
      </c>
      <c r="Q50" s="8" t="s">
        <v>136</v>
      </c>
      <c r="R50" s="10">
        <v>2</v>
      </c>
      <c r="S50" s="10">
        <v>60</v>
      </c>
      <c r="T50" s="10">
        <v>120</v>
      </c>
      <c r="U50" s="10"/>
      <c r="V50" s="8" t="s">
        <v>137</v>
      </c>
      <c r="W50" s="10">
        <v>13.7</v>
      </c>
      <c r="X50" s="11">
        <v>1644</v>
      </c>
      <c r="Y50" s="3">
        <v>3169</v>
      </c>
      <c r="Z50" s="3" t="str">
        <f>VLOOKUP(Y50,'[1]PO send to Angell'!$A:$B,2,0)</f>
        <v>08.31.2024</v>
      </c>
    </row>
    <row r="51" spans="1:26" hidden="1">
      <c r="A51" s="8" t="s">
        <v>37</v>
      </c>
      <c r="B51" s="8"/>
      <c r="C51" s="8" t="s">
        <v>222</v>
      </c>
      <c r="D51" s="8" t="s">
        <v>223</v>
      </c>
      <c r="E51" s="9">
        <v>45460</v>
      </c>
      <c r="F51" s="8" t="s">
        <v>224</v>
      </c>
      <c r="G51" s="8" t="s">
        <v>128</v>
      </c>
      <c r="H51" s="8" t="s">
        <v>154</v>
      </c>
      <c r="I51" s="8" t="s">
        <v>130</v>
      </c>
      <c r="J51" s="8" t="s">
        <v>131</v>
      </c>
      <c r="K51" s="8" t="s">
        <v>223</v>
      </c>
      <c r="L51" s="8" t="s">
        <v>21</v>
      </c>
      <c r="M51" s="8" t="s">
        <v>132</v>
      </c>
      <c r="N51" s="8" t="s">
        <v>158</v>
      </c>
      <c r="O51" s="8" t="s">
        <v>144</v>
      </c>
      <c r="P51" s="8" t="s">
        <v>145</v>
      </c>
      <c r="Q51" s="8" t="s">
        <v>136</v>
      </c>
      <c r="R51" s="10">
        <v>4</v>
      </c>
      <c r="S51" s="10">
        <v>15</v>
      </c>
      <c r="T51" s="10">
        <v>60</v>
      </c>
      <c r="U51" s="10"/>
      <c r="V51" s="8" t="s">
        <v>137</v>
      </c>
      <c r="W51" s="10">
        <v>11.15</v>
      </c>
      <c r="X51" s="10">
        <v>669</v>
      </c>
      <c r="Y51" s="3">
        <v>3169</v>
      </c>
      <c r="Z51" s="3" t="str">
        <f>VLOOKUP(Y51,'[1]PO send to Angell'!$A:$B,2,0)</f>
        <v>08.31.2024</v>
      </c>
    </row>
    <row r="52" spans="1:26" hidden="1">
      <c r="A52" s="8" t="s">
        <v>37</v>
      </c>
      <c r="B52" s="8"/>
      <c r="C52" s="8" t="s">
        <v>222</v>
      </c>
      <c r="D52" s="8" t="s">
        <v>223</v>
      </c>
      <c r="E52" s="9">
        <v>45460</v>
      </c>
      <c r="F52" s="8" t="s">
        <v>224</v>
      </c>
      <c r="G52" s="8" t="s">
        <v>128</v>
      </c>
      <c r="H52" s="8" t="s">
        <v>154</v>
      </c>
      <c r="I52" s="8" t="s">
        <v>130</v>
      </c>
      <c r="J52" s="8" t="s">
        <v>131</v>
      </c>
      <c r="K52" s="8" t="s">
        <v>223</v>
      </c>
      <c r="L52" s="8" t="s">
        <v>12</v>
      </c>
      <c r="M52" s="8" t="s">
        <v>132</v>
      </c>
      <c r="N52" s="8" t="s">
        <v>138</v>
      </c>
      <c r="O52" s="8" t="s">
        <v>139</v>
      </c>
      <c r="P52" s="8" t="s">
        <v>140</v>
      </c>
      <c r="Q52" s="8" t="s">
        <v>136</v>
      </c>
      <c r="R52" s="10">
        <v>2</v>
      </c>
      <c r="S52" s="10">
        <v>85</v>
      </c>
      <c r="T52" s="10">
        <v>170</v>
      </c>
      <c r="U52" s="10"/>
      <c r="V52" s="8" t="s">
        <v>137</v>
      </c>
      <c r="W52" s="10">
        <v>18.75</v>
      </c>
      <c r="X52" s="11">
        <v>3187.5</v>
      </c>
      <c r="Y52" s="3">
        <v>3169</v>
      </c>
      <c r="Z52" s="3" t="str">
        <f>VLOOKUP(Y52,'[1]PO send to Angell'!$A:$B,2,0)</f>
        <v>08.31.2024</v>
      </c>
    </row>
    <row r="53" spans="1:26" hidden="1">
      <c r="A53" s="8" t="s">
        <v>37</v>
      </c>
      <c r="B53" s="8"/>
      <c r="C53" s="8" t="s">
        <v>222</v>
      </c>
      <c r="D53" s="8" t="s">
        <v>223</v>
      </c>
      <c r="E53" s="9">
        <v>45460</v>
      </c>
      <c r="F53" s="8" t="s">
        <v>224</v>
      </c>
      <c r="G53" s="8" t="s">
        <v>128</v>
      </c>
      <c r="H53" s="8" t="s">
        <v>154</v>
      </c>
      <c r="I53" s="8" t="s">
        <v>130</v>
      </c>
      <c r="J53" s="8" t="s">
        <v>131</v>
      </c>
      <c r="K53" s="8" t="s">
        <v>223</v>
      </c>
      <c r="L53" s="8" t="s">
        <v>16</v>
      </c>
      <c r="M53" s="8" t="s">
        <v>132</v>
      </c>
      <c r="N53" s="8" t="s">
        <v>141</v>
      </c>
      <c r="O53" s="8" t="s">
        <v>134</v>
      </c>
      <c r="P53" s="8" t="s">
        <v>135</v>
      </c>
      <c r="Q53" s="8" t="s">
        <v>142</v>
      </c>
      <c r="R53" s="10">
        <v>2</v>
      </c>
      <c r="S53" s="10">
        <v>15</v>
      </c>
      <c r="T53" s="10">
        <v>30</v>
      </c>
      <c r="U53" s="10"/>
      <c r="V53" s="8" t="s">
        <v>137</v>
      </c>
      <c r="W53" s="10">
        <v>13.7</v>
      </c>
      <c r="X53" s="10">
        <v>411</v>
      </c>
      <c r="Y53" s="3">
        <v>3169</v>
      </c>
      <c r="Z53" s="3" t="str">
        <f>VLOOKUP(Y53,'[1]PO send to Angell'!$A:$B,2,0)</f>
        <v>08.31.2024</v>
      </c>
    </row>
    <row r="54" spans="1:26" hidden="1">
      <c r="A54" s="8" t="s">
        <v>37</v>
      </c>
      <c r="B54" s="8"/>
      <c r="C54" s="8" t="s">
        <v>222</v>
      </c>
      <c r="D54" s="8" t="s">
        <v>223</v>
      </c>
      <c r="E54" s="9">
        <v>45460</v>
      </c>
      <c r="F54" s="8" t="s">
        <v>224</v>
      </c>
      <c r="G54" s="8" t="s">
        <v>128</v>
      </c>
      <c r="H54" s="8" t="s">
        <v>154</v>
      </c>
      <c r="I54" s="8" t="s">
        <v>130</v>
      </c>
      <c r="J54" s="8" t="s">
        <v>131</v>
      </c>
      <c r="K54" s="8" t="s">
        <v>223</v>
      </c>
      <c r="L54" s="8" t="s">
        <v>17</v>
      </c>
      <c r="M54" s="8" t="s">
        <v>132</v>
      </c>
      <c r="N54" s="8" t="s">
        <v>143</v>
      </c>
      <c r="O54" s="8" t="s">
        <v>144</v>
      </c>
      <c r="P54" s="8" t="s">
        <v>145</v>
      </c>
      <c r="Q54" s="8" t="s">
        <v>142</v>
      </c>
      <c r="R54" s="10">
        <v>4</v>
      </c>
      <c r="S54" s="10">
        <v>11</v>
      </c>
      <c r="T54" s="10">
        <v>44</v>
      </c>
      <c r="U54" s="10"/>
      <c r="V54" s="8" t="s">
        <v>137</v>
      </c>
      <c r="W54" s="10">
        <v>11.15</v>
      </c>
      <c r="X54" s="10">
        <v>490.6</v>
      </c>
      <c r="Y54" s="3">
        <v>3169</v>
      </c>
      <c r="Z54" s="3" t="str">
        <f>VLOOKUP(Y54,'[1]PO send to Angell'!$A:$B,2,0)</f>
        <v>08.31.2024</v>
      </c>
    </row>
    <row r="55" spans="1:26" hidden="1">
      <c r="A55" s="8" t="s">
        <v>37</v>
      </c>
      <c r="B55" s="8"/>
      <c r="C55" s="8" t="s">
        <v>222</v>
      </c>
      <c r="D55" s="8" t="s">
        <v>223</v>
      </c>
      <c r="E55" s="9">
        <v>45460</v>
      </c>
      <c r="F55" s="8" t="s">
        <v>224</v>
      </c>
      <c r="G55" s="8" t="s">
        <v>128</v>
      </c>
      <c r="H55" s="8" t="s">
        <v>154</v>
      </c>
      <c r="I55" s="8" t="s">
        <v>130</v>
      </c>
      <c r="J55" s="8" t="s">
        <v>131</v>
      </c>
      <c r="K55" s="8" t="s">
        <v>223</v>
      </c>
      <c r="L55" s="8" t="s">
        <v>18</v>
      </c>
      <c r="M55" s="8" t="s">
        <v>132</v>
      </c>
      <c r="N55" s="8" t="s">
        <v>146</v>
      </c>
      <c r="O55" s="8" t="s">
        <v>139</v>
      </c>
      <c r="P55" s="8" t="s">
        <v>140</v>
      </c>
      <c r="Q55" s="8" t="s">
        <v>142</v>
      </c>
      <c r="R55" s="10">
        <v>2</v>
      </c>
      <c r="S55" s="10">
        <v>15</v>
      </c>
      <c r="T55" s="10">
        <v>30</v>
      </c>
      <c r="U55" s="10"/>
      <c r="V55" s="8" t="s">
        <v>137</v>
      </c>
      <c r="W55" s="10">
        <v>18.75</v>
      </c>
      <c r="X55" s="10">
        <v>562.5</v>
      </c>
      <c r="Y55" s="3">
        <v>3169</v>
      </c>
      <c r="Z55" s="3" t="str">
        <f>VLOOKUP(Y55,'[1]PO send to Angell'!$A:$B,2,0)</f>
        <v>08.31.2024</v>
      </c>
    </row>
    <row r="56" spans="1:26" hidden="1">
      <c r="A56" s="8" t="s">
        <v>41</v>
      </c>
      <c r="B56" s="8"/>
      <c r="C56" s="8" t="s">
        <v>225</v>
      </c>
      <c r="D56" s="8" t="s">
        <v>226</v>
      </c>
      <c r="E56" s="9">
        <v>45480</v>
      </c>
      <c r="F56" s="8" t="s">
        <v>227</v>
      </c>
      <c r="G56" s="8" t="s">
        <v>128</v>
      </c>
      <c r="H56" s="8" t="s">
        <v>166</v>
      </c>
      <c r="I56" s="8" t="s">
        <v>130</v>
      </c>
      <c r="J56" s="8" t="s">
        <v>131</v>
      </c>
      <c r="K56" s="8" t="s">
        <v>155</v>
      </c>
      <c r="L56" s="8" t="s">
        <v>28</v>
      </c>
      <c r="M56" s="8" t="s">
        <v>132</v>
      </c>
      <c r="N56" s="8" t="s">
        <v>188</v>
      </c>
      <c r="O56" s="8" t="s">
        <v>176</v>
      </c>
      <c r="P56" s="8" t="s">
        <v>189</v>
      </c>
      <c r="Q56" s="8" t="s">
        <v>170</v>
      </c>
      <c r="R56" s="10">
        <v>1</v>
      </c>
      <c r="S56" s="10">
        <v>120</v>
      </c>
      <c r="T56" s="10">
        <v>120</v>
      </c>
      <c r="U56" s="10"/>
      <c r="V56" s="8" t="s">
        <v>137</v>
      </c>
      <c r="W56" s="10">
        <v>24.69</v>
      </c>
      <c r="X56" s="11">
        <v>2962.56</v>
      </c>
      <c r="Y56" s="3">
        <v>3302</v>
      </c>
      <c r="Z56" s="3" t="str">
        <f>VLOOKUP(Y56,'[1]PO send to Angell'!$A:$B,2,0)</f>
        <v>09.30.2024</v>
      </c>
    </row>
    <row r="57" spans="1:26" hidden="1">
      <c r="A57" s="8" t="s">
        <v>41</v>
      </c>
      <c r="B57" s="8"/>
      <c r="C57" s="8" t="s">
        <v>225</v>
      </c>
      <c r="D57" s="8" t="s">
        <v>226</v>
      </c>
      <c r="E57" s="9">
        <v>45480</v>
      </c>
      <c r="F57" s="8" t="s">
        <v>227</v>
      </c>
      <c r="G57" s="8" t="s">
        <v>128</v>
      </c>
      <c r="H57" s="8" t="s">
        <v>166</v>
      </c>
      <c r="I57" s="8" t="s">
        <v>130</v>
      </c>
      <c r="J57" s="8" t="s">
        <v>131</v>
      </c>
      <c r="K57" s="8" t="s">
        <v>155</v>
      </c>
      <c r="L57" s="8" t="s">
        <v>24</v>
      </c>
      <c r="M57" s="8" t="s">
        <v>132</v>
      </c>
      <c r="N57" s="8" t="s">
        <v>175</v>
      </c>
      <c r="O57" s="8" t="s">
        <v>176</v>
      </c>
      <c r="P57" s="8" t="s">
        <v>177</v>
      </c>
      <c r="Q57" s="8" t="s">
        <v>170</v>
      </c>
      <c r="R57" s="10">
        <v>1</v>
      </c>
      <c r="S57" s="10">
        <v>370</v>
      </c>
      <c r="T57" s="10">
        <v>370</v>
      </c>
      <c r="U57" s="10"/>
      <c r="V57" s="8" t="s">
        <v>137</v>
      </c>
      <c r="W57" s="10">
        <v>33.56</v>
      </c>
      <c r="X57" s="11">
        <v>12417.94</v>
      </c>
      <c r="Y57" s="3">
        <v>3302</v>
      </c>
      <c r="Z57" s="3" t="str">
        <f>VLOOKUP(Y57,'[1]PO send to Angell'!$A:$B,2,0)</f>
        <v>09.30.2024</v>
      </c>
    </row>
    <row r="58" spans="1:26" hidden="1">
      <c r="A58" s="8" t="s">
        <v>41</v>
      </c>
      <c r="B58" s="8"/>
      <c r="C58" s="8" t="s">
        <v>225</v>
      </c>
      <c r="D58" s="8" t="s">
        <v>226</v>
      </c>
      <c r="E58" s="9">
        <v>45480</v>
      </c>
      <c r="F58" s="8" t="s">
        <v>227</v>
      </c>
      <c r="G58" s="8" t="s">
        <v>128</v>
      </c>
      <c r="H58" s="8" t="s">
        <v>166</v>
      </c>
      <c r="I58" s="8" t="s">
        <v>130</v>
      </c>
      <c r="J58" s="8" t="s">
        <v>131</v>
      </c>
      <c r="K58" s="8" t="s">
        <v>155</v>
      </c>
      <c r="L58" s="8" t="s">
        <v>25</v>
      </c>
      <c r="M58" s="8" t="s">
        <v>132</v>
      </c>
      <c r="N58" s="8" t="s">
        <v>178</v>
      </c>
      <c r="O58" s="8" t="s">
        <v>176</v>
      </c>
      <c r="P58" s="8" t="s">
        <v>179</v>
      </c>
      <c r="Q58" s="8" t="s">
        <v>170</v>
      </c>
      <c r="R58" s="10">
        <v>1</v>
      </c>
      <c r="S58" s="10">
        <v>130</v>
      </c>
      <c r="T58" s="10">
        <v>130</v>
      </c>
      <c r="U58" s="10"/>
      <c r="V58" s="8" t="s">
        <v>137</v>
      </c>
      <c r="W58" s="10">
        <v>38.19</v>
      </c>
      <c r="X58" s="11">
        <v>4964.4399999999996</v>
      </c>
      <c r="Y58" s="3">
        <v>3302</v>
      </c>
      <c r="Z58" s="3" t="str">
        <f>VLOOKUP(Y58,'[1]PO send to Angell'!$A:$B,2,0)</f>
        <v>09.30.2024</v>
      </c>
    </row>
    <row r="59" spans="1:26" hidden="1">
      <c r="A59" s="8" t="s">
        <v>41</v>
      </c>
      <c r="B59" s="8"/>
      <c r="C59" s="8" t="s">
        <v>225</v>
      </c>
      <c r="D59" s="8" t="s">
        <v>226</v>
      </c>
      <c r="E59" s="9">
        <v>45480</v>
      </c>
      <c r="F59" s="8" t="s">
        <v>227</v>
      </c>
      <c r="G59" s="8" t="s">
        <v>128</v>
      </c>
      <c r="H59" s="8" t="s">
        <v>166</v>
      </c>
      <c r="I59" s="8" t="s">
        <v>130</v>
      </c>
      <c r="J59" s="8" t="s">
        <v>131</v>
      </c>
      <c r="K59" s="8" t="s">
        <v>155</v>
      </c>
      <c r="L59" s="8" t="s">
        <v>26</v>
      </c>
      <c r="M59" s="8" t="s">
        <v>132</v>
      </c>
      <c r="N59" s="8" t="s">
        <v>180</v>
      </c>
      <c r="O59" s="8" t="s">
        <v>176</v>
      </c>
      <c r="P59" s="8" t="s">
        <v>181</v>
      </c>
      <c r="Q59" s="8" t="s">
        <v>170</v>
      </c>
      <c r="R59" s="10">
        <v>1</v>
      </c>
      <c r="S59" s="10">
        <v>70</v>
      </c>
      <c r="T59" s="10">
        <v>70</v>
      </c>
      <c r="U59" s="10"/>
      <c r="V59" s="8" t="s">
        <v>137</v>
      </c>
      <c r="W59" s="10">
        <v>44.75</v>
      </c>
      <c r="X59" s="11">
        <v>3132.5</v>
      </c>
      <c r="Y59" s="3">
        <v>3302</v>
      </c>
      <c r="Z59" s="3" t="str">
        <f>VLOOKUP(Y59,'[1]PO send to Angell'!$A:$B,2,0)</f>
        <v>09.30.2024</v>
      </c>
    </row>
    <row r="60" spans="1:26" hidden="1">
      <c r="A60" s="8" t="s">
        <v>43</v>
      </c>
      <c r="B60" s="8"/>
      <c r="C60" s="8" t="s">
        <v>228</v>
      </c>
      <c r="D60" s="8" t="s">
        <v>229</v>
      </c>
      <c r="E60" s="9">
        <v>45488</v>
      </c>
      <c r="F60" s="8" t="s">
        <v>230</v>
      </c>
      <c r="G60" s="8" t="s">
        <v>128</v>
      </c>
      <c r="H60" s="8" t="s">
        <v>154</v>
      </c>
      <c r="I60" s="8" t="s">
        <v>130</v>
      </c>
      <c r="J60" s="8" t="s">
        <v>131</v>
      </c>
      <c r="K60" s="8" t="s">
        <v>155</v>
      </c>
      <c r="L60" s="8" t="s">
        <v>16</v>
      </c>
      <c r="M60" s="8" t="s">
        <v>132</v>
      </c>
      <c r="N60" s="8" t="s">
        <v>141</v>
      </c>
      <c r="O60" s="8" t="s">
        <v>134</v>
      </c>
      <c r="P60" s="8" t="s">
        <v>135</v>
      </c>
      <c r="Q60" s="8" t="s">
        <v>142</v>
      </c>
      <c r="R60" s="10">
        <v>2</v>
      </c>
      <c r="S60" s="10">
        <v>29</v>
      </c>
      <c r="T60" s="10">
        <v>58</v>
      </c>
      <c r="U60" s="10"/>
      <c r="V60" s="8" t="s">
        <v>137</v>
      </c>
      <c r="W60" s="10">
        <v>13.7</v>
      </c>
      <c r="X60" s="10">
        <v>794.6</v>
      </c>
      <c r="Y60" s="3">
        <v>3303</v>
      </c>
      <c r="Z60" s="3" t="str">
        <f>VLOOKUP(Y60,'[1]PO send to Angell'!$A:$B,2,0)</f>
        <v>10.31.2024</v>
      </c>
    </row>
    <row r="61" spans="1:26" hidden="1">
      <c r="A61" s="8" t="s">
        <v>43</v>
      </c>
      <c r="B61" s="8"/>
      <c r="C61" s="8" t="s">
        <v>228</v>
      </c>
      <c r="D61" s="8" t="s">
        <v>229</v>
      </c>
      <c r="E61" s="9">
        <v>45488</v>
      </c>
      <c r="F61" s="8" t="s">
        <v>230</v>
      </c>
      <c r="G61" s="8" t="s">
        <v>128</v>
      </c>
      <c r="H61" s="8" t="s">
        <v>154</v>
      </c>
      <c r="I61" s="8" t="s">
        <v>130</v>
      </c>
      <c r="J61" s="8" t="s">
        <v>131</v>
      </c>
      <c r="K61" s="8" t="s">
        <v>155</v>
      </c>
      <c r="L61" s="8" t="s">
        <v>17</v>
      </c>
      <c r="M61" s="8" t="s">
        <v>132</v>
      </c>
      <c r="N61" s="8" t="s">
        <v>143</v>
      </c>
      <c r="O61" s="8" t="s">
        <v>144</v>
      </c>
      <c r="P61" s="8" t="s">
        <v>145</v>
      </c>
      <c r="Q61" s="8" t="s">
        <v>142</v>
      </c>
      <c r="R61" s="10">
        <v>4</v>
      </c>
      <c r="S61" s="10">
        <v>12</v>
      </c>
      <c r="T61" s="10">
        <v>48</v>
      </c>
      <c r="U61" s="10"/>
      <c r="V61" s="8" t="s">
        <v>137</v>
      </c>
      <c r="W61" s="10">
        <v>11.15</v>
      </c>
      <c r="X61" s="10">
        <v>535.20000000000005</v>
      </c>
      <c r="Y61" s="3">
        <v>3303</v>
      </c>
      <c r="Z61" s="3" t="str">
        <f>VLOOKUP(Y61,'[1]PO send to Angell'!$A:$B,2,0)</f>
        <v>10.31.2024</v>
      </c>
    </row>
    <row r="62" spans="1:26" hidden="1">
      <c r="A62" s="8" t="s">
        <v>43</v>
      </c>
      <c r="B62" s="8"/>
      <c r="C62" s="8" t="s">
        <v>228</v>
      </c>
      <c r="D62" s="8" t="s">
        <v>229</v>
      </c>
      <c r="E62" s="9">
        <v>45488</v>
      </c>
      <c r="F62" s="8" t="s">
        <v>230</v>
      </c>
      <c r="G62" s="8" t="s">
        <v>128</v>
      </c>
      <c r="H62" s="8" t="s">
        <v>154</v>
      </c>
      <c r="I62" s="8" t="s">
        <v>130</v>
      </c>
      <c r="J62" s="8" t="s">
        <v>131</v>
      </c>
      <c r="K62" s="8" t="s">
        <v>155</v>
      </c>
      <c r="L62" s="8" t="s">
        <v>18</v>
      </c>
      <c r="M62" s="8" t="s">
        <v>132</v>
      </c>
      <c r="N62" s="8" t="s">
        <v>146</v>
      </c>
      <c r="O62" s="8" t="s">
        <v>139</v>
      </c>
      <c r="P62" s="8" t="s">
        <v>140</v>
      </c>
      <c r="Q62" s="8" t="s">
        <v>142</v>
      </c>
      <c r="R62" s="10">
        <v>2</v>
      </c>
      <c r="S62" s="10">
        <v>30</v>
      </c>
      <c r="T62" s="10">
        <v>60</v>
      </c>
      <c r="U62" s="10"/>
      <c r="V62" s="8" t="s">
        <v>137</v>
      </c>
      <c r="W62" s="10">
        <v>18.75</v>
      </c>
      <c r="X62" s="11">
        <v>1125</v>
      </c>
      <c r="Y62" s="3">
        <v>3303</v>
      </c>
      <c r="Z62" s="3" t="str">
        <f>VLOOKUP(Y62,'[1]PO send to Angell'!$A:$B,2,0)</f>
        <v>10.31.2024</v>
      </c>
    </row>
    <row r="63" spans="1:26" hidden="1">
      <c r="A63" s="8" t="s">
        <v>43</v>
      </c>
      <c r="B63" s="8"/>
      <c r="C63" s="8" t="s">
        <v>228</v>
      </c>
      <c r="D63" s="8" t="s">
        <v>229</v>
      </c>
      <c r="E63" s="9">
        <v>45488</v>
      </c>
      <c r="F63" s="8" t="s">
        <v>230</v>
      </c>
      <c r="G63" s="8" t="s">
        <v>128</v>
      </c>
      <c r="H63" s="8" t="s">
        <v>154</v>
      </c>
      <c r="I63" s="8" t="s">
        <v>130</v>
      </c>
      <c r="J63" s="8" t="s">
        <v>131</v>
      </c>
      <c r="K63" s="8" t="s">
        <v>155</v>
      </c>
      <c r="L63" s="8" t="s">
        <v>35</v>
      </c>
      <c r="M63" s="8" t="s">
        <v>132</v>
      </c>
      <c r="N63" s="8" t="s">
        <v>221</v>
      </c>
      <c r="O63" s="8" t="s">
        <v>139</v>
      </c>
      <c r="P63" s="8" t="s">
        <v>140</v>
      </c>
      <c r="Q63" s="8" t="s">
        <v>148</v>
      </c>
      <c r="R63" s="10">
        <v>2</v>
      </c>
      <c r="S63" s="10">
        <v>85</v>
      </c>
      <c r="T63" s="10">
        <v>170</v>
      </c>
      <c r="U63" s="10"/>
      <c r="V63" s="8" t="s">
        <v>137</v>
      </c>
      <c r="W63" s="10">
        <v>18.75</v>
      </c>
      <c r="X63" s="11">
        <v>3187.5</v>
      </c>
      <c r="Y63" s="3">
        <v>3303</v>
      </c>
      <c r="Z63" s="3" t="str">
        <f>VLOOKUP(Y63,'[1]PO send to Angell'!$A:$B,2,0)</f>
        <v>10.31.2024</v>
      </c>
    </row>
    <row r="64" spans="1:26" hidden="1">
      <c r="A64" s="8" t="s">
        <v>45</v>
      </c>
      <c r="B64" s="8"/>
      <c r="C64" s="8" t="s">
        <v>231</v>
      </c>
      <c r="D64" s="8" t="s">
        <v>232</v>
      </c>
      <c r="E64" s="9">
        <v>45493</v>
      </c>
      <c r="F64" s="8" t="s">
        <v>233</v>
      </c>
      <c r="G64" s="8" t="s">
        <v>128</v>
      </c>
      <c r="H64" s="8" t="s">
        <v>166</v>
      </c>
      <c r="I64" s="8" t="s">
        <v>130</v>
      </c>
      <c r="J64" s="8" t="s">
        <v>131</v>
      </c>
      <c r="K64" s="8" t="s">
        <v>155</v>
      </c>
      <c r="L64" s="8" t="s">
        <v>27</v>
      </c>
      <c r="M64" s="8" t="s">
        <v>132</v>
      </c>
      <c r="N64" s="8" t="s">
        <v>171</v>
      </c>
      <c r="O64" s="8" t="s">
        <v>168</v>
      </c>
      <c r="P64" s="8" t="s">
        <v>172</v>
      </c>
      <c r="Q64" s="8" t="s">
        <v>170</v>
      </c>
      <c r="R64" s="10">
        <v>1</v>
      </c>
      <c r="S64" s="10">
        <v>450</v>
      </c>
      <c r="T64" s="10">
        <v>450</v>
      </c>
      <c r="U64" s="10"/>
      <c r="V64" s="8" t="s">
        <v>137</v>
      </c>
      <c r="W64" s="10">
        <v>28.65</v>
      </c>
      <c r="X64" s="11">
        <v>12892.5</v>
      </c>
      <c r="Y64" s="3">
        <v>3304</v>
      </c>
      <c r="Z64" s="3" t="str">
        <f>VLOOKUP(Y64,'[1]PO send to Angell'!$A:$B,2,0)</f>
        <v>10.31.2024</v>
      </c>
    </row>
    <row r="65" spans="1:26" hidden="1">
      <c r="A65" s="8" t="s">
        <v>45</v>
      </c>
      <c r="B65" s="8"/>
      <c r="C65" s="8" t="s">
        <v>231</v>
      </c>
      <c r="D65" s="8" t="s">
        <v>232</v>
      </c>
      <c r="E65" s="9">
        <v>45493</v>
      </c>
      <c r="F65" s="8" t="s">
        <v>233</v>
      </c>
      <c r="G65" s="8" t="s">
        <v>128</v>
      </c>
      <c r="H65" s="8" t="s">
        <v>166</v>
      </c>
      <c r="I65" s="8" t="s">
        <v>130</v>
      </c>
      <c r="J65" s="8" t="s">
        <v>131</v>
      </c>
      <c r="K65" s="8" t="s">
        <v>155</v>
      </c>
      <c r="L65" s="8" t="s">
        <v>44</v>
      </c>
      <c r="M65" s="8" t="s">
        <v>132</v>
      </c>
      <c r="N65" s="8" t="s">
        <v>234</v>
      </c>
      <c r="O65" s="8" t="s">
        <v>168</v>
      </c>
      <c r="P65" s="8" t="s">
        <v>235</v>
      </c>
      <c r="Q65" s="8" t="s">
        <v>170</v>
      </c>
      <c r="R65" s="10">
        <v>1</v>
      </c>
      <c r="S65" s="10">
        <v>100</v>
      </c>
      <c r="T65" s="10">
        <v>100</v>
      </c>
      <c r="U65" s="10"/>
      <c r="V65" s="8" t="s">
        <v>137</v>
      </c>
      <c r="W65" s="10">
        <v>32.450000000000003</v>
      </c>
      <c r="X65" s="11">
        <v>3245.4</v>
      </c>
      <c r="Y65" s="3">
        <v>3304</v>
      </c>
      <c r="Z65" s="3" t="str">
        <f>VLOOKUP(Y65,'[1]PO send to Angell'!$A:$B,2,0)</f>
        <v>10.31.2024</v>
      </c>
    </row>
    <row r="66" spans="1:26" hidden="1">
      <c r="A66" s="8" t="s">
        <v>49</v>
      </c>
      <c r="B66" s="8"/>
      <c r="C66" s="8" t="s">
        <v>236</v>
      </c>
      <c r="D66" s="8" t="s">
        <v>237</v>
      </c>
      <c r="E66" s="9">
        <v>45503</v>
      </c>
      <c r="F66" s="8" t="s">
        <v>238</v>
      </c>
      <c r="G66" s="8" t="s">
        <v>239</v>
      </c>
      <c r="H66" s="8" t="s">
        <v>239</v>
      </c>
      <c r="I66" s="8" t="s">
        <v>130</v>
      </c>
      <c r="J66" s="8" t="s">
        <v>131</v>
      </c>
      <c r="K66" s="8" t="s">
        <v>155</v>
      </c>
      <c r="L66" s="8" t="s">
        <v>50</v>
      </c>
      <c r="M66" s="8" t="s">
        <v>132</v>
      </c>
      <c r="N66" s="8" t="s">
        <v>240</v>
      </c>
      <c r="O66" s="8" t="s">
        <v>241</v>
      </c>
      <c r="P66" s="8" t="s">
        <v>242</v>
      </c>
      <c r="Q66" s="8" t="s">
        <v>243</v>
      </c>
      <c r="R66" s="10">
        <v>3</v>
      </c>
      <c r="S66" s="10">
        <v>40</v>
      </c>
      <c r="T66" s="10">
        <v>120</v>
      </c>
      <c r="U66" s="10"/>
      <c r="V66" s="8" t="s">
        <v>137</v>
      </c>
      <c r="W66" s="10">
        <v>13.39</v>
      </c>
      <c r="X66" s="11">
        <v>1606.8</v>
      </c>
      <c r="Y66" s="3">
        <v>3351</v>
      </c>
      <c r="Z66" s="3" t="str">
        <f>VLOOKUP(Y66,'[1]PO send to Angell'!$A:$B,2,0)</f>
        <v>10.31.2024</v>
      </c>
    </row>
    <row r="67" spans="1:26" hidden="1">
      <c r="A67" s="8" t="s">
        <v>49</v>
      </c>
      <c r="B67" s="8"/>
      <c r="C67" s="8" t="s">
        <v>236</v>
      </c>
      <c r="D67" s="8" t="s">
        <v>237</v>
      </c>
      <c r="E67" s="9">
        <v>45503</v>
      </c>
      <c r="F67" s="8" t="s">
        <v>238</v>
      </c>
      <c r="G67" s="8" t="s">
        <v>239</v>
      </c>
      <c r="H67" s="8" t="s">
        <v>239</v>
      </c>
      <c r="I67" s="8" t="s">
        <v>130</v>
      </c>
      <c r="J67" s="8" t="s">
        <v>131</v>
      </c>
      <c r="K67" s="8" t="s">
        <v>155</v>
      </c>
      <c r="L67" s="8" t="s">
        <v>51</v>
      </c>
      <c r="M67" s="8" t="s">
        <v>132</v>
      </c>
      <c r="N67" s="8" t="s">
        <v>244</v>
      </c>
      <c r="O67" s="8" t="s">
        <v>241</v>
      </c>
      <c r="P67" s="8" t="s">
        <v>242</v>
      </c>
      <c r="Q67" s="8" t="s">
        <v>245</v>
      </c>
      <c r="R67" s="10">
        <v>3</v>
      </c>
      <c r="S67" s="10">
        <v>20</v>
      </c>
      <c r="T67" s="10">
        <v>60</v>
      </c>
      <c r="U67" s="10"/>
      <c r="V67" s="8" t="s">
        <v>137</v>
      </c>
      <c r="W67" s="10">
        <v>13.39</v>
      </c>
      <c r="X67" s="10">
        <v>803.4</v>
      </c>
      <c r="Y67" s="3">
        <v>3351</v>
      </c>
      <c r="Z67" s="3" t="str">
        <f>VLOOKUP(Y67,'[1]PO send to Angell'!$A:$B,2,0)</f>
        <v>10.31.2024</v>
      </c>
    </row>
    <row r="68" spans="1:26" hidden="1">
      <c r="A68" s="8" t="s">
        <v>49</v>
      </c>
      <c r="B68" s="8"/>
      <c r="C68" s="8" t="s">
        <v>236</v>
      </c>
      <c r="D68" s="8" t="s">
        <v>237</v>
      </c>
      <c r="E68" s="9">
        <v>45503</v>
      </c>
      <c r="F68" s="8" t="s">
        <v>238</v>
      </c>
      <c r="G68" s="8" t="s">
        <v>239</v>
      </c>
      <c r="H68" s="8" t="s">
        <v>239</v>
      </c>
      <c r="I68" s="8" t="s">
        <v>130</v>
      </c>
      <c r="J68" s="8" t="s">
        <v>131</v>
      </c>
      <c r="K68" s="8" t="s">
        <v>155</v>
      </c>
      <c r="L68" s="8" t="s">
        <v>52</v>
      </c>
      <c r="M68" s="8" t="s">
        <v>132</v>
      </c>
      <c r="N68" s="8" t="s">
        <v>246</v>
      </c>
      <c r="O68" s="8" t="s">
        <v>241</v>
      </c>
      <c r="P68" s="8" t="s">
        <v>242</v>
      </c>
      <c r="Q68" s="8" t="s">
        <v>247</v>
      </c>
      <c r="R68" s="10">
        <v>3</v>
      </c>
      <c r="S68" s="10">
        <v>6</v>
      </c>
      <c r="T68" s="10">
        <v>18</v>
      </c>
      <c r="U68" s="10"/>
      <c r="V68" s="8" t="s">
        <v>137</v>
      </c>
      <c r="W68" s="10">
        <v>13.39</v>
      </c>
      <c r="X68" s="10">
        <v>241.02</v>
      </c>
      <c r="Y68" s="3">
        <v>3351</v>
      </c>
      <c r="Z68" s="3" t="str">
        <f>VLOOKUP(Y68,'[1]PO send to Angell'!$A:$B,2,0)</f>
        <v>10.31.2024</v>
      </c>
    </row>
    <row r="69" spans="1:26" hidden="1">
      <c r="A69" s="8" t="s">
        <v>49</v>
      </c>
      <c r="B69" s="8"/>
      <c r="C69" s="8" t="s">
        <v>236</v>
      </c>
      <c r="D69" s="8" t="s">
        <v>248</v>
      </c>
      <c r="E69" s="9">
        <v>45503</v>
      </c>
      <c r="F69" s="8" t="s">
        <v>249</v>
      </c>
      <c r="G69" s="8" t="s">
        <v>239</v>
      </c>
      <c r="H69" s="8" t="s">
        <v>239</v>
      </c>
      <c r="I69" s="8" t="s">
        <v>130</v>
      </c>
      <c r="J69" s="8" t="s">
        <v>131</v>
      </c>
      <c r="K69" s="8" t="s">
        <v>155</v>
      </c>
      <c r="L69" s="8" t="s">
        <v>46</v>
      </c>
      <c r="M69" s="8" t="s">
        <v>132</v>
      </c>
      <c r="N69" s="8" t="s">
        <v>250</v>
      </c>
      <c r="O69" s="8" t="s">
        <v>241</v>
      </c>
      <c r="P69" s="8" t="s">
        <v>235</v>
      </c>
      <c r="Q69" s="8" t="s">
        <v>243</v>
      </c>
      <c r="R69" s="10">
        <v>3</v>
      </c>
      <c r="S69" s="10">
        <v>40</v>
      </c>
      <c r="T69" s="10">
        <v>120</v>
      </c>
      <c r="U69" s="10"/>
      <c r="V69" s="8" t="s">
        <v>137</v>
      </c>
      <c r="W69" s="10">
        <v>20.5</v>
      </c>
      <c r="X69" s="11">
        <v>2460</v>
      </c>
      <c r="Y69" s="3">
        <v>3351</v>
      </c>
      <c r="Z69" s="3" t="str">
        <f>VLOOKUP(Y69,'[1]PO send to Angell'!$A:$B,2,0)</f>
        <v>10.31.2024</v>
      </c>
    </row>
    <row r="70" spans="1:26" hidden="1">
      <c r="A70" s="8" t="s">
        <v>49</v>
      </c>
      <c r="B70" s="8"/>
      <c r="C70" s="8" t="s">
        <v>236</v>
      </c>
      <c r="D70" s="8" t="s">
        <v>248</v>
      </c>
      <c r="E70" s="9">
        <v>45503</v>
      </c>
      <c r="F70" s="8" t="s">
        <v>249</v>
      </c>
      <c r="G70" s="8" t="s">
        <v>239</v>
      </c>
      <c r="H70" s="8" t="s">
        <v>239</v>
      </c>
      <c r="I70" s="8" t="s">
        <v>130</v>
      </c>
      <c r="J70" s="8" t="s">
        <v>131</v>
      </c>
      <c r="K70" s="8" t="s">
        <v>155</v>
      </c>
      <c r="L70" s="8" t="s">
        <v>47</v>
      </c>
      <c r="M70" s="8" t="s">
        <v>132</v>
      </c>
      <c r="N70" s="8" t="s">
        <v>251</v>
      </c>
      <c r="O70" s="8" t="s">
        <v>241</v>
      </c>
      <c r="P70" s="8" t="s">
        <v>235</v>
      </c>
      <c r="Q70" s="8" t="s">
        <v>245</v>
      </c>
      <c r="R70" s="10">
        <v>3</v>
      </c>
      <c r="S70" s="10">
        <v>20</v>
      </c>
      <c r="T70" s="10">
        <v>60</v>
      </c>
      <c r="U70" s="10"/>
      <c r="V70" s="8" t="s">
        <v>137</v>
      </c>
      <c r="W70" s="10">
        <v>20.5</v>
      </c>
      <c r="X70" s="11">
        <v>1230</v>
      </c>
      <c r="Y70" s="3">
        <v>3351</v>
      </c>
      <c r="Z70" s="3" t="str">
        <f>VLOOKUP(Y70,'[1]PO send to Angell'!$A:$B,2,0)</f>
        <v>10.31.2024</v>
      </c>
    </row>
    <row r="71" spans="1:26" hidden="1">
      <c r="A71" s="8" t="s">
        <v>49</v>
      </c>
      <c r="B71" s="8"/>
      <c r="C71" s="8" t="s">
        <v>236</v>
      </c>
      <c r="D71" s="8" t="s">
        <v>248</v>
      </c>
      <c r="E71" s="9">
        <v>45503</v>
      </c>
      <c r="F71" s="8" t="s">
        <v>249</v>
      </c>
      <c r="G71" s="8" t="s">
        <v>239</v>
      </c>
      <c r="H71" s="8" t="s">
        <v>239</v>
      </c>
      <c r="I71" s="8" t="s">
        <v>130</v>
      </c>
      <c r="J71" s="8" t="s">
        <v>131</v>
      </c>
      <c r="K71" s="8" t="s">
        <v>155</v>
      </c>
      <c r="L71" s="8" t="s">
        <v>48</v>
      </c>
      <c r="M71" s="8" t="s">
        <v>132</v>
      </c>
      <c r="N71" s="8" t="s">
        <v>252</v>
      </c>
      <c r="O71" s="8" t="s">
        <v>241</v>
      </c>
      <c r="P71" s="8" t="s">
        <v>235</v>
      </c>
      <c r="Q71" s="8" t="s">
        <v>247</v>
      </c>
      <c r="R71" s="10">
        <v>3</v>
      </c>
      <c r="S71" s="10">
        <v>6</v>
      </c>
      <c r="T71" s="10">
        <v>18</v>
      </c>
      <c r="U71" s="10"/>
      <c r="V71" s="8" t="s">
        <v>137</v>
      </c>
      <c r="W71" s="10">
        <v>20.5</v>
      </c>
      <c r="X71" s="10">
        <v>369</v>
      </c>
      <c r="Y71" s="3">
        <v>3351</v>
      </c>
      <c r="Z71" s="3" t="str">
        <f>VLOOKUP(Y71,'[1]PO send to Angell'!$A:$B,2,0)</f>
        <v>10.31.2024</v>
      </c>
    </row>
    <row r="72" spans="1:26" hidden="1">
      <c r="A72" s="8" t="s">
        <v>53</v>
      </c>
      <c r="B72" s="8"/>
      <c r="C72" s="8" t="s">
        <v>253</v>
      </c>
      <c r="D72" s="8" t="s">
        <v>254</v>
      </c>
      <c r="E72" s="9">
        <v>45523</v>
      </c>
      <c r="F72" s="8" t="s">
        <v>255</v>
      </c>
      <c r="G72" s="8" t="s">
        <v>128</v>
      </c>
      <c r="H72" s="8" t="s">
        <v>154</v>
      </c>
      <c r="I72" s="8" t="s">
        <v>130</v>
      </c>
      <c r="J72" s="8" t="s">
        <v>131</v>
      </c>
      <c r="K72" s="8" t="s">
        <v>155</v>
      </c>
      <c r="L72" s="8" t="s">
        <v>11</v>
      </c>
      <c r="M72" s="8" t="s">
        <v>132</v>
      </c>
      <c r="N72" s="8" t="s">
        <v>133</v>
      </c>
      <c r="O72" s="8" t="s">
        <v>134</v>
      </c>
      <c r="P72" s="8" t="s">
        <v>135</v>
      </c>
      <c r="Q72" s="8" t="s">
        <v>136</v>
      </c>
      <c r="R72" s="10">
        <v>2</v>
      </c>
      <c r="S72" s="10">
        <v>175</v>
      </c>
      <c r="T72" s="10">
        <v>350</v>
      </c>
      <c r="U72" s="10"/>
      <c r="V72" s="8" t="s">
        <v>137</v>
      </c>
      <c r="W72" s="10">
        <v>13.45</v>
      </c>
      <c r="X72" s="11">
        <v>4706.8</v>
      </c>
      <c r="Y72" s="3">
        <v>3449</v>
      </c>
      <c r="Z72" s="3" t="str">
        <f>VLOOKUP(Y72,'[1]PO send to Angell'!$A:$B,2,0)</f>
        <v>12.31.2024</v>
      </c>
    </row>
    <row r="73" spans="1:26" hidden="1">
      <c r="A73" s="8" t="s">
        <v>53</v>
      </c>
      <c r="B73" s="8"/>
      <c r="C73" s="8" t="s">
        <v>253</v>
      </c>
      <c r="D73" s="8" t="s">
        <v>254</v>
      </c>
      <c r="E73" s="9">
        <v>45523</v>
      </c>
      <c r="F73" s="8" t="s">
        <v>255</v>
      </c>
      <c r="G73" s="8" t="s">
        <v>128</v>
      </c>
      <c r="H73" s="8" t="s">
        <v>154</v>
      </c>
      <c r="I73" s="8" t="s">
        <v>130</v>
      </c>
      <c r="J73" s="8" t="s">
        <v>131</v>
      </c>
      <c r="K73" s="8" t="s">
        <v>155</v>
      </c>
      <c r="L73" s="8" t="s">
        <v>21</v>
      </c>
      <c r="M73" s="8" t="s">
        <v>132</v>
      </c>
      <c r="N73" s="8" t="s">
        <v>158</v>
      </c>
      <c r="O73" s="8" t="s">
        <v>144</v>
      </c>
      <c r="P73" s="8" t="s">
        <v>145</v>
      </c>
      <c r="Q73" s="8" t="s">
        <v>136</v>
      </c>
      <c r="R73" s="10">
        <v>4</v>
      </c>
      <c r="S73" s="10">
        <v>67</v>
      </c>
      <c r="T73" s="10">
        <v>268</v>
      </c>
      <c r="U73" s="10"/>
      <c r="V73" s="8" t="s">
        <v>137</v>
      </c>
      <c r="W73" s="10">
        <v>10.95</v>
      </c>
      <c r="X73" s="11">
        <v>2933.26</v>
      </c>
      <c r="Y73" s="3">
        <v>3449</v>
      </c>
      <c r="Z73" s="3" t="str">
        <f>VLOOKUP(Y73,'[1]PO send to Angell'!$A:$B,2,0)</f>
        <v>12.31.2024</v>
      </c>
    </row>
    <row r="74" spans="1:26" hidden="1">
      <c r="A74" s="8" t="s">
        <v>53</v>
      </c>
      <c r="B74" s="8"/>
      <c r="C74" s="8" t="s">
        <v>253</v>
      </c>
      <c r="D74" s="8" t="s">
        <v>254</v>
      </c>
      <c r="E74" s="9">
        <v>45523</v>
      </c>
      <c r="F74" s="8" t="s">
        <v>255</v>
      </c>
      <c r="G74" s="8" t="s">
        <v>128</v>
      </c>
      <c r="H74" s="8" t="s">
        <v>154</v>
      </c>
      <c r="I74" s="8" t="s">
        <v>130</v>
      </c>
      <c r="J74" s="8" t="s">
        <v>131</v>
      </c>
      <c r="K74" s="8" t="s">
        <v>155</v>
      </c>
      <c r="L74" s="8" t="s">
        <v>12</v>
      </c>
      <c r="M74" s="8" t="s">
        <v>132</v>
      </c>
      <c r="N74" s="8" t="s">
        <v>138</v>
      </c>
      <c r="O74" s="8" t="s">
        <v>139</v>
      </c>
      <c r="P74" s="8" t="s">
        <v>140</v>
      </c>
      <c r="Q74" s="8" t="s">
        <v>136</v>
      </c>
      <c r="R74" s="10">
        <v>2</v>
      </c>
      <c r="S74" s="10">
        <v>150</v>
      </c>
      <c r="T74" s="10">
        <v>300</v>
      </c>
      <c r="U74" s="10"/>
      <c r="V74" s="8" t="s">
        <v>137</v>
      </c>
      <c r="W74" s="10">
        <v>18.41</v>
      </c>
      <c r="X74" s="11">
        <v>5521.5</v>
      </c>
      <c r="Y74" s="3">
        <v>3449</v>
      </c>
      <c r="Z74" s="3" t="str">
        <f>VLOOKUP(Y74,'[1]PO send to Angell'!$A:$B,2,0)</f>
        <v>12.31.2024</v>
      </c>
    </row>
    <row r="75" spans="1:26" hidden="1">
      <c r="A75" s="8" t="s">
        <v>53</v>
      </c>
      <c r="B75" s="8"/>
      <c r="C75" s="8" t="s">
        <v>253</v>
      </c>
      <c r="D75" s="8" t="s">
        <v>254</v>
      </c>
      <c r="E75" s="9">
        <v>45523</v>
      </c>
      <c r="F75" s="8" t="s">
        <v>255</v>
      </c>
      <c r="G75" s="8" t="s">
        <v>128</v>
      </c>
      <c r="H75" s="8" t="s">
        <v>154</v>
      </c>
      <c r="I75" s="8" t="s">
        <v>130</v>
      </c>
      <c r="J75" s="8" t="s">
        <v>131</v>
      </c>
      <c r="K75" s="8" t="s">
        <v>155</v>
      </c>
      <c r="L75" s="8" t="s">
        <v>16</v>
      </c>
      <c r="M75" s="8" t="s">
        <v>132</v>
      </c>
      <c r="N75" s="8" t="s">
        <v>141</v>
      </c>
      <c r="O75" s="8" t="s">
        <v>134</v>
      </c>
      <c r="P75" s="8" t="s">
        <v>135</v>
      </c>
      <c r="Q75" s="8" t="s">
        <v>142</v>
      </c>
      <c r="R75" s="10">
        <v>2</v>
      </c>
      <c r="S75" s="10">
        <v>70</v>
      </c>
      <c r="T75" s="10">
        <v>140</v>
      </c>
      <c r="U75" s="10"/>
      <c r="V75" s="8" t="s">
        <v>137</v>
      </c>
      <c r="W75" s="10">
        <v>13.45</v>
      </c>
      <c r="X75" s="11">
        <v>1882.72</v>
      </c>
      <c r="Y75" s="3">
        <v>3449</v>
      </c>
      <c r="Z75" s="3" t="str">
        <f>VLOOKUP(Y75,'[1]PO send to Angell'!$A:$B,2,0)</f>
        <v>12.31.2024</v>
      </c>
    </row>
    <row r="76" spans="1:26" hidden="1">
      <c r="A76" s="8" t="s">
        <v>256</v>
      </c>
      <c r="B76" s="8"/>
      <c r="C76" s="8" t="s">
        <v>257</v>
      </c>
      <c r="D76" s="8" t="s">
        <v>258</v>
      </c>
      <c r="E76" s="9">
        <v>45525</v>
      </c>
      <c r="F76" s="8" t="s">
        <v>259</v>
      </c>
      <c r="G76" s="8" t="s">
        <v>128</v>
      </c>
      <c r="H76" s="8" t="s">
        <v>197</v>
      </c>
      <c r="I76" s="8" t="s">
        <v>130</v>
      </c>
      <c r="J76" s="8" t="s">
        <v>131</v>
      </c>
      <c r="K76" s="8" t="s">
        <v>155</v>
      </c>
      <c r="L76" s="8" t="s">
        <v>31</v>
      </c>
      <c r="M76" s="8" t="s">
        <v>132</v>
      </c>
      <c r="N76" s="8" t="s">
        <v>200</v>
      </c>
      <c r="O76" s="8" t="s">
        <v>199</v>
      </c>
      <c r="P76" s="8" t="s">
        <v>172</v>
      </c>
      <c r="Q76" s="8" t="s">
        <v>170</v>
      </c>
      <c r="R76" s="10">
        <v>4</v>
      </c>
      <c r="S76" s="10">
        <v>130</v>
      </c>
      <c r="T76" s="10">
        <v>520</v>
      </c>
      <c r="U76" s="10"/>
      <c r="V76" s="8" t="s">
        <v>137</v>
      </c>
      <c r="W76" s="10">
        <v>10.130000000000001</v>
      </c>
      <c r="X76" s="11">
        <v>5269.68</v>
      </c>
      <c r="Y76" s="3">
        <v>3401</v>
      </c>
      <c r="Z76" s="3" t="str">
        <f>VLOOKUP(Y76,'[1]PO send to Angell'!$A:$B,2,0)</f>
        <v>12.31.2024</v>
      </c>
    </row>
    <row r="77" spans="1:26" hidden="1">
      <c r="A77" s="8" t="s">
        <v>256</v>
      </c>
      <c r="B77" s="8"/>
      <c r="C77" s="8" t="s">
        <v>257</v>
      </c>
      <c r="D77" s="8" t="s">
        <v>258</v>
      </c>
      <c r="E77" s="9">
        <v>45525</v>
      </c>
      <c r="F77" s="8" t="s">
        <v>259</v>
      </c>
      <c r="G77" s="8" t="s">
        <v>128</v>
      </c>
      <c r="H77" s="8" t="s">
        <v>197</v>
      </c>
      <c r="I77" s="8" t="s">
        <v>130</v>
      </c>
      <c r="J77" s="8" t="s">
        <v>131</v>
      </c>
      <c r="K77" s="8" t="s">
        <v>155</v>
      </c>
      <c r="L77" s="8" t="s">
        <v>54</v>
      </c>
      <c r="M77" s="8" t="s">
        <v>132</v>
      </c>
      <c r="N77" s="8" t="s">
        <v>260</v>
      </c>
      <c r="O77" s="8" t="s">
        <v>199</v>
      </c>
      <c r="P77" s="8" t="s">
        <v>235</v>
      </c>
      <c r="Q77" s="8" t="s">
        <v>170</v>
      </c>
      <c r="R77" s="10">
        <v>4</v>
      </c>
      <c r="S77" s="10">
        <v>65</v>
      </c>
      <c r="T77" s="10">
        <v>260</v>
      </c>
      <c r="U77" s="10"/>
      <c r="V77" s="8" t="s">
        <v>137</v>
      </c>
      <c r="W77" s="10">
        <v>11.6</v>
      </c>
      <c r="X77" s="11">
        <v>3015.48</v>
      </c>
      <c r="Y77" s="3">
        <v>3401</v>
      </c>
      <c r="Z77" s="3" t="str">
        <f>VLOOKUP(Y77,'[1]PO send to Angell'!$A:$B,2,0)</f>
        <v>12.31.2024</v>
      </c>
    </row>
    <row r="78" spans="1:26" hidden="1">
      <c r="A78" s="8" t="s">
        <v>261</v>
      </c>
      <c r="B78" s="8"/>
      <c r="C78" s="8" t="s">
        <v>262</v>
      </c>
      <c r="D78" s="8" t="s">
        <v>258</v>
      </c>
      <c r="E78" s="9">
        <v>45525</v>
      </c>
      <c r="F78" s="8" t="s">
        <v>259</v>
      </c>
      <c r="G78" s="8" t="s">
        <v>128</v>
      </c>
      <c r="H78" s="8" t="s">
        <v>197</v>
      </c>
      <c r="I78" s="8" t="s">
        <v>130</v>
      </c>
      <c r="J78" s="8" t="s">
        <v>131</v>
      </c>
      <c r="K78" s="8" t="s">
        <v>155</v>
      </c>
      <c r="L78" s="8" t="s">
        <v>55</v>
      </c>
      <c r="M78" s="8" t="s">
        <v>132</v>
      </c>
      <c r="N78" s="8" t="s">
        <v>263</v>
      </c>
      <c r="O78" s="8" t="s">
        <v>199</v>
      </c>
      <c r="P78" s="8" t="s">
        <v>208</v>
      </c>
      <c r="Q78" s="8" t="s">
        <v>170</v>
      </c>
      <c r="R78" s="10">
        <v>4</v>
      </c>
      <c r="S78" s="10">
        <v>11</v>
      </c>
      <c r="T78" s="10">
        <v>44</v>
      </c>
      <c r="U78" s="10"/>
      <c r="V78" s="8" t="s">
        <v>137</v>
      </c>
      <c r="W78" s="10">
        <v>13.31</v>
      </c>
      <c r="X78" s="10">
        <v>585.41999999999996</v>
      </c>
      <c r="Y78" s="3">
        <v>3400</v>
      </c>
      <c r="Z78" s="3" t="str">
        <f>VLOOKUP(Y78,'[1]PO send to Angell'!$A:$B,2,0)</f>
        <v>12.31.2024</v>
      </c>
    </row>
    <row r="79" spans="1:26" hidden="1">
      <c r="A79" s="8" t="s">
        <v>56</v>
      </c>
      <c r="B79" s="8"/>
      <c r="C79" s="8" t="s">
        <v>264</v>
      </c>
      <c r="D79" s="8" t="s">
        <v>265</v>
      </c>
      <c r="E79" s="9">
        <v>45534</v>
      </c>
      <c r="F79" s="8" t="s">
        <v>266</v>
      </c>
      <c r="G79" s="8" t="s">
        <v>128</v>
      </c>
      <c r="H79" s="8" t="s">
        <v>166</v>
      </c>
      <c r="I79" s="8" t="s">
        <v>130</v>
      </c>
      <c r="J79" s="8" t="s">
        <v>131</v>
      </c>
      <c r="K79" s="8" t="s">
        <v>267</v>
      </c>
      <c r="L79" s="8" t="s">
        <v>28</v>
      </c>
      <c r="M79" s="8" t="s">
        <v>132</v>
      </c>
      <c r="N79" s="8" t="s">
        <v>188</v>
      </c>
      <c r="O79" s="8" t="s">
        <v>176</v>
      </c>
      <c r="P79" s="8" t="s">
        <v>189</v>
      </c>
      <c r="Q79" s="8" t="s">
        <v>170</v>
      </c>
      <c r="R79" s="10">
        <v>1</v>
      </c>
      <c r="S79" s="10">
        <v>80</v>
      </c>
      <c r="T79" s="10">
        <v>80</v>
      </c>
      <c r="U79" s="10"/>
      <c r="V79" s="8" t="s">
        <v>137</v>
      </c>
      <c r="W79" s="10">
        <v>24.23</v>
      </c>
      <c r="X79" s="11">
        <v>1938.64</v>
      </c>
      <c r="Y79" s="3">
        <v>3481</v>
      </c>
      <c r="Z79" s="3" t="str">
        <f>VLOOKUP(Y79,'[1]PO send to Angell'!$A:$B,2,0)</f>
        <v>10.31.2024</v>
      </c>
    </row>
    <row r="80" spans="1:26" hidden="1">
      <c r="A80" s="8" t="s">
        <v>56</v>
      </c>
      <c r="B80" s="8"/>
      <c r="C80" s="8" t="s">
        <v>264</v>
      </c>
      <c r="D80" s="8" t="s">
        <v>265</v>
      </c>
      <c r="E80" s="9">
        <v>45534</v>
      </c>
      <c r="F80" s="8" t="s">
        <v>266</v>
      </c>
      <c r="G80" s="8" t="s">
        <v>128</v>
      </c>
      <c r="H80" s="8" t="s">
        <v>166</v>
      </c>
      <c r="I80" s="8" t="s">
        <v>130</v>
      </c>
      <c r="J80" s="8" t="s">
        <v>131</v>
      </c>
      <c r="K80" s="8" t="s">
        <v>267</v>
      </c>
      <c r="L80" s="8" t="s">
        <v>24</v>
      </c>
      <c r="M80" s="8" t="s">
        <v>132</v>
      </c>
      <c r="N80" s="8" t="s">
        <v>175</v>
      </c>
      <c r="O80" s="8" t="s">
        <v>176</v>
      </c>
      <c r="P80" s="8" t="s">
        <v>177</v>
      </c>
      <c r="Q80" s="8" t="s">
        <v>170</v>
      </c>
      <c r="R80" s="10">
        <v>1</v>
      </c>
      <c r="S80" s="10">
        <v>870</v>
      </c>
      <c r="T80" s="10">
        <v>870</v>
      </c>
      <c r="U80" s="10"/>
      <c r="V80" s="8" t="s">
        <v>137</v>
      </c>
      <c r="W80" s="10">
        <v>32.950000000000003</v>
      </c>
      <c r="X80" s="11">
        <v>28662.15</v>
      </c>
      <c r="Y80" s="3">
        <v>3481</v>
      </c>
      <c r="Z80" s="3" t="str">
        <f>VLOOKUP(Y80,'[1]PO send to Angell'!$A:$B,2,0)</f>
        <v>10.31.2024</v>
      </c>
    </row>
    <row r="81" spans="1:26" s="16" customFormat="1" hidden="1">
      <c r="A81" s="12" t="s">
        <v>268</v>
      </c>
      <c r="B81" s="12"/>
      <c r="C81" s="12" t="s">
        <v>269</v>
      </c>
      <c r="D81" s="12" t="s">
        <v>270</v>
      </c>
      <c r="E81" s="13">
        <v>45536</v>
      </c>
      <c r="F81" s="12" t="s">
        <v>271</v>
      </c>
      <c r="G81" s="12" t="s">
        <v>128</v>
      </c>
      <c r="H81" s="12" t="s">
        <v>154</v>
      </c>
      <c r="I81" s="12" t="s">
        <v>130</v>
      </c>
      <c r="J81" s="12" t="s">
        <v>131</v>
      </c>
      <c r="K81" s="12" t="s">
        <v>155</v>
      </c>
      <c r="L81" s="12" t="s">
        <v>11</v>
      </c>
      <c r="M81" s="12" t="s">
        <v>132</v>
      </c>
      <c r="N81" s="12" t="s">
        <v>133</v>
      </c>
      <c r="O81" s="12" t="s">
        <v>134</v>
      </c>
      <c r="P81" s="12" t="s">
        <v>135</v>
      </c>
      <c r="Q81" s="12" t="s">
        <v>136</v>
      </c>
      <c r="R81" s="14">
        <v>2</v>
      </c>
      <c r="S81" s="14">
        <v>180</v>
      </c>
      <c r="T81" s="14">
        <v>360</v>
      </c>
      <c r="U81" s="14"/>
      <c r="V81" s="12" t="s">
        <v>137</v>
      </c>
      <c r="W81" s="14">
        <v>13.45</v>
      </c>
      <c r="X81" s="15">
        <v>4841.28</v>
      </c>
      <c r="Y81" s="16">
        <v>3451</v>
      </c>
      <c r="Z81" s="3" t="str">
        <f>VLOOKUP(Y81,'[1]PO send to Angell'!$A:$B,2,0)</f>
        <v>10.31.2024</v>
      </c>
    </row>
    <row r="82" spans="1:26" s="16" customFormat="1" hidden="1">
      <c r="A82" s="12" t="s">
        <v>268</v>
      </c>
      <c r="B82" s="12"/>
      <c r="C82" s="12" t="s">
        <v>269</v>
      </c>
      <c r="D82" s="12" t="s">
        <v>270</v>
      </c>
      <c r="E82" s="13">
        <v>45536</v>
      </c>
      <c r="F82" s="12" t="s">
        <v>271</v>
      </c>
      <c r="G82" s="12" t="s">
        <v>128</v>
      </c>
      <c r="H82" s="12" t="s">
        <v>154</v>
      </c>
      <c r="I82" s="12" t="s">
        <v>130</v>
      </c>
      <c r="J82" s="12" t="s">
        <v>131</v>
      </c>
      <c r="K82" s="12" t="s">
        <v>155</v>
      </c>
      <c r="L82" s="12" t="s">
        <v>21</v>
      </c>
      <c r="M82" s="12" t="s">
        <v>132</v>
      </c>
      <c r="N82" s="12" t="s">
        <v>158</v>
      </c>
      <c r="O82" s="12" t="s">
        <v>144</v>
      </c>
      <c r="P82" s="12" t="s">
        <v>145</v>
      </c>
      <c r="Q82" s="12" t="s">
        <v>136</v>
      </c>
      <c r="R82" s="14">
        <v>4</v>
      </c>
      <c r="S82" s="14">
        <v>54</v>
      </c>
      <c r="T82" s="14">
        <v>216</v>
      </c>
      <c r="U82" s="14"/>
      <c r="V82" s="12" t="s">
        <v>137</v>
      </c>
      <c r="W82" s="14">
        <v>10.95</v>
      </c>
      <c r="X82" s="15">
        <v>2364.12</v>
      </c>
      <c r="Y82" s="16">
        <v>3451</v>
      </c>
      <c r="Z82" s="3" t="str">
        <f>VLOOKUP(Y82,'[1]PO send to Angell'!$A:$B,2,0)</f>
        <v>10.31.2024</v>
      </c>
    </row>
    <row r="83" spans="1:26" s="16" customFormat="1" hidden="1">
      <c r="A83" s="12" t="s">
        <v>268</v>
      </c>
      <c r="B83" s="12"/>
      <c r="C83" s="12" t="s">
        <v>269</v>
      </c>
      <c r="D83" s="12" t="s">
        <v>270</v>
      </c>
      <c r="E83" s="13">
        <v>45536</v>
      </c>
      <c r="F83" s="12" t="s">
        <v>271</v>
      </c>
      <c r="G83" s="12" t="s">
        <v>128</v>
      </c>
      <c r="H83" s="12" t="s">
        <v>154</v>
      </c>
      <c r="I83" s="12" t="s">
        <v>130</v>
      </c>
      <c r="J83" s="12" t="s">
        <v>131</v>
      </c>
      <c r="K83" s="12" t="s">
        <v>155</v>
      </c>
      <c r="L83" s="12" t="s">
        <v>12</v>
      </c>
      <c r="M83" s="12" t="s">
        <v>132</v>
      </c>
      <c r="N83" s="12" t="s">
        <v>138</v>
      </c>
      <c r="O83" s="12" t="s">
        <v>139</v>
      </c>
      <c r="P83" s="12" t="s">
        <v>140</v>
      </c>
      <c r="Q83" s="12" t="s">
        <v>136</v>
      </c>
      <c r="R83" s="14">
        <v>2</v>
      </c>
      <c r="S83" s="14">
        <v>75</v>
      </c>
      <c r="T83" s="14">
        <v>150</v>
      </c>
      <c r="U83" s="14"/>
      <c r="V83" s="12" t="s">
        <v>137</v>
      </c>
      <c r="W83" s="14">
        <v>18.41</v>
      </c>
      <c r="X83" s="15">
        <v>2760.75</v>
      </c>
      <c r="Y83" s="16">
        <v>3451</v>
      </c>
      <c r="Z83" s="3" t="str">
        <f>VLOOKUP(Y83,'[1]PO send to Angell'!$A:$B,2,0)</f>
        <v>10.31.2024</v>
      </c>
    </row>
    <row r="84" spans="1:26" s="16" customFormat="1" hidden="1">
      <c r="A84" s="12" t="s">
        <v>272</v>
      </c>
      <c r="B84" s="12"/>
      <c r="C84" s="12" t="s">
        <v>273</v>
      </c>
      <c r="D84" s="12" t="s">
        <v>270</v>
      </c>
      <c r="E84" s="13">
        <v>45536</v>
      </c>
      <c r="F84" s="12" t="s">
        <v>271</v>
      </c>
      <c r="G84" s="12" t="s">
        <v>128</v>
      </c>
      <c r="H84" s="12" t="s">
        <v>154</v>
      </c>
      <c r="I84" s="12" t="s">
        <v>130</v>
      </c>
      <c r="J84" s="12" t="s">
        <v>131</v>
      </c>
      <c r="K84" s="12" t="s">
        <v>155</v>
      </c>
      <c r="L84" s="12" t="s">
        <v>16</v>
      </c>
      <c r="M84" s="12" t="s">
        <v>132</v>
      </c>
      <c r="N84" s="12" t="s">
        <v>141</v>
      </c>
      <c r="O84" s="12" t="s">
        <v>134</v>
      </c>
      <c r="P84" s="12" t="s">
        <v>135</v>
      </c>
      <c r="Q84" s="12" t="s">
        <v>142</v>
      </c>
      <c r="R84" s="14">
        <v>2</v>
      </c>
      <c r="S84" s="14">
        <v>79</v>
      </c>
      <c r="T84" s="14">
        <v>158</v>
      </c>
      <c r="U84" s="14"/>
      <c r="V84" s="12" t="s">
        <v>137</v>
      </c>
      <c r="W84" s="14">
        <v>13.45</v>
      </c>
      <c r="X84" s="15">
        <v>2124.7800000000002</v>
      </c>
      <c r="Y84" s="16">
        <v>3450</v>
      </c>
      <c r="Z84" s="3" t="str">
        <f>VLOOKUP(Y84,'[1]PO send to Angell'!$A:$B,2,0)</f>
        <v>10.31.2024</v>
      </c>
    </row>
    <row r="85" spans="1:26" s="16" customFormat="1" hidden="1">
      <c r="A85" s="12" t="s">
        <v>272</v>
      </c>
      <c r="B85" s="12"/>
      <c r="C85" s="12" t="s">
        <v>273</v>
      </c>
      <c r="D85" s="12" t="s">
        <v>270</v>
      </c>
      <c r="E85" s="13">
        <v>45536</v>
      </c>
      <c r="F85" s="12" t="s">
        <v>271</v>
      </c>
      <c r="G85" s="12" t="s">
        <v>128</v>
      </c>
      <c r="H85" s="12" t="s">
        <v>154</v>
      </c>
      <c r="I85" s="12" t="s">
        <v>130</v>
      </c>
      <c r="J85" s="12" t="s">
        <v>131</v>
      </c>
      <c r="K85" s="12" t="s">
        <v>155</v>
      </c>
      <c r="L85" s="12" t="s">
        <v>17</v>
      </c>
      <c r="M85" s="12" t="s">
        <v>132</v>
      </c>
      <c r="N85" s="12" t="s">
        <v>143</v>
      </c>
      <c r="O85" s="12" t="s">
        <v>144</v>
      </c>
      <c r="P85" s="12" t="s">
        <v>145</v>
      </c>
      <c r="Q85" s="12" t="s">
        <v>142</v>
      </c>
      <c r="R85" s="14">
        <v>4</v>
      </c>
      <c r="S85" s="14">
        <v>18</v>
      </c>
      <c r="T85" s="14">
        <v>72</v>
      </c>
      <c r="U85" s="14"/>
      <c r="V85" s="12" t="s">
        <v>137</v>
      </c>
      <c r="W85" s="14">
        <v>10.95</v>
      </c>
      <c r="X85" s="14">
        <v>788.04</v>
      </c>
      <c r="Y85" s="16">
        <v>3450</v>
      </c>
      <c r="Z85" s="3" t="str">
        <f>VLOOKUP(Y85,'[1]PO send to Angell'!$A:$B,2,0)</f>
        <v>10.31.2024</v>
      </c>
    </row>
    <row r="86" spans="1:26" s="16" customFormat="1" hidden="1">
      <c r="A86" s="12" t="s">
        <v>272</v>
      </c>
      <c r="B86" s="12"/>
      <c r="C86" s="12" t="s">
        <v>273</v>
      </c>
      <c r="D86" s="12" t="s">
        <v>270</v>
      </c>
      <c r="E86" s="13">
        <v>45536</v>
      </c>
      <c r="F86" s="12" t="s">
        <v>271</v>
      </c>
      <c r="G86" s="12" t="s">
        <v>128</v>
      </c>
      <c r="H86" s="12" t="s">
        <v>154</v>
      </c>
      <c r="I86" s="12" t="s">
        <v>130</v>
      </c>
      <c r="J86" s="12" t="s">
        <v>131</v>
      </c>
      <c r="K86" s="12" t="s">
        <v>155</v>
      </c>
      <c r="L86" s="12" t="s">
        <v>18</v>
      </c>
      <c r="M86" s="12" t="s">
        <v>132</v>
      </c>
      <c r="N86" s="12" t="s">
        <v>146</v>
      </c>
      <c r="O86" s="12" t="s">
        <v>139</v>
      </c>
      <c r="P86" s="12" t="s">
        <v>140</v>
      </c>
      <c r="Q86" s="12" t="s">
        <v>142</v>
      </c>
      <c r="R86" s="14">
        <v>2</v>
      </c>
      <c r="S86" s="14">
        <v>25</v>
      </c>
      <c r="T86" s="14">
        <v>50</v>
      </c>
      <c r="U86" s="14"/>
      <c r="V86" s="12" t="s">
        <v>137</v>
      </c>
      <c r="W86" s="14">
        <v>18.41</v>
      </c>
      <c r="X86" s="14">
        <v>920.25</v>
      </c>
      <c r="Y86" s="16">
        <v>3450</v>
      </c>
      <c r="Z86" s="3" t="str">
        <f>VLOOKUP(Y86,'[1]PO send to Angell'!$A:$B,2,0)</f>
        <v>10.31.2024</v>
      </c>
    </row>
    <row r="87" spans="1:26" s="16" customFormat="1" hidden="1">
      <c r="A87" s="12" t="s">
        <v>268</v>
      </c>
      <c r="B87" s="12"/>
      <c r="C87" s="12" t="s">
        <v>269</v>
      </c>
      <c r="D87" s="12" t="s">
        <v>270</v>
      </c>
      <c r="E87" s="13">
        <v>45536</v>
      </c>
      <c r="F87" s="12" t="s">
        <v>271</v>
      </c>
      <c r="G87" s="12" t="s">
        <v>128</v>
      </c>
      <c r="H87" s="12" t="s">
        <v>154</v>
      </c>
      <c r="I87" s="12" t="s">
        <v>130</v>
      </c>
      <c r="J87" s="12" t="s">
        <v>131</v>
      </c>
      <c r="K87" s="12" t="s">
        <v>155</v>
      </c>
      <c r="L87" s="12" t="s">
        <v>18</v>
      </c>
      <c r="M87" s="12" t="s">
        <v>132</v>
      </c>
      <c r="N87" s="12" t="s">
        <v>146</v>
      </c>
      <c r="O87" s="12" t="s">
        <v>139</v>
      </c>
      <c r="P87" s="12" t="s">
        <v>140</v>
      </c>
      <c r="Q87" s="12" t="s">
        <v>142</v>
      </c>
      <c r="R87" s="14">
        <v>2</v>
      </c>
      <c r="S87" s="14">
        <v>30</v>
      </c>
      <c r="T87" s="14">
        <v>60</v>
      </c>
      <c r="U87" s="14"/>
      <c r="V87" s="12" t="s">
        <v>137</v>
      </c>
      <c r="W87" s="14">
        <v>18.41</v>
      </c>
      <c r="X87" s="15">
        <v>1104.3</v>
      </c>
      <c r="Y87" s="16">
        <v>3451</v>
      </c>
      <c r="Z87" s="3" t="str">
        <f>VLOOKUP(Y87,'[1]PO send to Angell'!$A:$B,2,0)</f>
        <v>10.31.2024</v>
      </c>
    </row>
    <row r="88" spans="1:26" s="16" customFormat="1" hidden="1">
      <c r="A88" s="12" t="s">
        <v>57</v>
      </c>
      <c r="B88" s="12"/>
      <c r="C88" s="12" t="s">
        <v>274</v>
      </c>
      <c r="D88" s="12" t="s">
        <v>275</v>
      </c>
      <c r="E88" s="13">
        <v>45538</v>
      </c>
      <c r="F88" s="12" t="s">
        <v>276</v>
      </c>
      <c r="G88" s="12" t="s">
        <v>128</v>
      </c>
      <c r="H88" s="12" t="s">
        <v>166</v>
      </c>
      <c r="I88" s="12" t="s">
        <v>130</v>
      </c>
      <c r="J88" s="12" t="s">
        <v>131</v>
      </c>
      <c r="K88" s="12" t="s">
        <v>155</v>
      </c>
      <c r="L88" s="12" t="s">
        <v>27</v>
      </c>
      <c r="M88" s="12" t="s">
        <v>132</v>
      </c>
      <c r="N88" s="12" t="s">
        <v>171</v>
      </c>
      <c r="O88" s="12" t="s">
        <v>168</v>
      </c>
      <c r="P88" s="12" t="s">
        <v>172</v>
      </c>
      <c r="Q88" s="12" t="s">
        <v>170</v>
      </c>
      <c r="R88" s="14">
        <v>1</v>
      </c>
      <c r="S88" s="14">
        <v>320</v>
      </c>
      <c r="T88" s="14">
        <v>320</v>
      </c>
      <c r="U88" s="14"/>
      <c r="V88" s="12" t="s">
        <v>137</v>
      </c>
      <c r="W88" s="14">
        <v>28.65</v>
      </c>
      <c r="X88" s="15">
        <v>9168</v>
      </c>
      <c r="Y88" s="16">
        <v>3523</v>
      </c>
      <c r="Z88" s="3" t="str">
        <f>VLOOKUP(Y88,'[1]PO send to Angell'!$A:$B,2,0)</f>
        <v>10.31.2024</v>
      </c>
    </row>
    <row r="89" spans="1:26" s="16" customFormat="1" hidden="1">
      <c r="A89" s="12" t="s">
        <v>57</v>
      </c>
      <c r="B89" s="12"/>
      <c r="C89" s="12" t="s">
        <v>274</v>
      </c>
      <c r="D89" s="12" t="s">
        <v>275</v>
      </c>
      <c r="E89" s="13">
        <v>45538</v>
      </c>
      <c r="F89" s="12" t="s">
        <v>276</v>
      </c>
      <c r="G89" s="12" t="s">
        <v>128</v>
      </c>
      <c r="H89" s="12" t="s">
        <v>166</v>
      </c>
      <c r="I89" s="12" t="s">
        <v>130</v>
      </c>
      <c r="J89" s="12" t="s">
        <v>131</v>
      </c>
      <c r="K89" s="12" t="s">
        <v>155</v>
      </c>
      <c r="L89" s="12" t="s">
        <v>44</v>
      </c>
      <c r="M89" s="12" t="s">
        <v>132</v>
      </c>
      <c r="N89" s="12" t="s">
        <v>234</v>
      </c>
      <c r="O89" s="12" t="s">
        <v>168</v>
      </c>
      <c r="P89" s="12" t="s">
        <v>235</v>
      </c>
      <c r="Q89" s="12" t="s">
        <v>170</v>
      </c>
      <c r="R89" s="14">
        <v>1</v>
      </c>
      <c r="S89" s="14">
        <v>130</v>
      </c>
      <c r="T89" s="14">
        <v>130</v>
      </c>
      <c r="U89" s="14"/>
      <c r="V89" s="12" t="s">
        <v>137</v>
      </c>
      <c r="W89" s="14">
        <v>32.450000000000003</v>
      </c>
      <c r="X89" s="15">
        <v>4219.0200000000004</v>
      </c>
      <c r="Y89" s="16">
        <v>3523</v>
      </c>
      <c r="Z89" s="3" t="str">
        <f>VLOOKUP(Y89,'[1]PO send to Angell'!$A:$B,2,0)</f>
        <v>10.31.2024</v>
      </c>
    </row>
    <row r="90" spans="1:26" s="16" customFormat="1" hidden="1">
      <c r="A90" s="12" t="s">
        <v>277</v>
      </c>
      <c r="B90" s="12"/>
      <c r="C90" s="12" t="s">
        <v>278</v>
      </c>
      <c r="D90" s="12" t="s">
        <v>279</v>
      </c>
      <c r="E90" s="13">
        <v>45541</v>
      </c>
      <c r="F90" s="12" t="s">
        <v>280</v>
      </c>
      <c r="G90" s="12" t="s">
        <v>128</v>
      </c>
      <c r="H90" s="12" t="s">
        <v>281</v>
      </c>
      <c r="I90" s="12" t="s">
        <v>130</v>
      </c>
      <c r="J90" s="12" t="s">
        <v>131</v>
      </c>
      <c r="K90" s="12" t="s">
        <v>155</v>
      </c>
      <c r="L90" s="12" t="s">
        <v>33</v>
      </c>
      <c r="M90" s="12" t="s">
        <v>132</v>
      </c>
      <c r="N90" s="12" t="s">
        <v>282</v>
      </c>
      <c r="O90" s="12" t="s">
        <v>283</v>
      </c>
      <c r="P90" s="12" t="s">
        <v>284</v>
      </c>
      <c r="Q90" s="12" t="s">
        <v>136</v>
      </c>
      <c r="R90" s="14">
        <v>3</v>
      </c>
      <c r="S90" s="14">
        <v>100</v>
      </c>
      <c r="T90" s="14">
        <v>300</v>
      </c>
      <c r="U90" s="14"/>
      <c r="V90" s="12" t="s">
        <v>137</v>
      </c>
      <c r="W90" s="14">
        <v>10.92</v>
      </c>
      <c r="X90" s="15">
        <v>3276</v>
      </c>
      <c r="Y90" s="16">
        <v>3524</v>
      </c>
      <c r="Z90" s="3" t="str">
        <f>VLOOKUP(Y90,'[1]PO send to Angell'!$A:$B,2,0)</f>
        <v>11.30.2024</v>
      </c>
    </row>
    <row r="91" spans="1:26" s="16" customFormat="1" hidden="1">
      <c r="A91" s="12" t="s">
        <v>277</v>
      </c>
      <c r="B91" s="12"/>
      <c r="C91" s="12" t="s">
        <v>278</v>
      </c>
      <c r="D91" s="12" t="s">
        <v>279</v>
      </c>
      <c r="E91" s="13">
        <v>45541</v>
      </c>
      <c r="F91" s="12" t="s">
        <v>280</v>
      </c>
      <c r="G91" s="12" t="s">
        <v>128</v>
      </c>
      <c r="H91" s="12" t="s">
        <v>281</v>
      </c>
      <c r="I91" s="12" t="s">
        <v>130</v>
      </c>
      <c r="J91" s="12" t="s">
        <v>131</v>
      </c>
      <c r="K91" s="12" t="s">
        <v>155</v>
      </c>
      <c r="L91" s="12" t="s">
        <v>34</v>
      </c>
      <c r="M91" s="12" t="s">
        <v>132</v>
      </c>
      <c r="N91" s="12" t="s">
        <v>285</v>
      </c>
      <c r="O91" s="12" t="s">
        <v>283</v>
      </c>
      <c r="P91" s="12" t="s">
        <v>286</v>
      </c>
      <c r="Q91" s="12" t="s">
        <v>136</v>
      </c>
      <c r="R91" s="14">
        <v>3</v>
      </c>
      <c r="S91" s="14">
        <v>300</v>
      </c>
      <c r="T91" s="14">
        <v>900</v>
      </c>
      <c r="U91" s="14"/>
      <c r="V91" s="12" t="s">
        <v>137</v>
      </c>
      <c r="W91" s="14">
        <v>13.01</v>
      </c>
      <c r="X91" s="15">
        <v>11705.4</v>
      </c>
      <c r="Y91" s="16">
        <v>3524</v>
      </c>
      <c r="Z91" s="3" t="str">
        <f>VLOOKUP(Y91,'[1]PO send to Angell'!$A:$B,2,0)</f>
        <v>11.30.2024</v>
      </c>
    </row>
    <row r="92" spans="1:26" s="16" customFormat="1" hidden="1">
      <c r="A92" s="12" t="s">
        <v>277</v>
      </c>
      <c r="B92" s="12"/>
      <c r="C92" s="12" t="s">
        <v>278</v>
      </c>
      <c r="D92" s="12" t="s">
        <v>279</v>
      </c>
      <c r="E92" s="13">
        <v>45541</v>
      </c>
      <c r="F92" s="12" t="s">
        <v>280</v>
      </c>
      <c r="G92" s="12" t="s">
        <v>128</v>
      </c>
      <c r="H92" s="12" t="s">
        <v>281</v>
      </c>
      <c r="I92" s="12" t="s">
        <v>130</v>
      </c>
      <c r="J92" s="12" t="s">
        <v>131</v>
      </c>
      <c r="K92" s="12" t="s">
        <v>155</v>
      </c>
      <c r="L92" s="12" t="s">
        <v>13</v>
      </c>
      <c r="M92" s="12" t="s">
        <v>132</v>
      </c>
      <c r="N92" s="12" t="s">
        <v>287</v>
      </c>
      <c r="O92" s="12" t="s">
        <v>283</v>
      </c>
      <c r="P92" s="12" t="s">
        <v>288</v>
      </c>
      <c r="Q92" s="12" t="s">
        <v>136</v>
      </c>
      <c r="R92" s="14">
        <v>3</v>
      </c>
      <c r="S92" s="14">
        <v>333</v>
      </c>
      <c r="T92" s="14">
        <v>999</v>
      </c>
      <c r="U92" s="14"/>
      <c r="V92" s="12" t="s">
        <v>137</v>
      </c>
      <c r="W92" s="14">
        <v>17.84</v>
      </c>
      <c r="X92" s="15">
        <v>17822.16</v>
      </c>
      <c r="Y92" s="16">
        <v>3524</v>
      </c>
      <c r="Z92" s="3" t="str">
        <f>VLOOKUP(Y92,'[1]PO send to Angell'!$A:$B,2,0)</f>
        <v>11.30.2024</v>
      </c>
    </row>
    <row r="93" spans="1:26" s="16" customFormat="1" hidden="1">
      <c r="A93" s="12" t="s">
        <v>289</v>
      </c>
      <c r="B93" s="12"/>
      <c r="C93" s="12" t="s">
        <v>290</v>
      </c>
      <c r="D93" s="12" t="s">
        <v>291</v>
      </c>
      <c r="E93" s="13">
        <v>45555</v>
      </c>
      <c r="F93" s="12" t="s">
        <v>292</v>
      </c>
      <c r="G93" s="12" t="s">
        <v>128</v>
      </c>
      <c r="H93" s="12" t="s">
        <v>154</v>
      </c>
      <c r="I93" s="12" t="s">
        <v>130</v>
      </c>
      <c r="J93" s="12" t="s">
        <v>131</v>
      </c>
      <c r="K93" s="12" t="s">
        <v>155</v>
      </c>
      <c r="L93" s="12" t="s">
        <v>16</v>
      </c>
      <c r="M93" s="12" t="s">
        <v>132</v>
      </c>
      <c r="N93" s="12" t="s">
        <v>141</v>
      </c>
      <c r="O93" s="12" t="s">
        <v>134</v>
      </c>
      <c r="P93" s="12" t="s">
        <v>135</v>
      </c>
      <c r="Q93" s="12" t="s">
        <v>142</v>
      </c>
      <c r="R93" s="14">
        <v>2</v>
      </c>
      <c r="S93" s="14">
        <v>50</v>
      </c>
      <c r="T93" s="14">
        <v>100</v>
      </c>
      <c r="U93" s="14"/>
      <c r="V93" s="12" t="s">
        <v>137</v>
      </c>
      <c r="W93" s="14">
        <v>13.45</v>
      </c>
      <c r="X93" s="15">
        <v>1344.8</v>
      </c>
      <c r="Y93" s="16">
        <v>3570</v>
      </c>
      <c r="Z93" s="3" t="str">
        <f>VLOOKUP(Y93,'[1]PO send to Angell'!$A:$B,2,0)</f>
        <v>12.31.2024</v>
      </c>
    </row>
    <row r="94" spans="1:26" s="16" customFormat="1" hidden="1">
      <c r="A94" s="12" t="s">
        <v>293</v>
      </c>
      <c r="B94" s="12"/>
      <c r="C94" s="12" t="s">
        <v>294</v>
      </c>
      <c r="D94" s="12" t="s">
        <v>291</v>
      </c>
      <c r="E94" s="13">
        <v>45555</v>
      </c>
      <c r="F94" s="12" t="s">
        <v>292</v>
      </c>
      <c r="G94" s="12" t="s">
        <v>128</v>
      </c>
      <c r="H94" s="12" t="s">
        <v>154</v>
      </c>
      <c r="I94" s="12" t="s">
        <v>130</v>
      </c>
      <c r="J94" s="12" t="s">
        <v>131</v>
      </c>
      <c r="K94" s="12" t="s">
        <v>155</v>
      </c>
      <c r="L94" s="12" t="s">
        <v>16</v>
      </c>
      <c r="M94" s="12" t="s">
        <v>132</v>
      </c>
      <c r="N94" s="12" t="s">
        <v>141</v>
      </c>
      <c r="O94" s="12" t="s">
        <v>134</v>
      </c>
      <c r="P94" s="12" t="s">
        <v>135</v>
      </c>
      <c r="Q94" s="12" t="s">
        <v>142</v>
      </c>
      <c r="R94" s="14">
        <v>2</v>
      </c>
      <c r="S94" s="14">
        <v>30</v>
      </c>
      <c r="T94" s="14">
        <v>60</v>
      </c>
      <c r="U94" s="14"/>
      <c r="V94" s="12" t="s">
        <v>137</v>
      </c>
      <c r="W94" s="14">
        <v>13.45</v>
      </c>
      <c r="X94" s="14">
        <v>806.88</v>
      </c>
      <c r="Y94" s="16">
        <v>3571</v>
      </c>
      <c r="Z94" s="3" t="str">
        <f>VLOOKUP(Y94,'[1]PO send to Angell'!$A:$B,2,0)</f>
        <v>12.31.2024</v>
      </c>
    </row>
    <row r="95" spans="1:26" s="16" customFormat="1" hidden="1">
      <c r="A95" s="12" t="s">
        <v>293</v>
      </c>
      <c r="B95" s="12"/>
      <c r="C95" s="12" t="s">
        <v>294</v>
      </c>
      <c r="D95" s="12" t="s">
        <v>291</v>
      </c>
      <c r="E95" s="13">
        <v>45555</v>
      </c>
      <c r="F95" s="12" t="s">
        <v>292</v>
      </c>
      <c r="G95" s="12" t="s">
        <v>128</v>
      </c>
      <c r="H95" s="12" t="s">
        <v>154</v>
      </c>
      <c r="I95" s="12" t="s">
        <v>130</v>
      </c>
      <c r="J95" s="12" t="s">
        <v>131</v>
      </c>
      <c r="K95" s="12" t="s">
        <v>155</v>
      </c>
      <c r="L95" s="12" t="s">
        <v>17</v>
      </c>
      <c r="M95" s="12" t="s">
        <v>132</v>
      </c>
      <c r="N95" s="12" t="s">
        <v>143</v>
      </c>
      <c r="O95" s="12" t="s">
        <v>144</v>
      </c>
      <c r="P95" s="12" t="s">
        <v>145</v>
      </c>
      <c r="Q95" s="12" t="s">
        <v>142</v>
      </c>
      <c r="R95" s="14">
        <v>4</v>
      </c>
      <c r="S95" s="14">
        <v>15</v>
      </c>
      <c r="T95" s="14">
        <v>60</v>
      </c>
      <c r="U95" s="14"/>
      <c r="V95" s="12" t="s">
        <v>137</v>
      </c>
      <c r="W95" s="14">
        <v>10.95</v>
      </c>
      <c r="X95" s="14">
        <v>656.7</v>
      </c>
      <c r="Y95" s="16">
        <v>3571</v>
      </c>
      <c r="Z95" s="3" t="str">
        <f>VLOOKUP(Y95,'[1]PO send to Angell'!$A:$B,2,0)</f>
        <v>12.31.2024</v>
      </c>
    </row>
    <row r="96" spans="1:26" s="16" customFormat="1" hidden="1">
      <c r="A96" s="12" t="s">
        <v>289</v>
      </c>
      <c r="B96" s="12"/>
      <c r="C96" s="12" t="s">
        <v>290</v>
      </c>
      <c r="D96" s="12" t="s">
        <v>291</v>
      </c>
      <c r="E96" s="13">
        <v>45555</v>
      </c>
      <c r="F96" s="12" t="s">
        <v>292</v>
      </c>
      <c r="G96" s="12" t="s">
        <v>128</v>
      </c>
      <c r="H96" s="12" t="s">
        <v>154</v>
      </c>
      <c r="I96" s="12" t="s">
        <v>130</v>
      </c>
      <c r="J96" s="12" t="s">
        <v>131</v>
      </c>
      <c r="K96" s="12" t="s">
        <v>155</v>
      </c>
      <c r="L96" s="12" t="s">
        <v>17</v>
      </c>
      <c r="M96" s="12" t="s">
        <v>132</v>
      </c>
      <c r="N96" s="12" t="s">
        <v>143</v>
      </c>
      <c r="O96" s="12" t="s">
        <v>144</v>
      </c>
      <c r="P96" s="12" t="s">
        <v>145</v>
      </c>
      <c r="Q96" s="12" t="s">
        <v>142</v>
      </c>
      <c r="R96" s="14">
        <v>4</v>
      </c>
      <c r="S96" s="14">
        <v>22</v>
      </c>
      <c r="T96" s="14">
        <v>88</v>
      </c>
      <c r="U96" s="14"/>
      <c r="V96" s="12" t="s">
        <v>137</v>
      </c>
      <c r="W96" s="14">
        <v>10.95</v>
      </c>
      <c r="X96" s="14">
        <v>963.16</v>
      </c>
      <c r="Y96" s="16">
        <v>3570</v>
      </c>
      <c r="Z96" s="3" t="str">
        <f>VLOOKUP(Y96,'[1]PO send to Angell'!$A:$B,2,0)</f>
        <v>12.31.2024</v>
      </c>
    </row>
    <row r="97" spans="1:26" s="16" customFormat="1" hidden="1">
      <c r="A97" s="12" t="s">
        <v>289</v>
      </c>
      <c r="B97" s="12"/>
      <c r="C97" s="12" t="s">
        <v>290</v>
      </c>
      <c r="D97" s="12" t="s">
        <v>291</v>
      </c>
      <c r="E97" s="13">
        <v>45555</v>
      </c>
      <c r="F97" s="12" t="s">
        <v>292</v>
      </c>
      <c r="G97" s="12" t="s">
        <v>128</v>
      </c>
      <c r="H97" s="12" t="s">
        <v>154</v>
      </c>
      <c r="I97" s="12" t="s">
        <v>130</v>
      </c>
      <c r="J97" s="12" t="s">
        <v>131</v>
      </c>
      <c r="K97" s="12" t="s">
        <v>155</v>
      </c>
      <c r="L97" s="12" t="s">
        <v>18</v>
      </c>
      <c r="M97" s="12" t="s">
        <v>132</v>
      </c>
      <c r="N97" s="12" t="s">
        <v>146</v>
      </c>
      <c r="O97" s="12" t="s">
        <v>139</v>
      </c>
      <c r="P97" s="12" t="s">
        <v>140</v>
      </c>
      <c r="Q97" s="12" t="s">
        <v>142</v>
      </c>
      <c r="R97" s="14">
        <v>2</v>
      </c>
      <c r="S97" s="14">
        <v>55</v>
      </c>
      <c r="T97" s="14">
        <v>110</v>
      </c>
      <c r="U97" s="14"/>
      <c r="V97" s="12" t="s">
        <v>137</v>
      </c>
      <c r="W97" s="14">
        <v>18.41</v>
      </c>
      <c r="X97" s="15">
        <v>2024.55</v>
      </c>
      <c r="Y97" s="16">
        <v>3570</v>
      </c>
      <c r="Z97" s="3" t="str">
        <f>VLOOKUP(Y97,'[1]PO send to Angell'!$A:$B,2,0)</f>
        <v>12.31.2024</v>
      </c>
    </row>
    <row r="98" spans="1:26" s="16" customFormat="1" hidden="1">
      <c r="A98" s="12" t="s">
        <v>293</v>
      </c>
      <c r="B98" s="12"/>
      <c r="C98" s="12" t="s">
        <v>294</v>
      </c>
      <c r="D98" s="12" t="s">
        <v>291</v>
      </c>
      <c r="E98" s="13">
        <v>45555</v>
      </c>
      <c r="F98" s="12" t="s">
        <v>292</v>
      </c>
      <c r="G98" s="12" t="s">
        <v>128</v>
      </c>
      <c r="H98" s="12" t="s">
        <v>154</v>
      </c>
      <c r="I98" s="12" t="s">
        <v>130</v>
      </c>
      <c r="J98" s="12" t="s">
        <v>131</v>
      </c>
      <c r="K98" s="12" t="s">
        <v>155</v>
      </c>
      <c r="L98" s="12" t="s">
        <v>18</v>
      </c>
      <c r="M98" s="12" t="s">
        <v>132</v>
      </c>
      <c r="N98" s="12" t="s">
        <v>146</v>
      </c>
      <c r="O98" s="12" t="s">
        <v>139</v>
      </c>
      <c r="P98" s="12" t="s">
        <v>140</v>
      </c>
      <c r="Q98" s="12" t="s">
        <v>142</v>
      </c>
      <c r="R98" s="14">
        <v>2</v>
      </c>
      <c r="S98" s="14">
        <v>50</v>
      </c>
      <c r="T98" s="14">
        <v>100</v>
      </c>
      <c r="U98" s="14"/>
      <c r="V98" s="12" t="s">
        <v>137</v>
      </c>
      <c r="W98" s="14">
        <v>18.41</v>
      </c>
      <c r="X98" s="15">
        <v>1840.5</v>
      </c>
      <c r="Y98" s="16">
        <v>3571</v>
      </c>
      <c r="Z98" s="3" t="str">
        <f>VLOOKUP(Y98,'[1]PO send to Angell'!$A:$B,2,0)</f>
        <v>12.31.2024</v>
      </c>
    </row>
    <row r="99" spans="1:26" s="16" customFormat="1" hidden="1">
      <c r="A99" s="12" t="s">
        <v>60</v>
      </c>
      <c r="B99" s="12"/>
      <c r="C99" s="12" t="s">
        <v>295</v>
      </c>
      <c r="D99" s="12" t="s">
        <v>291</v>
      </c>
      <c r="E99" s="13">
        <v>45555</v>
      </c>
      <c r="F99" s="12" t="s">
        <v>292</v>
      </c>
      <c r="G99" s="12" t="s">
        <v>128</v>
      </c>
      <c r="H99" s="12" t="s">
        <v>154</v>
      </c>
      <c r="I99" s="12" t="s">
        <v>130</v>
      </c>
      <c r="J99" s="12" t="s">
        <v>131</v>
      </c>
      <c r="K99" s="12" t="s">
        <v>155</v>
      </c>
      <c r="L99" s="12" t="s">
        <v>19</v>
      </c>
      <c r="M99" s="12" t="s">
        <v>132</v>
      </c>
      <c r="N99" s="12" t="s">
        <v>149</v>
      </c>
      <c r="O99" s="12" t="s">
        <v>144</v>
      </c>
      <c r="P99" s="12" t="s">
        <v>145</v>
      </c>
      <c r="Q99" s="12" t="s">
        <v>148</v>
      </c>
      <c r="R99" s="14">
        <v>4</v>
      </c>
      <c r="S99" s="14">
        <v>15</v>
      </c>
      <c r="T99" s="14">
        <v>60</v>
      </c>
      <c r="U99" s="14"/>
      <c r="V99" s="12" t="s">
        <v>137</v>
      </c>
      <c r="W99" s="14">
        <v>11.15</v>
      </c>
      <c r="X99" s="14">
        <v>669</v>
      </c>
      <c r="Y99" s="16">
        <v>3567</v>
      </c>
      <c r="Z99" s="3" t="str">
        <f>VLOOKUP(Y99,'[1]PO send to Angell'!$A:$B,2,0)</f>
        <v>12.31.2024</v>
      </c>
    </row>
    <row r="100" spans="1:26" s="16" customFormat="1" hidden="1">
      <c r="A100" s="12" t="s">
        <v>60</v>
      </c>
      <c r="B100" s="12"/>
      <c r="C100" s="12" t="s">
        <v>295</v>
      </c>
      <c r="D100" s="12" t="s">
        <v>291</v>
      </c>
      <c r="E100" s="13">
        <v>45555</v>
      </c>
      <c r="F100" s="12" t="s">
        <v>292</v>
      </c>
      <c r="G100" s="12" t="s">
        <v>128</v>
      </c>
      <c r="H100" s="12" t="s">
        <v>154</v>
      </c>
      <c r="I100" s="12" t="s">
        <v>130</v>
      </c>
      <c r="J100" s="12" t="s">
        <v>131</v>
      </c>
      <c r="K100" s="12" t="s">
        <v>155</v>
      </c>
      <c r="L100" s="12" t="s">
        <v>35</v>
      </c>
      <c r="M100" s="12" t="s">
        <v>132</v>
      </c>
      <c r="N100" s="12" t="s">
        <v>221</v>
      </c>
      <c r="O100" s="12" t="s">
        <v>139</v>
      </c>
      <c r="P100" s="12" t="s">
        <v>140</v>
      </c>
      <c r="Q100" s="12" t="s">
        <v>148</v>
      </c>
      <c r="R100" s="14">
        <v>2</v>
      </c>
      <c r="S100" s="14">
        <v>30</v>
      </c>
      <c r="T100" s="14">
        <v>60</v>
      </c>
      <c r="U100" s="14"/>
      <c r="V100" s="12" t="s">
        <v>137</v>
      </c>
      <c r="W100" s="14">
        <v>18.75</v>
      </c>
      <c r="X100" s="15">
        <v>1125</v>
      </c>
      <c r="Y100" s="16">
        <v>3567</v>
      </c>
      <c r="Z100" s="3" t="str">
        <f>VLOOKUP(Y100,'[1]PO send to Angell'!$A:$B,2,0)</f>
        <v>12.31.2024</v>
      </c>
    </row>
    <row r="101" spans="1:26" s="16" customFormat="1" hidden="1">
      <c r="A101" s="12" t="s">
        <v>58</v>
      </c>
      <c r="B101" s="12"/>
      <c r="C101" s="12" t="s">
        <v>296</v>
      </c>
      <c r="D101" s="12" t="s">
        <v>297</v>
      </c>
      <c r="E101" s="13">
        <v>45558</v>
      </c>
      <c r="F101" s="12" t="s">
        <v>298</v>
      </c>
      <c r="G101" s="12" t="s">
        <v>128</v>
      </c>
      <c r="H101" s="12" t="s">
        <v>197</v>
      </c>
      <c r="I101" s="12" t="s">
        <v>130</v>
      </c>
      <c r="J101" s="12" t="s">
        <v>131</v>
      </c>
      <c r="K101" s="12" t="s">
        <v>155</v>
      </c>
      <c r="L101" s="12" t="s">
        <v>31</v>
      </c>
      <c r="M101" s="12" t="s">
        <v>132</v>
      </c>
      <c r="N101" s="12" t="s">
        <v>200</v>
      </c>
      <c r="O101" s="12" t="s">
        <v>199</v>
      </c>
      <c r="P101" s="12" t="s">
        <v>172</v>
      </c>
      <c r="Q101" s="12" t="s">
        <v>170</v>
      </c>
      <c r="R101" s="14">
        <v>4</v>
      </c>
      <c r="S101" s="14">
        <v>131</v>
      </c>
      <c r="T101" s="14">
        <v>524</v>
      </c>
      <c r="U101" s="14"/>
      <c r="V101" s="12" t="s">
        <v>137</v>
      </c>
      <c r="W101" s="14">
        <v>10.130000000000001</v>
      </c>
      <c r="X101" s="15">
        <v>5310.22</v>
      </c>
      <c r="Y101" s="16">
        <v>3610</v>
      </c>
      <c r="Z101" s="3" t="str">
        <f>VLOOKUP(Y101,'[1]PO send to Angell'!$A:$B,2,0)</f>
        <v>11.30.2024</v>
      </c>
    </row>
    <row r="102" spans="1:26" s="16" customFormat="1" hidden="1">
      <c r="A102" s="12" t="s">
        <v>58</v>
      </c>
      <c r="B102" s="12"/>
      <c r="C102" s="12" t="s">
        <v>296</v>
      </c>
      <c r="D102" s="12" t="s">
        <v>297</v>
      </c>
      <c r="E102" s="13">
        <v>45558</v>
      </c>
      <c r="F102" s="12" t="s">
        <v>298</v>
      </c>
      <c r="G102" s="12" t="s">
        <v>128</v>
      </c>
      <c r="H102" s="12" t="s">
        <v>197</v>
      </c>
      <c r="I102" s="12" t="s">
        <v>130</v>
      </c>
      <c r="J102" s="12" t="s">
        <v>131</v>
      </c>
      <c r="K102" s="12" t="s">
        <v>155</v>
      </c>
      <c r="L102" s="12" t="s">
        <v>54</v>
      </c>
      <c r="M102" s="12" t="s">
        <v>132</v>
      </c>
      <c r="N102" s="12" t="s">
        <v>260</v>
      </c>
      <c r="O102" s="12" t="s">
        <v>199</v>
      </c>
      <c r="P102" s="12" t="s">
        <v>235</v>
      </c>
      <c r="Q102" s="12" t="s">
        <v>170</v>
      </c>
      <c r="R102" s="14">
        <v>4</v>
      </c>
      <c r="S102" s="14">
        <v>65</v>
      </c>
      <c r="T102" s="14">
        <v>260</v>
      </c>
      <c r="U102" s="14"/>
      <c r="V102" s="12" t="s">
        <v>137</v>
      </c>
      <c r="W102" s="14">
        <v>11.6</v>
      </c>
      <c r="X102" s="15">
        <v>3015.48</v>
      </c>
      <c r="Y102" s="16">
        <v>3610</v>
      </c>
      <c r="Z102" s="3" t="str">
        <f>VLOOKUP(Y102,'[1]PO send to Angell'!$A:$B,2,0)</f>
        <v>11.30.2024</v>
      </c>
    </row>
    <row r="103" spans="1:26" s="16" customFormat="1" hidden="1">
      <c r="A103" s="12" t="s">
        <v>59</v>
      </c>
      <c r="B103" s="12"/>
      <c r="C103" s="12" t="s">
        <v>299</v>
      </c>
      <c r="D103" s="12" t="s">
        <v>297</v>
      </c>
      <c r="E103" s="13">
        <v>45558</v>
      </c>
      <c r="F103" s="12" t="s">
        <v>298</v>
      </c>
      <c r="G103" s="12" t="s">
        <v>128</v>
      </c>
      <c r="H103" s="12" t="s">
        <v>197</v>
      </c>
      <c r="I103" s="12" t="s">
        <v>130</v>
      </c>
      <c r="J103" s="12" t="s">
        <v>131</v>
      </c>
      <c r="K103" s="12" t="s">
        <v>155</v>
      </c>
      <c r="L103" s="12" t="s">
        <v>55</v>
      </c>
      <c r="M103" s="12" t="s">
        <v>132</v>
      </c>
      <c r="N103" s="12" t="s">
        <v>263</v>
      </c>
      <c r="O103" s="12" t="s">
        <v>199</v>
      </c>
      <c r="P103" s="12" t="s">
        <v>208</v>
      </c>
      <c r="Q103" s="12" t="s">
        <v>170</v>
      </c>
      <c r="R103" s="14">
        <v>4</v>
      </c>
      <c r="S103" s="14">
        <v>9</v>
      </c>
      <c r="T103" s="14">
        <v>36</v>
      </c>
      <c r="U103" s="14"/>
      <c r="V103" s="12" t="s">
        <v>137</v>
      </c>
      <c r="W103" s="14">
        <v>13.31</v>
      </c>
      <c r="X103" s="14">
        <v>478.98</v>
      </c>
      <c r="Y103" s="16">
        <v>3609</v>
      </c>
      <c r="Z103" s="3" t="str">
        <f>VLOOKUP(Y103,'[1]PO send to Angell'!$A:$B,2,0)</f>
        <v>11.30.2024</v>
      </c>
    </row>
    <row r="104" spans="1:26" s="16" customFormat="1" hidden="1">
      <c r="A104" s="12" t="s">
        <v>63</v>
      </c>
      <c r="B104" s="12"/>
      <c r="C104" s="12" t="s">
        <v>300</v>
      </c>
      <c r="D104" s="12" t="s">
        <v>301</v>
      </c>
      <c r="E104" s="13">
        <v>45566</v>
      </c>
      <c r="F104" s="12" t="s">
        <v>302</v>
      </c>
      <c r="G104" s="12" t="s">
        <v>128</v>
      </c>
      <c r="H104" s="12" t="s">
        <v>166</v>
      </c>
      <c r="I104" s="12" t="s">
        <v>130</v>
      </c>
      <c r="J104" s="12" t="s">
        <v>131</v>
      </c>
      <c r="K104" s="12" t="s">
        <v>155</v>
      </c>
      <c r="L104" s="12" t="s">
        <v>28</v>
      </c>
      <c r="M104" s="12" t="s">
        <v>132</v>
      </c>
      <c r="N104" s="12" t="s">
        <v>188</v>
      </c>
      <c r="O104" s="12" t="s">
        <v>176</v>
      </c>
      <c r="P104" s="12" t="s">
        <v>189</v>
      </c>
      <c r="Q104" s="12" t="s">
        <v>170</v>
      </c>
      <c r="R104" s="14">
        <v>1</v>
      </c>
      <c r="S104" s="14">
        <v>55</v>
      </c>
      <c r="T104" s="14">
        <v>55</v>
      </c>
      <c r="U104" s="14"/>
      <c r="V104" s="12" t="s">
        <v>137</v>
      </c>
      <c r="W104" s="14">
        <v>24.23</v>
      </c>
      <c r="X104" s="15">
        <v>1332.82</v>
      </c>
      <c r="Y104" s="16">
        <v>3650</v>
      </c>
      <c r="Z104" s="3" t="str">
        <f>VLOOKUP(Y104,'[1]PO send to Angell'!$A:$B,2,0)</f>
        <v>11.30.2024</v>
      </c>
    </row>
    <row r="105" spans="1:26" s="16" customFormat="1" hidden="1">
      <c r="A105" s="12" t="s">
        <v>63</v>
      </c>
      <c r="B105" s="12"/>
      <c r="C105" s="12" t="s">
        <v>300</v>
      </c>
      <c r="D105" s="12" t="s">
        <v>301</v>
      </c>
      <c r="E105" s="13">
        <v>45566</v>
      </c>
      <c r="F105" s="12" t="s">
        <v>302</v>
      </c>
      <c r="G105" s="12" t="s">
        <v>128</v>
      </c>
      <c r="H105" s="12" t="s">
        <v>166</v>
      </c>
      <c r="I105" s="12" t="s">
        <v>130</v>
      </c>
      <c r="J105" s="12" t="s">
        <v>131</v>
      </c>
      <c r="K105" s="12" t="s">
        <v>155</v>
      </c>
      <c r="L105" s="12" t="s">
        <v>24</v>
      </c>
      <c r="M105" s="12" t="s">
        <v>132</v>
      </c>
      <c r="N105" s="12" t="s">
        <v>175</v>
      </c>
      <c r="O105" s="12" t="s">
        <v>176</v>
      </c>
      <c r="P105" s="12" t="s">
        <v>177</v>
      </c>
      <c r="Q105" s="12" t="s">
        <v>170</v>
      </c>
      <c r="R105" s="14">
        <v>1</v>
      </c>
      <c r="S105" s="14">
        <v>380</v>
      </c>
      <c r="T105" s="14">
        <v>380</v>
      </c>
      <c r="U105" s="14"/>
      <c r="V105" s="12" t="s">
        <v>137</v>
      </c>
      <c r="W105" s="14">
        <v>32.950000000000003</v>
      </c>
      <c r="X105" s="15">
        <v>12519.1</v>
      </c>
      <c r="Y105" s="16">
        <v>3650</v>
      </c>
      <c r="Z105" s="3" t="str">
        <f>VLOOKUP(Y105,'[1]PO send to Angell'!$A:$B,2,0)</f>
        <v>11.30.2024</v>
      </c>
    </row>
    <row r="106" spans="1:26" s="16" customFormat="1" hidden="1">
      <c r="A106" s="12" t="s">
        <v>65</v>
      </c>
      <c r="B106" s="12"/>
      <c r="C106" s="12" t="s">
        <v>303</v>
      </c>
      <c r="D106" s="12" t="s">
        <v>301</v>
      </c>
      <c r="E106" s="13">
        <v>45566</v>
      </c>
      <c r="F106" s="12" t="s">
        <v>302</v>
      </c>
      <c r="G106" s="12" t="s">
        <v>128</v>
      </c>
      <c r="H106" s="12" t="s">
        <v>166</v>
      </c>
      <c r="I106" s="12" t="s">
        <v>130</v>
      </c>
      <c r="J106" s="12" t="s">
        <v>131</v>
      </c>
      <c r="K106" s="12" t="s">
        <v>155</v>
      </c>
      <c r="L106" s="12" t="s">
        <v>64</v>
      </c>
      <c r="M106" s="12" t="s">
        <v>132</v>
      </c>
      <c r="N106" s="12" t="s">
        <v>304</v>
      </c>
      <c r="O106" s="12" t="s">
        <v>305</v>
      </c>
      <c r="P106" s="12" t="s">
        <v>306</v>
      </c>
      <c r="Q106" s="12" t="s">
        <v>170</v>
      </c>
      <c r="R106" s="14">
        <v>1</v>
      </c>
      <c r="S106" s="14">
        <v>140</v>
      </c>
      <c r="T106" s="14">
        <v>140</v>
      </c>
      <c r="U106" s="14"/>
      <c r="V106" s="12" t="s">
        <v>137</v>
      </c>
      <c r="W106" s="14">
        <v>30.12</v>
      </c>
      <c r="X106" s="15">
        <v>4217.3599999999997</v>
      </c>
      <c r="Y106" s="16">
        <v>3651</v>
      </c>
      <c r="Z106" s="3" t="str">
        <f>VLOOKUP(Y106,'[1]PO send to Angell'!$A:$B,2,0)</f>
        <v>11.30.2024</v>
      </c>
    </row>
    <row r="107" spans="1:26" s="16" customFormat="1" hidden="1">
      <c r="A107" s="12" t="s">
        <v>62</v>
      </c>
      <c r="B107" s="12"/>
      <c r="C107" s="12" t="s">
        <v>307</v>
      </c>
      <c r="D107" s="12" t="s">
        <v>308</v>
      </c>
      <c r="E107" s="13">
        <v>45582</v>
      </c>
      <c r="F107" s="12" t="s">
        <v>309</v>
      </c>
      <c r="G107" s="12" t="s">
        <v>128</v>
      </c>
      <c r="H107" s="12" t="s">
        <v>166</v>
      </c>
      <c r="I107" s="12" t="s">
        <v>130</v>
      </c>
      <c r="J107" s="12" t="s">
        <v>131</v>
      </c>
      <c r="K107" s="12" t="s">
        <v>155</v>
      </c>
      <c r="L107" s="12" t="s">
        <v>24</v>
      </c>
      <c r="M107" s="12" t="s">
        <v>132</v>
      </c>
      <c r="N107" s="12" t="s">
        <v>175</v>
      </c>
      <c r="O107" s="12" t="s">
        <v>176</v>
      </c>
      <c r="P107" s="12" t="s">
        <v>177</v>
      </c>
      <c r="Q107" s="12" t="s">
        <v>170</v>
      </c>
      <c r="R107" s="14">
        <v>1</v>
      </c>
      <c r="S107" s="14">
        <v>300</v>
      </c>
      <c r="T107" s="14">
        <v>300</v>
      </c>
      <c r="U107" s="14"/>
      <c r="V107" s="12" t="s">
        <v>137</v>
      </c>
      <c r="W107" s="14">
        <v>33.35</v>
      </c>
      <c r="X107" s="15">
        <v>10006.200000000001</v>
      </c>
      <c r="Y107" s="16">
        <v>3670</v>
      </c>
      <c r="Z107" s="3" t="str">
        <f>VLOOKUP(Y107,'[1]PO send to Angell'!$A:$B,2,0)</f>
        <v>12.31.2024</v>
      </c>
    </row>
    <row r="108" spans="1:26" s="16" customFormat="1" hidden="1">
      <c r="A108" s="12" t="s">
        <v>62</v>
      </c>
      <c r="B108" s="12"/>
      <c r="C108" s="12" t="s">
        <v>307</v>
      </c>
      <c r="D108" s="12" t="s">
        <v>308</v>
      </c>
      <c r="E108" s="13">
        <v>45582</v>
      </c>
      <c r="F108" s="12" t="s">
        <v>309</v>
      </c>
      <c r="G108" s="12" t="s">
        <v>128</v>
      </c>
      <c r="H108" s="12" t="s">
        <v>166</v>
      </c>
      <c r="I108" s="12" t="s">
        <v>130</v>
      </c>
      <c r="J108" s="12" t="s">
        <v>131</v>
      </c>
      <c r="K108" s="12" t="s">
        <v>155</v>
      </c>
      <c r="L108" s="12" t="s">
        <v>25</v>
      </c>
      <c r="M108" s="12" t="s">
        <v>132</v>
      </c>
      <c r="N108" s="12" t="s">
        <v>178</v>
      </c>
      <c r="O108" s="12" t="s">
        <v>176</v>
      </c>
      <c r="P108" s="12" t="s">
        <v>179</v>
      </c>
      <c r="Q108" s="12" t="s">
        <v>170</v>
      </c>
      <c r="R108" s="14">
        <v>1</v>
      </c>
      <c r="S108" s="14">
        <v>200</v>
      </c>
      <c r="T108" s="14">
        <v>200</v>
      </c>
      <c r="U108" s="14"/>
      <c r="V108" s="12" t="s">
        <v>137</v>
      </c>
      <c r="W108" s="14">
        <v>37.950000000000003</v>
      </c>
      <c r="X108" s="15">
        <v>7590</v>
      </c>
      <c r="Y108" s="16">
        <v>3670</v>
      </c>
      <c r="Z108" s="3" t="str">
        <f>VLOOKUP(Y108,'[1]PO send to Angell'!$A:$B,2,0)</f>
        <v>12.31.2024</v>
      </c>
    </row>
    <row r="109" spans="1:26" s="16" customFormat="1" hidden="1">
      <c r="A109" s="12" t="s">
        <v>62</v>
      </c>
      <c r="B109" s="12"/>
      <c r="C109" s="12" t="s">
        <v>307</v>
      </c>
      <c r="D109" s="12" t="s">
        <v>308</v>
      </c>
      <c r="E109" s="13">
        <v>45582</v>
      </c>
      <c r="F109" s="12" t="s">
        <v>309</v>
      </c>
      <c r="G109" s="12" t="s">
        <v>128</v>
      </c>
      <c r="H109" s="12" t="s">
        <v>166</v>
      </c>
      <c r="I109" s="12" t="s">
        <v>130</v>
      </c>
      <c r="J109" s="12" t="s">
        <v>131</v>
      </c>
      <c r="K109" s="12" t="s">
        <v>155</v>
      </c>
      <c r="L109" s="12" t="s">
        <v>26</v>
      </c>
      <c r="M109" s="12" t="s">
        <v>132</v>
      </c>
      <c r="N109" s="12" t="s">
        <v>180</v>
      </c>
      <c r="O109" s="12" t="s">
        <v>176</v>
      </c>
      <c r="P109" s="12" t="s">
        <v>181</v>
      </c>
      <c r="Q109" s="12" t="s">
        <v>170</v>
      </c>
      <c r="R109" s="14">
        <v>1</v>
      </c>
      <c r="S109" s="14">
        <v>30</v>
      </c>
      <c r="T109" s="14">
        <v>30</v>
      </c>
      <c r="U109" s="14"/>
      <c r="V109" s="12" t="s">
        <v>137</v>
      </c>
      <c r="W109" s="14">
        <v>44.47</v>
      </c>
      <c r="X109" s="15">
        <v>1334.16</v>
      </c>
      <c r="Y109" s="16">
        <v>3670</v>
      </c>
      <c r="Z109" s="3" t="str">
        <f>VLOOKUP(Y109,'[1]PO send to Angell'!$A:$B,2,0)</f>
        <v>12.31.2024</v>
      </c>
    </row>
    <row r="110" spans="1:26" s="16" customFormat="1" hidden="1">
      <c r="A110" s="12" t="s">
        <v>66</v>
      </c>
      <c r="B110" s="12"/>
      <c r="C110" s="12" t="s">
        <v>310</v>
      </c>
      <c r="D110" s="12" t="s">
        <v>311</v>
      </c>
      <c r="E110" s="13">
        <v>45595</v>
      </c>
      <c r="F110" s="12" t="s">
        <v>312</v>
      </c>
      <c r="G110" s="12" t="s">
        <v>128</v>
      </c>
      <c r="H110" s="12" t="s">
        <v>166</v>
      </c>
      <c r="I110" s="12" t="s">
        <v>130</v>
      </c>
      <c r="J110" s="12" t="s">
        <v>131</v>
      </c>
      <c r="K110" s="12" t="s">
        <v>311</v>
      </c>
      <c r="L110" s="12" t="s">
        <v>23</v>
      </c>
      <c r="M110" s="12" t="s">
        <v>132</v>
      </c>
      <c r="N110" s="12" t="s">
        <v>167</v>
      </c>
      <c r="O110" s="12" t="s">
        <v>168</v>
      </c>
      <c r="P110" s="12" t="s">
        <v>169</v>
      </c>
      <c r="Q110" s="12" t="s">
        <v>170</v>
      </c>
      <c r="R110" s="14">
        <v>1</v>
      </c>
      <c r="S110" s="14">
        <v>140</v>
      </c>
      <c r="T110" s="14">
        <v>140</v>
      </c>
      <c r="U110" s="14"/>
      <c r="V110" s="12" t="s">
        <v>137</v>
      </c>
      <c r="W110" s="14">
        <v>21.55</v>
      </c>
      <c r="X110" s="15">
        <v>3017.42</v>
      </c>
      <c r="Y110" s="16">
        <v>3728</v>
      </c>
      <c r="Z110" s="3" t="str">
        <f>VLOOKUP(Y110,'[1]PO send to Angell'!$A:$B,2,0)</f>
        <v>12.31.2024</v>
      </c>
    </row>
    <row r="111" spans="1:26" s="16" customFormat="1" hidden="1">
      <c r="A111" s="12" t="s">
        <v>66</v>
      </c>
      <c r="B111" s="12"/>
      <c r="C111" s="12" t="s">
        <v>310</v>
      </c>
      <c r="D111" s="12" t="s">
        <v>311</v>
      </c>
      <c r="E111" s="13">
        <v>45595</v>
      </c>
      <c r="F111" s="12" t="s">
        <v>312</v>
      </c>
      <c r="G111" s="12" t="s">
        <v>128</v>
      </c>
      <c r="H111" s="12" t="s">
        <v>166</v>
      </c>
      <c r="I111" s="12" t="s">
        <v>130</v>
      </c>
      <c r="J111" s="12" t="s">
        <v>131</v>
      </c>
      <c r="K111" s="12" t="s">
        <v>311</v>
      </c>
      <c r="L111" s="12" t="s">
        <v>27</v>
      </c>
      <c r="M111" s="12" t="s">
        <v>132</v>
      </c>
      <c r="N111" s="12" t="s">
        <v>171</v>
      </c>
      <c r="O111" s="12" t="s">
        <v>168</v>
      </c>
      <c r="P111" s="12" t="s">
        <v>172</v>
      </c>
      <c r="Q111" s="12" t="s">
        <v>170</v>
      </c>
      <c r="R111" s="14">
        <v>1</v>
      </c>
      <c r="S111" s="14">
        <v>620</v>
      </c>
      <c r="T111" s="14">
        <v>620</v>
      </c>
      <c r="U111" s="14"/>
      <c r="V111" s="12" t="s">
        <v>137</v>
      </c>
      <c r="W111" s="14">
        <v>29.01</v>
      </c>
      <c r="X111" s="15">
        <v>17983.72</v>
      </c>
      <c r="Y111" s="16">
        <v>3728</v>
      </c>
      <c r="Z111" s="3" t="str">
        <f>VLOOKUP(Y111,'[1]PO send to Angell'!$A:$B,2,0)</f>
        <v>12.31.2024</v>
      </c>
    </row>
    <row r="112" spans="1:26" s="16" customFormat="1" hidden="1">
      <c r="A112" s="12" t="s">
        <v>66</v>
      </c>
      <c r="B112" s="12"/>
      <c r="C112" s="12" t="s">
        <v>310</v>
      </c>
      <c r="D112" s="12" t="s">
        <v>311</v>
      </c>
      <c r="E112" s="13">
        <v>45595</v>
      </c>
      <c r="F112" s="12" t="s">
        <v>312</v>
      </c>
      <c r="G112" s="12" t="s">
        <v>128</v>
      </c>
      <c r="H112" s="12" t="s">
        <v>166</v>
      </c>
      <c r="I112" s="12" t="s">
        <v>130</v>
      </c>
      <c r="J112" s="12" t="s">
        <v>131</v>
      </c>
      <c r="K112" s="12" t="s">
        <v>311</v>
      </c>
      <c r="L112" s="12" t="s">
        <v>44</v>
      </c>
      <c r="M112" s="12" t="s">
        <v>132</v>
      </c>
      <c r="N112" s="12" t="s">
        <v>234</v>
      </c>
      <c r="O112" s="12" t="s">
        <v>168</v>
      </c>
      <c r="P112" s="12" t="s">
        <v>235</v>
      </c>
      <c r="Q112" s="12" t="s">
        <v>170</v>
      </c>
      <c r="R112" s="14">
        <v>1</v>
      </c>
      <c r="S112" s="14">
        <v>210</v>
      </c>
      <c r="T112" s="14">
        <v>210</v>
      </c>
      <c r="U112" s="14"/>
      <c r="V112" s="12" t="s">
        <v>137</v>
      </c>
      <c r="W112" s="14">
        <v>32.86</v>
      </c>
      <c r="X112" s="15">
        <v>6899.97</v>
      </c>
      <c r="Y112" s="16">
        <v>3728</v>
      </c>
      <c r="Z112" s="3" t="str">
        <f>VLOOKUP(Y112,'[1]PO send to Angell'!$A:$B,2,0)</f>
        <v>12.31.2024</v>
      </c>
    </row>
    <row r="113" spans="1:26" s="16" customFormat="1" hidden="1">
      <c r="A113" s="12" t="s">
        <v>66</v>
      </c>
      <c r="B113" s="12"/>
      <c r="C113" s="12" t="s">
        <v>310</v>
      </c>
      <c r="D113" s="12" t="s">
        <v>311</v>
      </c>
      <c r="E113" s="13">
        <v>45595</v>
      </c>
      <c r="F113" s="12" t="s">
        <v>312</v>
      </c>
      <c r="G113" s="12" t="s">
        <v>128</v>
      </c>
      <c r="H113" s="12" t="s">
        <v>166</v>
      </c>
      <c r="I113" s="12" t="s">
        <v>130</v>
      </c>
      <c r="J113" s="12" t="s">
        <v>131</v>
      </c>
      <c r="K113" s="12" t="s">
        <v>311</v>
      </c>
      <c r="L113" s="12" t="s">
        <v>67</v>
      </c>
      <c r="M113" s="12" t="s">
        <v>132</v>
      </c>
      <c r="N113" s="12" t="s">
        <v>313</v>
      </c>
      <c r="O113" s="12" t="s">
        <v>168</v>
      </c>
      <c r="P113" s="12" t="s">
        <v>208</v>
      </c>
      <c r="Q113" s="12" t="s">
        <v>170</v>
      </c>
      <c r="R113" s="14">
        <v>1</v>
      </c>
      <c r="S113" s="14">
        <v>30</v>
      </c>
      <c r="T113" s="14">
        <v>30</v>
      </c>
      <c r="U113" s="14"/>
      <c r="V113" s="12" t="s">
        <v>137</v>
      </c>
      <c r="W113" s="14">
        <v>38.200000000000003</v>
      </c>
      <c r="X113" s="15">
        <v>1145.97</v>
      </c>
      <c r="Y113" s="16">
        <v>3728</v>
      </c>
      <c r="Z113" s="3" t="str">
        <f>VLOOKUP(Y113,'[1]PO send to Angell'!$A:$B,2,0)</f>
        <v>12.31.2024</v>
      </c>
    </row>
    <row r="114" spans="1:26" s="16" customFormat="1" hidden="1">
      <c r="A114" s="12" t="s">
        <v>71</v>
      </c>
      <c r="B114" s="12"/>
      <c r="C114" s="12" t="s">
        <v>314</v>
      </c>
      <c r="D114" s="12" t="s">
        <v>315</v>
      </c>
      <c r="E114" s="13">
        <v>45606</v>
      </c>
      <c r="F114" s="12" t="s">
        <v>316</v>
      </c>
      <c r="G114" s="12" t="s">
        <v>128</v>
      </c>
      <c r="H114" s="12" t="s">
        <v>166</v>
      </c>
      <c r="I114" s="12" t="s">
        <v>130</v>
      </c>
      <c r="J114" s="12" t="s">
        <v>131</v>
      </c>
      <c r="K114" s="12" t="s">
        <v>155</v>
      </c>
      <c r="L114" s="12" t="s">
        <v>72</v>
      </c>
      <c r="M114" s="12" t="s">
        <v>132</v>
      </c>
      <c r="N114" s="12" t="s">
        <v>317</v>
      </c>
      <c r="O114" s="12" t="s">
        <v>176</v>
      </c>
      <c r="P114" s="12" t="s">
        <v>318</v>
      </c>
      <c r="Q114" s="12" t="s">
        <v>170</v>
      </c>
      <c r="R114" s="14">
        <v>1</v>
      </c>
      <c r="S114" s="14">
        <v>27</v>
      </c>
      <c r="T114" s="14">
        <v>27</v>
      </c>
      <c r="U114" s="14"/>
      <c r="V114" s="12" t="s">
        <v>137</v>
      </c>
      <c r="W114" s="14">
        <v>20.92</v>
      </c>
      <c r="X114" s="14">
        <v>564.80999999999995</v>
      </c>
      <c r="Y114" s="16">
        <v>3789</v>
      </c>
      <c r="Z114" s="3" t="str">
        <f>VLOOKUP(Y114,'[1]PO send to Angell'!$A:$B,2,0)</f>
        <v>01.31.2025</v>
      </c>
    </row>
    <row r="115" spans="1:26" s="16" customFormat="1" hidden="1">
      <c r="A115" s="12" t="s">
        <v>71</v>
      </c>
      <c r="B115" s="12"/>
      <c r="C115" s="12" t="s">
        <v>314</v>
      </c>
      <c r="D115" s="12" t="s">
        <v>315</v>
      </c>
      <c r="E115" s="13">
        <v>45606</v>
      </c>
      <c r="F115" s="12" t="s">
        <v>316</v>
      </c>
      <c r="G115" s="12" t="s">
        <v>128</v>
      </c>
      <c r="H115" s="12" t="s">
        <v>166</v>
      </c>
      <c r="I115" s="12" t="s">
        <v>130</v>
      </c>
      <c r="J115" s="12" t="s">
        <v>131</v>
      </c>
      <c r="K115" s="12" t="s">
        <v>155</v>
      </c>
      <c r="L115" s="12" t="s">
        <v>73</v>
      </c>
      <c r="M115" s="12" t="s">
        <v>132</v>
      </c>
      <c r="N115" s="12" t="s">
        <v>319</v>
      </c>
      <c r="O115" s="12" t="s">
        <v>176</v>
      </c>
      <c r="P115" s="12" t="s">
        <v>320</v>
      </c>
      <c r="Q115" s="12" t="s">
        <v>170</v>
      </c>
      <c r="R115" s="14">
        <v>1</v>
      </c>
      <c r="S115" s="14">
        <v>37</v>
      </c>
      <c r="T115" s="14">
        <v>37</v>
      </c>
      <c r="U115" s="14"/>
      <c r="V115" s="12" t="s">
        <v>137</v>
      </c>
      <c r="W115" s="14">
        <v>25.67</v>
      </c>
      <c r="X115" s="14">
        <v>949.61</v>
      </c>
      <c r="Y115" s="16">
        <v>3789</v>
      </c>
      <c r="Z115" s="3" t="str">
        <f>VLOOKUP(Y115,'[1]PO send to Angell'!$A:$B,2,0)</f>
        <v>01.31.2025</v>
      </c>
    </row>
    <row r="116" spans="1:26" s="16" customFormat="1" hidden="1">
      <c r="A116" s="12" t="s">
        <v>71</v>
      </c>
      <c r="B116" s="12"/>
      <c r="C116" s="12" t="s">
        <v>314</v>
      </c>
      <c r="D116" s="12" t="s">
        <v>315</v>
      </c>
      <c r="E116" s="13">
        <v>45606</v>
      </c>
      <c r="F116" s="12" t="s">
        <v>316</v>
      </c>
      <c r="G116" s="12" t="s">
        <v>128</v>
      </c>
      <c r="H116" s="12" t="s">
        <v>166</v>
      </c>
      <c r="I116" s="12" t="s">
        <v>130</v>
      </c>
      <c r="J116" s="12" t="s">
        <v>131</v>
      </c>
      <c r="K116" s="12" t="s">
        <v>155</v>
      </c>
      <c r="L116" s="12" t="s">
        <v>74</v>
      </c>
      <c r="M116" s="12" t="s">
        <v>132</v>
      </c>
      <c r="N116" s="12" t="s">
        <v>321</v>
      </c>
      <c r="O116" s="12" t="s">
        <v>176</v>
      </c>
      <c r="P116" s="12" t="s">
        <v>322</v>
      </c>
      <c r="Q116" s="12" t="s">
        <v>170</v>
      </c>
      <c r="R116" s="14">
        <v>1</v>
      </c>
      <c r="S116" s="14">
        <v>141</v>
      </c>
      <c r="T116" s="14">
        <v>141</v>
      </c>
      <c r="U116" s="14"/>
      <c r="V116" s="12" t="s">
        <v>137</v>
      </c>
      <c r="W116" s="14">
        <v>28.24</v>
      </c>
      <c r="X116" s="15">
        <v>3981.28</v>
      </c>
      <c r="Y116" s="16">
        <v>3789</v>
      </c>
      <c r="Z116" s="3" t="str">
        <f>VLOOKUP(Y116,'[1]PO send to Angell'!$A:$B,2,0)</f>
        <v>01.31.2025</v>
      </c>
    </row>
    <row r="117" spans="1:26" s="16" customFormat="1" hidden="1">
      <c r="A117" s="12" t="s">
        <v>71</v>
      </c>
      <c r="B117" s="12"/>
      <c r="C117" s="12" t="s">
        <v>314</v>
      </c>
      <c r="D117" s="12" t="s">
        <v>315</v>
      </c>
      <c r="E117" s="13">
        <v>45606</v>
      </c>
      <c r="F117" s="12" t="s">
        <v>316</v>
      </c>
      <c r="G117" s="12" t="s">
        <v>128</v>
      </c>
      <c r="H117" s="12" t="s">
        <v>166</v>
      </c>
      <c r="I117" s="12" t="s">
        <v>130</v>
      </c>
      <c r="J117" s="12" t="s">
        <v>131</v>
      </c>
      <c r="K117" s="12" t="s">
        <v>155</v>
      </c>
      <c r="L117" s="12" t="s">
        <v>75</v>
      </c>
      <c r="M117" s="12" t="s">
        <v>132</v>
      </c>
      <c r="N117" s="12" t="s">
        <v>323</v>
      </c>
      <c r="O117" s="12" t="s">
        <v>176</v>
      </c>
      <c r="P117" s="12" t="s">
        <v>324</v>
      </c>
      <c r="Q117" s="12" t="s">
        <v>170</v>
      </c>
      <c r="R117" s="14">
        <v>1</v>
      </c>
      <c r="S117" s="14">
        <v>48</v>
      </c>
      <c r="T117" s="14">
        <v>48</v>
      </c>
      <c r="U117" s="14"/>
      <c r="V117" s="12" t="s">
        <v>137</v>
      </c>
      <c r="W117" s="14">
        <v>31.84</v>
      </c>
      <c r="X117" s="15">
        <v>1528.27</v>
      </c>
      <c r="Y117" s="16">
        <v>3789</v>
      </c>
      <c r="Z117" s="3" t="str">
        <f>VLOOKUP(Y117,'[1]PO send to Angell'!$A:$B,2,0)</f>
        <v>01.31.2025</v>
      </c>
    </row>
    <row r="118" spans="1:26" s="16" customFormat="1" hidden="1">
      <c r="A118" s="12" t="s">
        <v>71</v>
      </c>
      <c r="B118" s="12"/>
      <c r="C118" s="12" t="s">
        <v>314</v>
      </c>
      <c r="D118" s="12" t="s">
        <v>315</v>
      </c>
      <c r="E118" s="13">
        <v>45606</v>
      </c>
      <c r="F118" s="12" t="s">
        <v>316</v>
      </c>
      <c r="G118" s="12" t="s">
        <v>128</v>
      </c>
      <c r="H118" s="12" t="s">
        <v>166</v>
      </c>
      <c r="I118" s="12" t="s">
        <v>130</v>
      </c>
      <c r="J118" s="12" t="s">
        <v>131</v>
      </c>
      <c r="K118" s="12" t="s">
        <v>155</v>
      </c>
      <c r="L118" s="12" t="s">
        <v>76</v>
      </c>
      <c r="M118" s="12" t="s">
        <v>132</v>
      </c>
      <c r="N118" s="12" t="s">
        <v>325</v>
      </c>
      <c r="O118" s="12" t="s">
        <v>176</v>
      </c>
      <c r="P118" s="12" t="s">
        <v>326</v>
      </c>
      <c r="Q118" s="12" t="s">
        <v>170</v>
      </c>
      <c r="R118" s="14">
        <v>1</v>
      </c>
      <c r="S118" s="14">
        <v>76</v>
      </c>
      <c r="T118" s="14">
        <v>76</v>
      </c>
      <c r="U118" s="14"/>
      <c r="V118" s="12" t="s">
        <v>137</v>
      </c>
      <c r="W118" s="14">
        <v>39.03</v>
      </c>
      <c r="X118" s="15">
        <v>2966.36</v>
      </c>
      <c r="Y118" s="16">
        <v>3789</v>
      </c>
      <c r="Z118" s="3" t="str">
        <f>VLOOKUP(Y118,'[1]PO send to Angell'!$A:$B,2,0)</f>
        <v>01.31.2025</v>
      </c>
    </row>
    <row r="119" spans="1:26" s="16" customFormat="1" hidden="1">
      <c r="A119" s="12" t="s">
        <v>68</v>
      </c>
      <c r="B119" s="12"/>
      <c r="C119" s="12" t="s">
        <v>327</v>
      </c>
      <c r="D119" s="12" t="s">
        <v>328</v>
      </c>
      <c r="E119" s="13">
        <v>45606</v>
      </c>
      <c r="F119" s="12" t="s">
        <v>329</v>
      </c>
      <c r="G119" s="12" t="s">
        <v>128</v>
      </c>
      <c r="H119" s="12" t="s">
        <v>166</v>
      </c>
      <c r="I119" s="12" t="s">
        <v>130</v>
      </c>
      <c r="J119" s="12" t="s">
        <v>131</v>
      </c>
      <c r="K119" s="12" t="s">
        <v>330</v>
      </c>
      <c r="L119" s="12" t="s">
        <v>24</v>
      </c>
      <c r="M119" s="12" t="s">
        <v>132</v>
      </c>
      <c r="N119" s="12" t="s">
        <v>175</v>
      </c>
      <c r="O119" s="12" t="s">
        <v>176</v>
      </c>
      <c r="P119" s="12" t="s">
        <v>177</v>
      </c>
      <c r="Q119" s="12" t="s">
        <v>170</v>
      </c>
      <c r="R119" s="14">
        <v>1</v>
      </c>
      <c r="S119" s="14">
        <v>390</v>
      </c>
      <c r="T119" s="14">
        <v>390</v>
      </c>
      <c r="U119" s="14"/>
      <c r="V119" s="12" t="s">
        <v>137</v>
      </c>
      <c r="W119" s="14">
        <v>33.35</v>
      </c>
      <c r="X119" s="15">
        <v>13008.06</v>
      </c>
      <c r="Y119" s="16">
        <v>3788</v>
      </c>
      <c r="Z119" s="3" t="str">
        <f>VLOOKUP(Y119,'[1]PO send to Angell'!$A:$B,2,0)</f>
        <v>01.31.2025</v>
      </c>
    </row>
    <row r="120" spans="1:26" s="16" customFormat="1" hidden="1">
      <c r="A120" s="12" t="s">
        <v>68</v>
      </c>
      <c r="B120" s="12"/>
      <c r="C120" s="12" t="s">
        <v>327</v>
      </c>
      <c r="D120" s="12" t="s">
        <v>328</v>
      </c>
      <c r="E120" s="13">
        <v>45606</v>
      </c>
      <c r="F120" s="12" t="s">
        <v>329</v>
      </c>
      <c r="G120" s="12" t="s">
        <v>128</v>
      </c>
      <c r="H120" s="12" t="s">
        <v>166</v>
      </c>
      <c r="I120" s="12" t="s">
        <v>130</v>
      </c>
      <c r="J120" s="12" t="s">
        <v>131</v>
      </c>
      <c r="K120" s="12" t="s">
        <v>330</v>
      </c>
      <c r="L120" s="12" t="s">
        <v>25</v>
      </c>
      <c r="M120" s="12" t="s">
        <v>132</v>
      </c>
      <c r="N120" s="12" t="s">
        <v>178</v>
      </c>
      <c r="O120" s="12" t="s">
        <v>176</v>
      </c>
      <c r="P120" s="12" t="s">
        <v>179</v>
      </c>
      <c r="Q120" s="12" t="s">
        <v>170</v>
      </c>
      <c r="R120" s="14">
        <v>1</v>
      </c>
      <c r="S120" s="14">
        <v>260</v>
      </c>
      <c r="T120" s="14">
        <v>260</v>
      </c>
      <c r="U120" s="14"/>
      <c r="V120" s="12" t="s">
        <v>137</v>
      </c>
      <c r="W120" s="14">
        <v>37.950000000000003</v>
      </c>
      <c r="X120" s="15">
        <v>9867</v>
      </c>
      <c r="Y120" s="16">
        <v>3788</v>
      </c>
      <c r="Z120" s="3" t="str">
        <f>VLOOKUP(Y120,'[1]PO send to Angell'!$A:$B,2,0)</f>
        <v>01.31.2025</v>
      </c>
    </row>
    <row r="121" spans="1:26" s="16" customFormat="1" hidden="1">
      <c r="A121" s="12" t="s">
        <v>68</v>
      </c>
      <c r="B121" s="12"/>
      <c r="C121" s="12" t="s">
        <v>327</v>
      </c>
      <c r="D121" s="12" t="s">
        <v>328</v>
      </c>
      <c r="E121" s="13">
        <v>45606</v>
      </c>
      <c r="F121" s="12" t="s">
        <v>329</v>
      </c>
      <c r="G121" s="12" t="s">
        <v>128</v>
      </c>
      <c r="H121" s="12" t="s">
        <v>166</v>
      </c>
      <c r="I121" s="12" t="s">
        <v>130</v>
      </c>
      <c r="J121" s="12" t="s">
        <v>131</v>
      </c>
      <c r="K121" s="12" t="s">
        <v>330</v>
      </c>
      <c r="L121" s="12" t="s">
        <v>26</v>
      </c>
      <c r="M121" s="12" t="s">
        <v>132</v>
      </c>
      <c r="N121" s="12" t="s">
        <v>180</v>
      </c>
      <c r="O121" s="12" t="s">
        <v>176</v>
      </c>
      <c r="P121" s="12" t="s">
        <v>181</v>
      </c>
      <c r="Q121" s="12" t="s">
        <v>170</v>
      </c>
      <c r="R121" s="14">
        <v>1</v>
      </c>
      <c r="S121" s="14">
        <v>50</v>
      </c>
      <c r="T121" s="14">
        <v>50</v>
      </c>
      <c r="U121" s="14"/>
      <c r="V121" s="12" t="s">
        <v>137</v>
      </c>
      <c r="W121" s="14">
        <v>44.47</v>
      </c>
      <c r="X121" s="15">
        <v>2223.6</v>
      </c>
      <c r="Y121" s="16">
        <v>3788</v>
      </c>
      <c r="Z121" s="3" t="str">
        <f>VLOOKUP(Y121,'[1]PO send to Angell'!$A:$B,2,0)</f>
        <v>01.31.2025</v>
      </c>
    </row>
    <row r="122" spans="1:26" s="16" customFormat="1" hidden="1">
      <c r="A122" s="12" t="s">
        <v>69</v>
      </c>
      <c r="B122" s="12"/>
      <c r="C122" s="12" t="s">
        <v>331</v>
      </c>
      <c r="D122" s="12" t="s">
        <v>328</v>
      </c>
      <c r="E122" s="13">
        <v>45606</v>
      </c>
      <c r="F122" s="12" t="s">
        <v>329</v>
      </c>
      <c r="G122" s="12" t="s">
        <v>128</v>
      </c>
      <c r="H122" s="12" t="s">
        <v>166</v>
      </c>
      <c r="I122" s="12" t="s">
        <v>130</v>
      </c>
      <c r="J122" s="12" t="s">
        <v>131</v>
      </c>
      <c r="K122" s="12" t="s">
        <v>330</v>
      </c>
      <c r="L122" s="12" t="s">
        <v>64</v>
      </c>
      <c r="M122" s="12" t="s">
        <v>132</v>
      </c>
      <c r="N122" s="12" t="s">
        <v>304</v>
      </c>
      <c r="O122" s="12" t="s">
        <v>305</v>
      </c>
      <c r="P122" s="12" t="s">
        <v>306</v>
      </c>
      <c r="Q122" s="12" t="s">
        <v>170</v>
      </c>
      <c r="R122" s="14">
        <v>1</v>
      </c>
      <c r="S122" s="14">
        <v>130</v>
      </c>
      <c r="T122" s="14">
        <v>130</v>
      </c>
      <c r="U122" s="14"/>
      <c r="V122" s="12" t="s">
        <v>137</v>
      </c>
      <c r="W122" s="14">
        <v>30.12</v>
      </c>
      <c r="X122" s="15">
        <v>3916.12</v>
      </c>
      <c r="Y122" s="16">
        <v>3787</v>
      </c>
      <c r="Z122" s="3" t="str">
        <f>VLOOKUP(Y122,'[1]PO send to Angell'!$A:$B,2,0)</f>
        <v>01.31.2025</v>
      </c>
    </row>
    <row r="123" spans="1:26" s="16" customFormat="1" hidden="1">
      <c r="A123" s="12" t="s">
        <v>71</v>
      </c>
      <c r="B123" s="12"/>
      <c r="C123" s="12" t="s">
        <v>314</v>
      </c>
      <c r="D123" s="12" t="s">
        <v>328</v>
      </c>
      <c r="E123" s="13">
        <v>45606</v>
      </c>
      <c r="F123" s="12" t="s">
        <v>329</v>
      </c>
      <c r="G123" s="12" t="s">
        <v>128</v>
      </c>
      <c r="H123" s="12" t="s">
        <v>166</v>
      </c>
      <c r="I123" s="12" t="s">
        <v>130</v>
      </c>
      <c r="J123" s="12" t="s">
        <v>131</v>
      </c>
      <c r="K123" s="12" t="s">
        <v>330</v>
      </c>
      <c r="L123" s="12" t="s">
        <v>70</v>
      </c>
      <c r="M123" s="12" t="s">
        <v>132</v>
      </c>
      <c r="N123" s="12" t="s">
        <v>332</v>
      </c>
      <c r="O123" s="12" t="s">
        <v>176</v>
      </c>
      <c r="P123" s="12" t="s">
        <v>333</v>
      </c>
      <c r="Q123" s="12" t="s">
        <v>170</v>
      </c>
      <c r="R123" s="14">
        <v>1</v>
      </c>
      <c r="S123" s="14">
        <v>31</v>
      </c>
      <c r="T123" s="14">
        <v>31</v>
      </c>
      <c r="U123" s="14"/>
      <c r="V123" s="12" t="s">
        <v>137</v>
      </c>
      <c r="W123" s="14">
        <v>44.53</v>
      </c>
      <c r="X123" s="15">
        <v>1380.55</v>
      </c>
      <c r="Y123" s="16">
        <v>3789</v>
      </c>
      <c r="Z123" s="3" t="str">
        <f>VLOOKUP(Y123,'[1]PO send to Angell'!$A:$B,2,0)</f>
        <v>01.31.2025</v>
      </c>
    </row>
    <row r="124" spans="1:26" s="16" customFormat="1" hidden="1">
      <c r="A124" s="12" t="s">
        <v>78</v>
      </c>
      <c r="B124" s="12"/>
      <c r="C124" s="12" t="s">
        <v>334</v>
      </c>
      <c r="D124" s="12" t="s">
        <v>335</v>
      </c>
      <c r="E124" s="13">
        <v>45628</v>
      </c>
      <c r="F124" s="12" t="s">
        <v>336</v>
      </c>
      <c r="G124" s="12" t="s">
        <v>128</v>
      </c>
      <c r="H124" s="12" t="s">
        <v>281</v>
      </c>
      <c r="I124" s="12" t="s">
        <v>130</v>
      </c>
      <c r="J124" s="12" t="s">
        <v>131</v>
      </c>
      <c r="K124" s="12" t="s">
        <v>155</v>
      </c>
      <c r="L124" s="12" t="s">
        <v>33</v>
      </c>
      <c r="M124" s="12" t="s">
        <v>132</v>
      </c>
      <c r="N124" s="12" t="s">
        <v>282</v>
      </c>
      <c r="O124" s="12" t="s">
        <v>283</v>
      </c>
      <c r="P124" s="12" t="s">
        <v>284</v>
      </c>
      <c r="Q124" s="12" t="s">
        <v>136</v>
      </c>
      <c r="R124" s="14">
        <v>3</v>
      </c>
      <c r="S124" s="14">
        <v>35</v>
      </c>
      <c r="T124" s="14">
        <v>105</v>
      </c>
      <c r="U124" s="14"/>
      <c r="V124" s="12" t="s">
        <v>137</v>
      </c>
      <c r="W124" s="14">
        <v>11.06</v>
      </c>
      <c r="X124" s="15">
        <v>1160.8800000000001</v>
      </c>
      <c r="Y124" s="16">
        <v>3875</v>
      </c>
      <c r="Z124" s="3" t="str">
        <f>VLOOKUP(Y124,'[1]PO send to Angell'!$A:$B,2,0)</f>
        <v>01.31.2025</v>
      </c>
    </row>
    <row r="125" spans="1:26" s="16" customFormat="1" hidden="1">
      <c r="A125" s="12" t="s">
        <v>78</v>
      </c>
      <c r="B125" s="12"/>
      <c r="C125" s="12" t="s">
        <v>334</v>
      </c>
      <c r="D125" s="12" t="s">
        <v>335</v>
      </c>
      <c r="E125" s="13">
        <v>45628</v>
      </c>
      <c r="F125" s="12" t="s">
        <v>336</v>
      </c>
      <c r="G125" s="12" t="s">
        <v>128</v>
      </c>
      <c r="H125" s="12" t="s">
        <v>281</v>
      </c>
      <c r="I125" s="12" t="s">
        <v>130</v>
      </c>
      <c r="J125" s="12" t="s">
        <v>131</v>
      </c>
      <c r="K125" s="12" t="s">
        <v>155</v>
      </c>
      <c r="L125" s="12" t="s">
        <v>34</v>
      </c>
      <c r="M125" s="12" t="s">
        <v>132</v>
      </c>
      <c r="N125" s="12" t="s">
        <v>285</v>
      </c>
      <c r="O125" s="12" t="s">
        <v>283</v>
      </c>
      <c r="P125" s="12" t="s">
        <v>286</v>
      </c>
      <c r="Q125" s="12" t="s">
        <v>136</v>
      </c>
      <c r="R125" s="14">
        <v>3</v>
      </c>
      <c r="S125" s="14">
        <v>32</v>
      </c>
      <c r="T125" s="14">
        <v>96</v>
      </c>
      <c r="U125" s="14"/>
      <c r="V125" s="12" t="s">
        <v>137</v>
      </c>
      <c r="W125" s="14">
        <v>13.17</v>
      </c>
      <c r="X125" s="15">
        <v>1264.1300000000001</v>
      </c>
      <c r="Y125" s="16">
        <v>3875</v>
      </c>
      <c r="Z125" s="3" t="str">
        <f>VLOOKUP(Y125,'[1]PO send to Angell'!$A:$B,2,0)</f>
        <v>01.31.2025</v>
      </c>
    </row>
    <row r="126" spans="1:26" s="16" customFormat="1" hidden="1">
      <c r="A126" s="12" t="s">
        <v>77</v>
      </c>
      <c r="B126" s="12"/>
      <c r="C126" s="12" t="s">
        <v>337</v>
      </c>
      <c r="D126" s="12" t="s">
        <v>335</v>
      </c>
      <c r="E126" s="13">
        <v>45628</v>
      </c>
      <c r="F126" s="12" t="s">
        <v>336</v>
      </c>
      <c r="G126" s="12" t="s">
        <v>128</v>
      </c>
      <c r="H126" s="12" t="s">
        <v>281</v>
      </c>
      <c r="I126" s="12" t="s">
        <v>130</v>
      </c>
      <c r="J126" s="12" t="s">
        <v>131</v>
      </c>
      <c r="K126" s="12" t="s">
        <v>155</v>
      </c>
      <c r="L126" s="12" t="s">
        <v>34</v>
      </c>
      <c r="M126" s="12" t="s">
        <v>132</v>
      </c>
      <c r="N126" s="12" t="s">
        <v>285</v>
      </c>
      <c r="O126" s="12" t="s">
        <v>283</v>
      </c>
      <c r="P126" s="12" t="s">
        <v>286</v>
      </c>
      <c r="Q126" s="12" t="s">
        <v>136</v>
      </c>
      <c r="R126" s="14">
        <v>3</v>
      </c>
      <c r="S126" s="14">
        <v>160</v>
      </c>
      <c r="T126" s="14">
        <v>480</v>
      </c>
      <c r="U126" s="14"/>
      <c r="V126" s="12" t="s">
        <v>137</v>
      </c>
      <c r="W126" s="14">
        <v>13.17</v>
      </c>
      <c r="X126" s="15">
        <v>6320.64</v>
      </c>
      <c r="Y126" s="16">
        <v>3874</v>
      </c>
      <c r="Z126" s="3" t="str">
        <f>VLOOKUP(Y126,'[1]PO send to Angell'!$A:$B,2,0)</f>
        <v>02.28.2025</v>
      </c>
    </row>
    <row r="127" spans="1:26" s="16" customFormat="1" hidden="1">
      <c r="A127" s="12" t="s">
        <v>78</v>
      </c>
      <c r="B127" s="12"/>
      <c r="C127" s="12" t="s">
        <v>334</v>
      </c>
      <c r="D127" s="12" t="s">
        <v>335</v>
      </c>
      <c r="E127" s="13">
        <v>45628</v>
      </c>
      <c r="F127" s="12" t="s">
        <v>336</v>
      </c>
      <c r="G127" s="12" t="s">
        <v>128</v>
      </c>
      <c r="H127" s="12" t="s">
        <v>281</v>
      </c>
      <c r="I127" s="12" t="s">
        <v>130</v>
      </c>
      <c r="J127" s="12" t="s">
        <v>131</v>
      </c>
      <c r="K127" s="12" t="s">
        <v>155</v>
      </c>
      <c r="L127" s="12" t="s">
        <v>13</v>
      </c>
      <c r="M127" s="12" t="s">
        <v>132</v>
      </c>
      <c r="N127" s="12" t="s">
        <v>287</v>
      </c>
      <c r="O127" s="12" t="s">
        <v>283</v>
      </c>
      <c r="P127" s="12" t="s">
        <v>288</v>
      </c>
      <c r="Q127" s="12" t="s">
        <v>136</v>
      </c>
      <c r="R127" s="14">
        <v>3</v>
      </c>
      <c r="S127" s="14">
        <v>40</v>
      </c>
      <c r="T127" s="14">
        <v>120</v>
      </c>
      <c r="U127" s="14"/>
      <c r="V127" s="12" t="s">
        <v>137</v>
      </c>
      <c r="W127" s="14">
        <v>18.059999999999999</v>
      </c>
      <c r="X127" s="15">
        <v>2167.44</v>
      </c>
      <c r="Y127" s="16">
        <v>3875</v>
      </c>
      <c r="Z127" s="3" t="str">
        <f>VLOOKUP(Y127,'[1]PO send to Angell'!$A:$B,2,0)</f>
        <v>01.31.2025</v>
      </c>
    </row>
    <row r="128" spans="1:26" s="16" customFormat="1" hidden="1">
      <c r="A128" s="12" t="s">
        <v>77</v>
      </c>
      <c r="B128" s="12"/>
      <c r="C128" s="12" t="s">
        <v>337</v>
      </c>
      <c r="D128" s="12" t="s">
        <v>335</v>
      </c>
      <c r="E128" s="13">
        <v>45628</v>
      </c>
      <c r="F128" s="12" t="s">
        <v>336</v>
      </c>
      <c r="G128" s="12" t="s">
        <v>128</v>
      </c>
      <c r="H128" s="12" t="s">
        <v>281</v>
      </c>
      <c r="I128" s="12" t="s">
        <v>130</v>
      </c>
      <c r="J128" s="12" t="s">
        <v>131</v>
      </c>
      <c r="K128" s="12" t="s">
        <v>155</v>
      </c>
      <c r="L128" s="12" t="s">
        <v>61</v>
      </c>
      <c r="M128" s="12" t="s">
        <v>132</v>
      </c>
      <c r="N128" s="12" t="s">
        <v>338</v>
      </c>
      <c r="O128" s="12" t="s">
        <v>283</v>
      </c>
      <c r="P128" s="12" t="s">
        <v>284</v>
      </c>
      <c r="Q128" s="12" t="s">
        <v>148</v>
      </c>
      <c r="R128" s="14">
        <v>3</v>
      </c>
      <c r="S128" s="14">
        <v>20</v>
      </c>
      <c r="T128" s="14">
        <v>60</v>
      </c>
      <c r="U128" s="14"/>
      <c r="V128" s="12" t="s">
        <v>137</v>
      </c>
      <c r="W128" s="14">
        <v>11.06</v>
      </c>
      <c r="X128" s="14">
        <v>663.36</v>
      </c>
      <c r="Y128" s="16">
        <v>3874</v>
      </c>
      <c r="Z128" s="3" t="str">
        <f>VLOOKUP(Y128,'[1]PO send to Angell'!$A:$B,2,0)</f>
        <v>02.28.2025</v>
      </c>
    </row>
    <row r="129" spans="1:26" s="16" customFormat="1" hidden="1">
      <c r="A129" s="12" t="s">
        <v>77</v>
      </c>
      <c r="B129" s="12"/>
      <c r="C129" s="12" t="s">
        <v>337</v>
      </c>
      <c r="D129" s="12" t="s">
        <v>335</v>
      </c>
      <c r="E129" s="13">
        <v>45628</v>
      </c>
      <c r="F129" s="12" t="s">
        <v>336</v>
      </c>
      <c r="G129" s="12" t="s">
        <v>128</v>
      </c>
      <c r="H129" s="12" t="s">
        <v>281</v>
      </c>
      <c r="I129" s="12" t="s">
        <v>130</v>
      </c>
      <c r="J129" s="12" t="s">
        <v>131</v>
      </c>
      <c r="K129" s="12" t="s">
        <v>155</v>
      </c>
      <c r="L129" s="12" t="s">
        <v>14</v>
      </c>
      <c r="M129" s="12" t="s">
        <v>132</v>
      </c>
      <c r="N129" s="12" t="s">
        <v>339</v>
      </c>
      <c r="O129" s="12" t="s">
        <v>283</v>
      </c>
      <c r="P129" s="12" t="s">
        <v>286</v>
      </c>
      <c r="Q129" s="12" t="s">
        <v>148</v>
      </c>
      <c r="R129" s="14">
        <v>3</v>
      </c>
      <c r="S129" s="14">
        <v>40</v>
      </c>
      <c r="T129" s="14">
        <v>120</v>
      </c>
      <c r="U129" s="14"/>
      <c r="V129" s="12" t="s">
        <v>137</v>
      </c>
      <c r="W129" s="14">
        <v>13.17</v>
      </c>
      <c r="X129" s="15">
        <v>1580.16</v>
      </c>
      <c r="Y129" s="16">
        <v>3874</v>
      </c>
      <c r="Z129" s="3" t="str">
        <f>VLOOKUP(Y129,'[1]PO send to Angell'!$A:$B,2,0)</f>
        <v>02.28.2025</v>
      </c>
    </row>
    <row r="130" spans="1:26" s="16" customFormat="1" hidden="1">
      <c r="A130" s="12" t="s">
        <v>77</v>
      </c>
      <c r="B130" s="12"/>
      <c r="C130" s="12" t="s">
        <v>337</v>
      </c>
      <c r="D130" s="12" t="s">
        <v>335</v>
      </c>
      <c r="E130" s="13">
        <v>45628</v>
      </c>
      <c r="F130" s="12" t="s">
        <v>336</v>
      </c>
      <c r="G130" s="12" t="s">
        <v>128</v>
      </c>
      <c r="H130" s="12" t="s">
        <v>281</v>
      </c>
      <c r="I130" s="12" t="s">
        <v>130</v>
      </c>
      <c r="J130" s="12" t="s">
        <v>131</v>
      </c>
      <c r="K130" s="12" t="s">
        <v>155</v>
      </c>
      <c r="L130" s="12" t="s">
        <v>42</v>
      </c>
      <c r="M130" s="12" t="s">
        <v>132</v>
      </c>
      <c r="N130" s="12" t="s">
        <v>340</v>
      </c>
      <c r="O130" s="12" t="s">
        <v>283</v>
      </c>
      <c r="P130" s="12" t="s">
        <v>288</v>
      </c>
      <c r="Q130" s="12" t="s">
        <v>148</v>
      </c>
      <c r="R130" s="14">
        <v>3</v>
      </c>
      <c r="S130" s="14">
        <v>20</v>
      </c>
      <c r="T130" s="14">
        <v>60</v>
      </c>
      <c r="U130" s="14"/>
      <c r="V130" s="12" t="s">
        <v>137</v>
      </c>
      <c r="W130" s="14">
        <v>18.059999999999999</v>
      </c>
      <c r="X130" s="15">
        <v>1083.72</v>
      </c>
      <c r="Y130" s="16">
        <v>3874</v>
      </c>
      <c r="Z130" s="3" t="str">
        <f>VLOOKUP(Y130,'[1]PO send to Angell'!$A:$B,2,0)</f>
        <v>02.28.2025</v>
      </c>
    </row>
    <row r="131" spans="1:26" s="16" customFormat="1" hidden="1">
      <c r="A131" s="12" t="s">
        <v>79</v>
      </c>
      <c r="B131" s="12"/>
      <c r="C131" s="12" t="s">
        <v>341</v>
      </c>
      <c r="D131" s="12" t="s">
        <v>342</v>
      </c>
      <c r="E131" s="13">
        <v>45635</v>
      </c>
      <c r="F131" s="12" t="s">
        <v>343</v>
      </c>
      <c r="G131" s="12" t="s">
        <v>128</v>
      </c>
      <c r="H131" s="12" t="s">
        <v>166</v>
      </c>
      <c r="I131" s="12" t="s">
        <v>130</v>
      </c>
      <c r="J131" s="12" t="s">
        <v>131</v>
      </c>
      <c r="K131" s="12" t="s">
        <v>344</v>
      </c>
      <c r="L131" s="12" t="s">
        <v>28</v>
      </c>
      <c r="M131" s="12" t="s">
        <v>132</v>
      </c>
      <c r="N131" s="12" t="s">
        <v>188</v>
      </c>
      <c r="O131" s="12" t="s">
        <v>176</v>
      </c>
      <c r="P131" s="12" t="s">
        <v>189</v>
      </c>
      <c r="Q131" s="12" t="s">
        <v>170</v>
      </c>
      <c r="R131" s="14">
        <v>1</v>
      </c>
      <c r="S131" s="14">
        <v>240</v>
      </c>
      <c r="T131" s="14">
        <v>240</v>
      </c>
      <c r="U131" s="14"/>
      <c r="V131" s="12" t="s">
        <v>137</v>
      </c>
      <c r="W131" s="14">
        <v>22.66</v>
      </c>
      <c r="X131" s="15">
        <v>5437.92</v>
      </c>
      <c r="Y131" s="16">
        <v>3881</v>
      </c>
      <c r="Z131" s="3" t="str">
        <f>VLOOKUP(Y131,'[1]PO send to Angell'!$A:$B,2,0)</f>
        <v>01.31.2025</v>
      </c>
    </row>
    <row r="132" spans="1:26" s="16" customFormat="1" hidden="1">
      <c r="A132" s="12" t="s">
        <v>79</v>
      </c>
      <c r="B132" s="12"/>
      <c r="C132" s="12" t="s">
        <v>341</v>
      </c>
      <c r="D132" s="12" t="s">
        <v>342</v>
      </c>
      <c r="E132" s="13">
        <v>45635</v>
      </c>
      <c r="F132" s="12" t="s">
        <v>343</v>
      </c>
      <c r="G132" s="12" t="s">
        <v>128</v>
      </c>
      <c r="H132" s="12" t="s">
        <v>166</v>
      </c>
      <c r="I132" s="12" t="s">
        <v>130</v>
      </c>
      <c r="J132" s="12" t="s">
        <v>131</v>
      </c>
      <c r="K132" s="12" t="s">
        <v>344</v>
      </c>
      <c r="L132" s="12" t="s">
        <v>24</v>
      </c>
      <c r="M132" s="12" t="s">
        <v>132</v>
      </c>
      <c r="N132" s="12" t="s">
        <v>175</v>
      </c>
      <c r="O132" s="12" t="s">
        <v>176</v>
      </c>
      <c r="P132" s="12" t="s">
        <v>177</v>
      </c>
      <c r="Q132" s="12" t="s">
        <v>170</v>
      </c>
      <c r="R132" s="14">
        <v>1</v>
      </c>
      <c r="S132" s="14">
        <v>780</v>
      </c>
      <c r="T132" s="14">
        <v>780</v>
      </c>
      <c r="U132" s="14"/>
      <c r="V132" s="12" t="s">
        <v>137</v>
      </c>
      <c r="W132" s="14">
        <v>31.79</v>
      </c>
      <c r="X132" s="15">
        <v>24794.639999999999</v>
      </c>
      <c r="Y132" s="16">
        <v>3881</v>
      </c>
      <c r="Z132" s="3" t="str">
        <f>VLOOKUP(Y132,'[1]PO send to Angell'!$A:$B,2,0)</f>
        <v>01.31.2025</v>
      </c>
    </row>
    <row r="133" spans="1:26" s="16" customFormat="1" hidden="1">
      <c r="A133" s="12" t="s">
        <v>79</v>
      </c>
      <c r="B133" s="12"/>
      <c r="C133" s="12" t="s">
        <v>341</v>
      </c>
      <c r="D133" s="12" t="s">
        <v>345</v>
      </c>
      <c r="E133" s="13">
        <v>45635</v>
      </c>
      <c r="F133" s="12" t="s">
        <v>346</v>
      </c>
      <c r="G133" s="12" t="s">
        <v>128</v>
      </c>
      <c r="H133" s="12" t="s">
        <v>166</v>
      </c>
      <c r="I133" s="12" t="s">
        <v>130</v>
      </c>
      <c r="J133" s="12" t="s">
        <v>131</v>
      </c>
      <c r="K133" s="12" t="s">
        <v>347</v>
      </c>
      <c r="L133" s="12" t="s">
        <v>24</v>
      </c>
      <c r="M133" s="12" t="s">
        <v>132</v>
      </c>
      <c r="N133" s="12" t="s">
        <v>175</v>
      </c>
      <c r="O133" s="12" t="s">
        <v>176</v>
      </c>
      <c r="P133" s="12" t="s">
        <v>177</v>
      </c>
      <c r="Q133" s="12" t="s">
        <v>170</v>
      </c>
      <c r="R133" s="14">
        <v>1</v>
      </c>
      <c r="S133" s="14">
        <v>120</v>
      </c>
      <c r="T133" s="14">
        <v>120</v>
      </c>
      <c r="U133" s="14"/>
      <c r="V133" s="12" t="s">
        <v>137</v>
      </c>
      <c r="W133" s="14">
        <v>31.79</v>
      </c>
      <c r="X133" s="15">
        <v>3814.56</v>
      </c>
      <c r="Y133" s="16">
        <v>3881</v>
      </c>
      <c r="Z133" s="3" t="str">
        <f>VLOOKUP(Y133,'[1]PO send to Angell'!$A:$B,2,0)</f>
        <v>01.31.2025</v>
      </c>
    </row>
    <row r="134" spans="1:26" s="16" customFormat="1" hidden="1">
      <c r="A134" s="12" t="s">
        <v>79</v>
      </c>
      <c r="B134" s="12"/>
      <c r="C134" s="12" t="s">
        <v>341</v>
      </c>
      <c r="D134" s="12" t="s">
        <v>345</v>
      </c>
      <c r="E134" s="13">
        <v>45635</v>
      </c>
      <c r="F134" s="12" t="s">
        <v>346</v>
      </c>
      <c r="G134" s="12" t="s">
        <v>128</v>
      </c>
      <c r="H134" s="12" t="s">
        <v>166</v>
      </c>
      <c r="I134" s="12" t="s">
        <v>130</v>
      </c>
      <c r="J134" s="12" t="s">
        <v>131</v>
      </c>
      <c r="K134" s="12" t="s">
        <v>347</v>
      </c>
      <c r="L134" s="12" t="s">
        <v>25</v>
      </c>
      <c r="M134" s="12" t="s">
        <v>132</v>
      </c>
      <c r="N134" s="12" t="s">
        <v>178</v>
      </c>
      <c r="O134" s="12" t="s">
        <v>176</v>
      </c>
      <c r="P134" s="12" t="s">
        <v>179</v>
      </c>
      <c r="Q134" s="12" t="s">
        <v>170</v>
      </c>
      <c r="R134" s="14">
        <v>1</v>
      </c>
      <c r="S134" s="14">
        <v>560</v>
      </c>
      <c r="T134" s="14">
        <v>560</v>
      </c>
      <c r="U134" s="14"/>
      <c r="V134" s="12" t="s">
        <v>137</v>
      </c>
      <c r="W134" s="14">
        <v>36.049999999999997</v>
      </c>
      <c r="X134" s="15">
        <v>20189.68</v>
      </c>
      <c r="Y134" s="16">
        <v>3881</v>
      </c>
      <c r="Z134" s="3" t="str">
        <f>VLOOKUP(Y134,'[1]PO send to Angell'!$A:$B,2,0)</f>
        <v>01.31.2025</v>
      </c>
    </row>
    <row r="135" spans="1:26" s="16" customFormat="1" hidden="1">
      <c r="A135" s="12" t="s">
        <v>79</v>
      </c>
      <c r="B135" s="12"/>
      <c r="C135" s="12" t="s">
        <v>341</v>
      </c>
      <c r="D135" s="12" t="s">
        <v>345</v>
      </c>
      <c r="E135" s="13">
        <v>45635</v>
      </c>
      <c r="F135" s="12" t="s">
        <v>346</v>
      </c>
      <c r="G135" s="12" t="s">
        <v>128</v>
      </c>
      <c r="H135" s="12" t="s">
        <v>166</v>
      </c>
      <c r="I135" s="12" t="s">
        <v>130</v>
      </c>
      <c r="J135" s="12" t="s">
        <v>131</v>
      </c>
      <c r="K135" s="12" t="s">
        <v>347</v>
      </c>
      <c r="L135" s="12" t="s">
        <v>26</v>
      </c>
      <c r="M135" s="12" t="s">
        <v>132</v>
      </c>
      <c r="N135" s="12" t="s">
        <v>180</v>
      </c>
      <c r="O135" s="12" t="s">
        <v>176</v>
      </c>
      <c r="P135" s="12" t="s">
        <v>181</v>
      </c>
      <c r="Q135" s="12" t="s">
        <v>170</v>
      </c>
      <c r="R135" s="14">
        <v>1</v>
      </c>
      <c r="S135" s="14">
        <v>110</v>
      </c>
      <c r="T135" s="14">
        <v>110</v>
      </c>
      <c r="U135" s="14"/>
      <c r="V135" s="12" t="s">
        <v>137</v>
      </c>
      <c r="W135" s="14">
        <v>42.47</v>
      </c>
      <c r="X135" s="15">
        <v>4671.37</v>
      </c>
      <c r="Y135" s="16">
        <v>3881</v>
      </c>
      <c r="Z135" s="3" t="str">
        <f>VLOOKUP(Y135,'[1]PO send to Angell'!$A:$B,2,0)</f>
        <v>01.31.2025</v>
      </c>
    </row>
    <row r="136" spans="1:26" s="16" customFormat="1" hidden="1">
      <c r="A136" s="12" t="s">
        <v>80</v>
      </c>
      <c r="B136" s="12"/>
      <c r="C136" s="12" t="s">
        <v>348</v>
      </c>
      <c r="D136" s="12" t="s">
        <v>349</v>
      </c>
      <c r="E136" s="13">
        <v>45642</v>
      </c>
      <c r="F136" s="12" t="s">
        <v>350</v>
      </c>
      <c r="G136" s="12" t="s">
        <v>128</v>
      </c>
      <c r="H136" s="12" t="s">
        <v>166</v>
      </c>
      <c r="I136" s="12" t="s">
        <v>130</v>
      </c>
      <c r="J136" s="12" t="s">
        <v>131</v>
      </c>
      <c r="K136" s="12" t="s">
        <v>155</v>
      </c>
      <c r="L136" s="12" t="s">
        <v>72</v>
      </c>
      <c r="M136" s="12" t="s">
        <v>132</v>
      </c>
      <c r="N136" s="12" t="s">
        <v>317</v>
      </c>
      <c r="O136" s="12" t="s">
        <v>176</v>
      </c>
      <c r="P136" s="12" t="s">
        <v>318</v>
      </c>
      <c r="Q136" s="12" t="s">
        <v>170</v>
      </c>
      <c r="R136" s="14">
        <v>1</v>
      </c>
      <c r="S136" s="14">
        <v>45</v>
      </c>
      <c r="T136" s="14">
        <v>45</v>
      </c>
      <c r="U136" s="14"/>
      <c r="V136" s="12" t="s">
        <v>137</v>
      </c>
      <c r="W136" s="14">
        <v>20.92</v>
      </c>
      <c r="X136" s="14">
        <v>941.36</v>
      </c>
      <c r="Y136" s="16">
        <v>3882</v>
      </c>
      <c r="Z136" s="3" t="str">
        <f>VLOOKUP(Y136,'[1]PO send to Angell'!$A:$B,2,0)</f>
        <v>03.31.2025</v>
      </c>
    </row>
    <row r="137" spans="1:26" s="16" customFormat="1" hidden="1">
      <c r="A137" s="12" t="s">
        <v>80</v>
      </c>
      <c r="B137" s="12"/>
      <c r="C137" s="12" t="s">
        <v>348</v>
      </c>
      <c r="D137" s="12" t="s">
        <v>349</v>
      </c>
      <c r="E137" s="13">
        <v>45642</v>
      </c>
      <c r="F137" s="12" t="s">
        <v>350</v>
      </c>
      <c r="G137" s="12" t="s">
        <v>128</v>
      </c>
      <c r="H137" s="12" t="s">
        <v>166</v>
      </c>
      <c r="I137" s="12" t="s">
        <v>130</v>
      </c>
      <c r="J137" s="12" t="s">
        <v>131</v>
      </c>
      <c r="K137" s="12" t="s">
        <v>155</v>
      </c>
      <c r="L137" s="12" t="s">
        <v>73</v>
      </c>
      <c r="M137" s="12" t="s">
        <v>132</v>
      </c>
      <c r="N137" s="12" t="s">
        <v>319</v>
      </c>
      <c r="O137" s="12" t="s">
        <v>176</v>
      </c>
      <c r="P137" s="12" t="s">
        <v>320</v>
      </c>
      <c r="Q137" s="12" t="s">
        <v>170</v>
      </c>
      <c r="R137" s="14">
        <v>1</v>
      </c>
      <c r="S137" s="14">
        <v>54</v>
      </c>
      <c r="T137" s="14">
        <v>54</v>
      </c>
      <c r="U137" s="14"/>
      <c r="V137" s="12" t="s">
        <v>137</v>
      </c>
      <c r="W137" s="14">
        <v>25.67</v>
      </c>
      <c r="X137" s="15">
        <v>1385.91</v>
      </c>
      <c r="Y137" s="16">
        <v>3882</v>
      </c>
      <c r="Z137" s="3" t="str">
        <f>VLOOKUP(Y137,'[1]PO send to Angell'!$A:$B,2,0)</f>
        <v>03.31.2025</v>
      </c>
    </row>
    <row r="138" spans="1:26" s="16" customFormat="1" hidden="1">
      <c r="A138" s="12" t="s">
        <v>80</v>
      </c>
      <c r="B138" s="12"/>
      <c r="C138" s="12" t="s">
        <v>348</v>
      </c>
      <c r="D138" s="12" t="s">
        <v>349</v>
      </c>
      <c r="E138" s="13">
        <v>45642</v>
      </c>
      <c r="F138" s="12" t="s">
        <v>350</v>
      </c>
      <c r="G138" s="12" t="s">
        <v>128</v>
      </c>
      <c r="H138" s="12" t="s">
        <v>166</v>
      </c>
      <c r="I138" s="12" t="s">
        <v>130</v>
      </c>
      <c r="J138" s="12" t="s">
        <v>131</v>
      </c>
      <c r="K138" s="12" t="s">
        <v>155</v>
      </c>
      <c r="L138" s="12" t="s">
        <v>74</v>
      </c>
      <c r="M138" s="12" t="s">
        <v>132</v>
      </c>
      <c r="N138" s="12" t="s">
        <v>321</v>
      </c>
      <c r="O138" s="12" t="s">
        <v>176</v>
      </c>
      <c r="P138" s="12" t="s">
        <v>322</v>
      </c>
      <c r="Q138" s="12" t="s">
        <v>170</v>
      </c>
      <c r="R138" s="14">
        <v>1</v>
      </c>
      <c r="S138" s="14">
        <v>215</v>
      </c>
      <c r="T138" s="14">
        <v>215</v>
      </c>
      <c r="U138" s="14"/>
      <c r="V138" s="12" t="s">
        <v>137</v>
      </c>
      <c r="W138" s="14">
        <v>28.24</v>
      </c>
      <c r="X138" s="15">
        <v>6070.74</v>
      </c>
      <c r="Y138" s="16">
        <v>3882</v>
      </c>
      <c r="Z138" s="3" t="str">
        <f>VLOOKUP(Y138,'[1]PO send to Angell'!$A:$B,2,0)</f>
        <v>03.31.2025</v>
      </c>
    </row>
    <row r="139" spans="1:26" s="16" customFormat="1" hidden="1">
      <c r="A139" s="12" t="s">
        <v>80</v>
      </c>
      <c r="B139" s="12"/>
      <c r="C139" s="12" t="s">
        <v>348</v>
      </c>
      <c r="D139" s="12" t="s">
        <v>349</v>
      </c>
      <c r="E139" s="13">
        <v>45642</v>
      </c>
      <c r="F139" s="12" t="s">
        <v>350</v>
      </c>
      <c r="G139" s="12" t="s">
        <v>128</v>
      </c>
      <c r="H139" s="12" t="s">
        <v>166</v>
      </c>
      <c r="I139" s="12" t="s">
        <v>130</v>
      </c>
      <c r="J139" s="12" t="s">
        <v>131</v>
      </c>
      <c r="K139" s="12" t="s">
        <v>155</v>
      </c>
      <c r="L139" s="12" t="s">
        <v>75</v>
      </c>
      <c r="M139" s="12" t="s">
        <v>132</v>
      </c>
      <c r="N139" s="12" t="s">
        <v>323</v>
      </c>
      <c r="O139" s="12" t="s">
        <v>176</v>
      </c>
      <c r="P139" s="12" t="s">
        <v>324</v>
      </c>
      <c r="Q139" s="12" t="s">
        <v>170</v>
      </c>
      <c r="R139" s="14">
        <v>1</v>
      </c>
      <c r="S139" s="14">
        <v>78</v>
      </c>
      <c r="T139" s="14">
        <v>78</v>
      </c>
      <c r="U139" s="14"/>
      <c r="V139" s="12" t="s">
        <v>137</v>
      </c>
      <c r="W139" s="14">
        <v>31.84</v>
      </c>
      <c r="X139" s="15">
        <v>2483.44</v>
      </c>
      <c r="Y139" s="16">
        <v>3882</v>
      </c>
      <c r="Z139" s="3" t="str">
        <f>VLOOKUP(Y139,'[1]PO send to Angell'!$A:$B,2,0)</f>
        <v>03.31.2025</v>
      </c>
    </row>
    <row r="140" spans="1:26" s="16" customFormat="1" hidden="1">
      <c r="A140" s="12" t="s">
        <v>80</v>
      </c>
      <c r="B140" s="12"/>
      <c r="C140" s="12" t="s">
        <v>348</v>
      </c>
      <c r="D140" s="12" t="s">
        <v>349</v>
      </c>
      <c r="E140" s="13">
        <v>45642</v>
      </c>
      <c r="F140" s="12" t="s">
        <v>350</v>
      </c>
      <c r="G140" s="12" t="s">
        <v>128</v>
      </c>
      <c r="H140" s="12" t="s">
        <v>166</v>
      </c>
      <c r="I140" s="12" t="s">
        <v>130</v>
      </c>
      <c r="J140" s="12" t="s">
        <v>131</v>
      </c>
      <c r="K140" s="12" t="s">
        <v>155</v>
      </c>
      <c r="L140" s="12" t="s">
        <v>76</v>
      </c>
      <c r="M140" s="12" t="s">
        <v>132</v>
      </c>
      <c r="N140" s="12" t="s">
        <v>325</v>
      </c>
      <c r="O140" s="12" t="s">
        <v>176</v>
      </c>
      <c r="P140" s="12" t="s">
        <v>326</v>
      </c>
      <c r="Q140" s="12" t="s">
        <v>170</v>
      </c>
      <c r="R140" s="14">
        <v>1</v>
      </c>
      <c r="S140" s="14">
        <v>104</v>
      </c>
      <c r="T140" s="14">
        <v>104</v>
      </c>
      <c r="U140" s="14"/>
      <c r="V140" s="12" t="s">
        <v>137</v>
      </c>
      <c r="W140" s="14">
        <v>39.03</v>
      </c>
      <c r="X140" s="15">
        <v>4059.22</v>
      </c>
      <c r="Y140" s="16">
        <v>3882</v>
      </c>
      <c r="Z140" s="3" t="str">
        <f>VLOOKUP(Y140,'[1]PO send to Angell'!$A:$B,2,0)</f>
        <v>03.31.2025</v>
      </c>
    </row>
    <row r="141" spans="1:26" s="16" customFormat="1" hidden="1">
      <c r="A141" s="12" t="s">
        <v>80</v>
      </c>
      <c r="B141" s="12"/>
      <c r="C141" s="12" t="s">
        <v>348</v>
      </c>
      <c r="D141" s="12" t="s">
        <v>349</v>
      </c>
      <c r="E141" s="13">
        <v>45642</v>
      </c>
      <c r="F141" s="12" t="s">
        <v>350</v>
      </c>
      <c r="G141" s="12" t="s">
        <v>128</v>
      </c>
      <c r="H141" s="12" t="s">
        <v>166</v>
      </c>
      <c r="I141" s="12" t="s">
        <v>130</v>
      </c>
      <c r="J141" s="12" t="s">
        <v>131</v>
      </c>
      <c r="K141" s="12" t="s">
        <v>155</v>
      </c>
      <c r="L141" s="12" t="s">
        <v>70</v>
      </c>
      <c r="M141" s="12" t="s">
        <v>132</v>
      </c>
      <c r="N141" s="12" t="s">
        <v>332</v>
      </c>
      <c r="O141" s="12" t="s">
        <v>176</v>
      </c>
      <c r="P141" s="12" t="s">
        <v>333</v>
      </c>
      <c r="Q141" s="12" t="s">
        <v>170</v>
      </c>
      <c r="R141" s="14">
        <v>1</v>
      </c>
      <c r="S141" s="14">
        <v>47</v>
      </c>
      <c r="T141" s="14">
        <v>47</v>
      </c>
      <c r="U141" s="14"/>
      <c r="V141" s="12" t="s">
        <v>137</v>
      </c>
      <c r="W141" s="14">
        <v>44.53</v>
      </c>
      <c r="X141" s="15">
        <v>2093.1</v>
      </c>
      <c r="Y141" s="16">
        <v>3882</v>
      </c>
      <c r="Z141" s="3" t="str">
        <f>VLOOKUP(Y141,'[1]PO send to Angell'!$A:$B,2,0)</f>
        <v>03.31.2025</v>
      </c>
    </row>
    <row r="142" spans="1:26" s="16" customFormat="1" hidden="1">
      <c r="A142" s="12" t="s">
        <v>81</v>
      </c>
      <c r="B142" s="12"/>
      <c r="C142" s="12" t="s">
        <v>351</v>
      </c>
      <c r="D142" s="12" t="s">
        <v>352</v>
      </c>
      <c r="E142" s="13">
        <v>45656</v>
      </c>
      <c r="F142" s="12" t="s">
        <v>353</v>
      </c>
      <c r="G142" s="12" t="s">
        <v>128</v>
      </c>
      <c r="H142" s="12" t="s">
        <v>166</v>
      </c>
      <c r="I142" s="12" t="s">
        <v>130</v>
      </c>
      <c r="J142" s="12" t="s">
        <v>131</v>
      </c>
      <c r="K142" s="12" t="s">
        <v>155</v>
      </c>
      <c r="L142" s="12" t="s">
        <v>24</v>
      </c>
      <c r="M142" s="12" t="s">
        <v>24</v>
      </c>
      <c r="N142" s="12" t="s">
        <v>175</v>
      </c>
      <c r="O142" s="12" t="s">
        <v>176</v>
      </c>
      <c r="P142" s="12" t="s">
        <v>177</v>
      </c>
      <c r="Q142" s="12" t="s">
        <v>170</v>
      </c>
      <c r="R142" s="14">
        <v>1</v>
      </c>
      <c r="S142" s="14">
        <v>430</v>
      </c>
      <c r="T142" s="14">
        <v>430</v>
      </c>
      <c r="U142" s="14"/>
      <c r="V142" s="12" t="s">
        <v>137</v>
      </c>
      <c r="W142" s="14">
        <v>31.79</v>
      </c>
      <c r="X142" s="15">
        <v>13668.84</v>
      </c>
      <c r="Y142" s="16">
        <v>3944</v>
      </c>
      <c r="Z142" s="3" t="str">
        <f>VLOOKUP(Y142,'[1]PO send to Angell'!$A:$B,2,0)</f>
        <v>02.28.2025</v>
      </c>
    </row>
    <row r="143" spans="1:26" s="16" customFormat="1" hidden="1">
      <c r="A143" s="12" t="s">
        <v>354</v>
      </c>
      <c r="B143" s="12"/>
      <c r="C143" s="12" t="s">
        <v>355</v>
      </c>
      <c r="D143" s="12" t="s">
        <v>356</v>
      </c>
      <c r="E143" s="13">
        <v>45656</v>
      </c>
      <c r="F143" s="12" t="s">
        <v>357</v>
      </c>
      <c r="G143" s="12" t="s">
        <v>128</v>
      </c>
      <c r="H143" s="12" t="s">
        <v>166</v>
      </c>
      <c r="I143" s="12" t="s">
        <v>130</v>
      </c>
      <c r="J143" s="12" t="s">
        <v>131</v>
      </c>
      <c r="K143" s="12" t="s">
        <v>358</v>
      </c>
      <c r="L143" s="12" t="s">
        <v>23</v>
      </c>
      <c r="M143" s="12" t="s">
        <v>23</v>
      </c>
      <c r="N143" s="12" t="s">
        <v>167</v>
      </c>
      <c r="O143" s="12" t="s">
        <v>168</v>
      </c>
      <c r="P143" s="12" t="s">
        <v>169</v>
      </c>
      <c r="Q143" s="12" t="s">
        <v>170</v>
      </c>
      <c r="R143" s="14">
        <v>1</v>
      </c>
      <c r="S143" s="14">
        <v>180</v>
      </c>
      <c r="T143" s="14">
        <v>180</v>
      </c>
      <c r="U143" s="14"/>
      <c r="V143" s="12" t="s">
        <v>137</v>
      </c>
      <c r="W143" s="14">
        <v>20.12</v>
      </c>
      <c r="X143" s="15">
        <v>3622.14</v>
      </c>
      <c r="Y143" s="16">
        <v>3942</v>
      </c>
      <c r="Z143" s="3" t="str">
        <f>VLOOKUP(Y143,'[1]PO send to Angell'!$A:$B,2,0)</f>
        <v>02.28.2025</v>
      </c>
    </row>
    <row r="144" spans="1:26" s="16" customFormat="1" hidden="1">
      <c r="A144" s="12" t="s">
        <v>354</v>
      </c>
      <c r="B144" s="12"/>
      <c r="C144" s="12" t="s">
        <v>355</v>
      </c>
      <c r="D144" s="12" t="s">
        <v>356</v>
      </c>
      <c r="E144" s="13">
        <v>45656</v>
      </c>
      <c r="F144" s="12" t="s">
        <v>357</v>
      </c>
      <c r="G144" s="12" t="s">
        <v>128</v>
      </c>
      <c r="H144" s="12" t="s">
        <v>166</v>
      </c>
      <c r="I144" s="12" t="s">
        <v>130</v>
      </c>
      <c r="J144" s="12" t="s">
        <v>131</v>
      </c>
      <c r="K144" s="12" t="s">
        <v>358</v>
      </c>
      <c r="L144" s="12" t="s">
        <v>27</v>
      </c>
      <c r="M144" s="12" t="s">
        <v>27</v>
      </c>
      <c r="N144" s="12" t="s">
        <v>171</v>
      </c>
      <c r="O144" s="12" t="s">
        <v>168</v>
      </c>
      <c r="P144" s="12" t="s">
        <v>172</v>
      </c>
      <c r="Q144" s="12" t="s">
        <v>170</v>
      </c>
      <c r="R144" s="14">
        <v>1</v>
      </c>
      <c r="S144" s="14">
        <v>900</v>
      </c>
      <c r="T144" s="14">
        <v>900</v>
      </c>
      <c r="U144" s="14"/>
      <c r="V144" s="12" t="s">
        <v>137</v>
      </c>
      <c r="W144" s="14">
        <v>27.39</v>
      </c>
      <c r="X144" s="15">
        <v>24647.4</v>
      </c>
      <c r="Y144" s="16">
        <v>3942</v>
      </c>
      <c r="Z144" s="3" t="str">
        <f>VLOOKUP(Y144,'[1]PO send to Angell'!$A:$B,2,0)</f>
        <v>02.28.2025</v>
      </c>
    </row>
    <row r="145" spans="1:26" s="16" customFormat="1" hidden="1">
      <c r="A145" s="12" t="s">
        <v>354</v>
      </c>
      <c r="B145" s="12"/>
      <c r="C145" s="12" t="s">
        <v>355</v>
      </c>
      <c r="D145" s="12" t="s">
        <v>356</v>
      </c>
      <c r="E145" s="13">
        <v>45656</v>
      </c>
      <c r="F145" s="12" t="s">
        <v>357</v>
      </c>
      <c r="G145" s="12" t="s">
        <v>128</v>
      </c>
      <c r="H145" s="12" t="s">
        <v>166</v>
      </c>
      <c r="I145" s="12" t="s">
        <v>130</v>
      </c>
      <c r="J145" s="12" t="s">
        <v>131</v>
      </c>
      <c r="K145" s="12" t="s">
        <v>358</v>
      </c>
      <c r="L145" s="12" t="s">
        <v>44</v>
      </c>
      <c r="M145" s="12" t="s">
        <v>44</v>
      </c>
      <c r="N145" s="12" t="s">
        <v>234</v>
      </c>
      <c r="O145" s="12" t="s">
        <v>168</v>
      </c>
      <c r="P145" s="12" t="s">
        <v>235</v>
      </c>
      <c r="Q145" s="12" t="s">
        <v>170</v>
      </c>
      <c r="R145" s="14">
        <v>1</v>
      </c>
      <c r="S145" s="14">
        <v>290</v>
      </c>
      <c r="T145" s="14">
        <v>290</v>
      </c>
      <c r="U145" s="14"/>
      <c r="V145" s="12" t="s">
        <v>137</v>
      </c>
      <c r="W145" s="14">
        <v>30.88</v>
      </c>
      <c r="X145" s="15">
        <v>8956.07</v>
      </c>
      <c r="Y145" s="16">
        <v>3942</v>
      </c>
      <c r="Z145" s="3" t="str">
        <f>VLOOKUP(Y145,'[1]PO send to Angell'!$A:$B,2,0)</f>
        <v>02.28.2025</v>
      </c>
    </row>
    <row r="146" spans="1:26" s="16" customFormat="1" hidden="1">
      <c r="A146" s="12" t="s">
        <v>354</v>
      </c>
      <c r="B146" s="12"/>
      <c r="C146" s="12" t="s">
        <v>355</v>
      </c>
      <c r="D146" s="12" t="s">
        <v>356</v>
      </c>
      <c r="E146" s="13">
        <v>45656</v>
      </c>
      <c r="F146" s="12" t="s">
        <v>357</v>
      </c>
      <c r="G146" s="12" t="s">
        <v>128</v>
      </c>
      <c r="H146" s="12" t="s">
        <v>166</v>
      </c>
      <c r="I146" s="12" t="s">
        <v>130</v>
      </c>
      <c r="J146" s="12" t="s">
        <v>131</v>
      </c>
      <c r="K146" s="12" t="s">
        <v>358</v>
      </c>
      <c r="L146" s="12" t="s">
        <v>67</v>
      </c>
      <c r="M146" s="12" t="s">
        <v>10</v>
      </c>
      <c r="N146" s="12" t="s">
        <v>313</v>
      </c>
      <c r="O146" s="12" t="s">
        <v>168</v>
      </c>
      <c r="P146" s="12" t="s">
        <v>208</v>
      </c>
      <c r="Q146" s="12" t="s">
        <v>170</v>
      </c>
      <c r="R146" s="14">
        <v>1</v>
      </c>
      <c r="S146" s="14">
        <v>45</v>
      </c>
      <c r="T146" s="14">
        <v>45</v>
      </c>
      <c r="U146" s="14"/>
      <c r="V146" s="12" t="s">
        <v>137</v>
      </c>
      <c r="W146" s="14">
        <v>35.9</v>
      </c>
      <c r="X146" s="15">
        <v>1615.68</v>
      </c>
      <c r="Y146" s="16">
        <v>3942</v>
      </c>
      <c r="Z146" s="3" t="str">
        <f>VLOOKUP(Y146,'[1]PO send to Angell'!$A:$B,2,0)</f>
        <v>02.28.2025</v>
      </c>
    </row>
    <row r="147" spans="1:26" s="16" customFormat="1" hidden="1">
      <c r="A147" s="12" t="s">
        <v>81</v>
      </c>
      <c r="B147" s="12"/>
      <c r="C147" s="12" t="s">
        <v>351</v>
      </c>
      <c r="D147" s="12" t="s">
        <v>356</v>
      </c>
      <c r="E147" s="13">
        <v>45656</v>
      </c>
      <c r="F147" s="12" t="s">
        <v>357</v>
      </c>
      <c r="G147" s="12" t="s">
        <v>128</v>
      </c>
      <c r="H147" s="12" t="s">
        <v>166</v>
      </c>
      <c r="I147" s="12" t="s">
        <v>130</v>
      </c>
      <c r="J147" s="12" t="s">
        <v>131</v>
      </c>
      <c r="K147" s="12" t="s">
        <v>358</v>
      </c>
      <c r="L147" s="12" t="s">
        <v>28</v>
      </c>
      <c r="M147" s="12" t="s">
        <v>28</v>
      </c>
      <c r="N147" s="12" t="s">
        <v>188</v>
      </c>
      <c r="O147" s="12" t="s">
        <v>176</v>
      </c>
      <c r="P147" s="12" t="s">
        <v>189</v>
      </c>
      <c r="Q147" s="12" t="s">
        <v>170</v>
      </c>
      <c r="R147" s="14">
        <v>1</v>
      </c>
      <c r="S147" s="14">
        <v>70</v>
      </c>
      <c r="T147" s="14">
        <v>70</v>
      </c>
      <c r="U147" s="14"/>
      <c r="V147" s="12" t="s">
        <v>137</v>
      </c>
      <c r="W147" s="14">
        <v>22.66</v>
      </c>
      <c r="X147" s="15">
        <v>1586.06</v>
      </c>
      <c r="Y147" s="16">
        <v>3944</v>
      </c>
      <c r="Z147" s="3" t="str">
        <f>VLOOKUP(Y147,'[1]PO send to Angell'!$A:$B,2,0)</f>
        <v>02.28.2025</v>
      </c>
    </row>
    <row r="148" spans="1:26" s="16" customFormat="1" hidden="1">
      <c r="A148" s="12" t="s">
        <v>359</v>
      </c>
      <c r="B148" s="12"/>
      <c r="C148" s="12" t="s">
        <v>360</v>
      </c>
      <c r="D148" s="12" t="s">
        <v>361</v>
      </c>
      <c r="E148" s="13">
        <v>45656</v>
      </c>
      <c r="F148" s="12" t="s">
        <v>362</v>
      </c>
      <c r="G148" s="12" t="s">
        <v>128</v>
      </c>
      <c r="H148" s="12" t="s">
        <v>166</v>
      </c>
      <c r="I148" s="12" t="s">
        <v>130</v>
      </c>
      <c r="J148" s="12" t="s">
        <v>131</v>
      </c>
      <c r="K148" s="12" t="s">
        <v>363</v>
      </c>
      <c r="L148" s="12" t="s">
        <v>23</v>
      </c>
      <c r="M148" s="12" t="s">
        <v>23</v>
      </c>
      <c r="N148" s="12" t="s">
        <v>167</v>
      </c>
      <c r="O148" s="12" t="s">
        <v>168</v>
      </c>
      <c r="P148" s="12" t="s">
        <v>169</v>
      </c>
      <c r="Q148" s="12" t="s">
        <v>170</v>
      </c>
      <c r="R148" s="14">
        <v>1</v>
      </c>
      <c r="S148" s="14">
        <v>70</v>
      </c>
      <c r="T148" s="14">
        <v>70</v>
      </c>
      <c r="U148" s="14"/>
      <c r="V148" s="12" t="s">
        <v>137</v>
      </c>
      <c r="W148" s="14">
        <v>20.12</v>
      </c>
      <c r="X148" s="15">
        <v>1408.61</v>
      </c>
      <c r="Y148" s="16">
        <v>3943</v>
      </c>
      <c r="Z148" s="3" t="str">
        <f>VLOOKUP(Y148,'[1]PO send to Angell'!$A:$B,2,0)</f>
        <v>02.28.2025</v>
      </c>
    </row>
    <row r="149" spans="1:26" s="16" customFormat="1" hidden="1">
      <c r="A149" s="12" t="s">
        <v>359</v>
      </c>
      <c r="B149" s="12"/>
      <c r="C149" s="12" t="s">
        <v>360</v>
      </c>
      <c r="D149" s="12" t="s">
        <v>361</v>
      </c>
      <c r="E149" s="13">
        <v>45656</v>
      </c>
      <c r="F149" s="12" t="s">
        <v>362</v>
      </c>
      <c r="G149" s="12" t="s">
        <v>128</v>
      </c>
      <c r="H149" s="12" t="s">
        <v>166</v>
      </c>
      <c r="I149" s="12" t="s">
        <v>130</v>
      </c>
      <c r="J149" s="12" t="s">
        <v>131</v>
      </c>
      <c r="K149" s="12" t="s">
        <v>363</v>
      </c>
      <c r="L149" s="12" t="s">
        <v>27</v>
      </c>
      <c r="M149" s="12" t="s">
        <v>27</v>
      </c>
      <c r="N149" s="12" t="s">
        <v>171</v>
      </c>
      <c r="O149" s="12" t="s">
        <v>168</v>
      </c>
      <c r="P149" s="12" t="s">
        <v>172</v>
      </c>
      <c r="Q149" s="12" t="s">
        <v>170</v>
      </c>
      <c r="R149" s="14">
        <v>1</v>
      </c>
      <c r="S149" s="14">
        <v>360</v>
      </c>
      <c r="T149" s="14">
        <v>360</v>
      </c>
      <c r="U149" s="14"/>
      <c r="V149" s="12" t="s">
        <v>137</v>
      </c>
      <c r="W149" s="14">
        <v>27.39</v>
      </c>
      <c r="X149" s="15">
        <v>9858.9599999999991</v>
      </c>
      <c r="Y149" s="16">
        <v>3943</v>
      </c>
      <c r="Z149" s="3" t="str">
        <f>VLOOKUP(Y149,'[1]PO send to Angell'!$A:$B,2,0)</f>
        <v>02.28.2025</v>
      </c>
    </row>
    <row r="150" spans="1:26" s="16" customFormat="1" hidden="1">
      <c r="A150" s="12" t="s">
        <v>359</v>
      </c>
      <c r="B150" s="12"/>
      <c r="C150" s="12" t="s">
        <v>360</v>
      </c>
      <c r="D150" s="12" t="s">
        <v>361</v>
      </c>
      <c r="E150" s="13">
        <v>45656</v>
      </c>
      <c r="F150" s="12" t="s">
        <v>362</v>
      </c>
      <c r="G150" s="12" t="s">
        <v>128</v>
      </c>
      <c r="H150" s="12" t="s">
        <v>166</v>
      </c>
      <c r="I150" s="12" t="s">
        <v>130</v>
      </c>
      <c r="J150" s="12" t="s">
        <v>131</v>
      </c>
      <c r="K150" s="12" t="s">
        <v>363</v>
      </c>
      <c r="L150" s="12" t="s">
        <v>44</v>
      </c>
      <c r="M150" s="12" t="s">
        <v>44</v>
      </c>
      <c r="N150" s="12" t="s">
        <v>234</v>
      </c>
      <c r="O150" s="12" t="s">
        <v>168</v>
      </c>
      <c r="P150" s="12" t="s">
        <v>235</v>
      </c>
      <c r="Q150" s="12" t="s">
        <v>170</v>
      </c>
      <c r="R150" s="14">
        <v>1</v>
      </c>
      <c r="S150" s="14">
        <v>120</v>
      </c>
      <c r="T150" s="14">
        <v>120</v>
      </c>
      <c r="U150" s="14"/>
      <c r="V150" s="12" t="s">
        <v>137</v>
      </c>
      <c r="W150" s="14">
        <v>30.88</v>
      </c>
      <c r="X150" s="15">
        <v>3705.96</v>
      </c>
      <c r="Y150" s="16">
        <v>3943</v>
      </c>
      <c r="Z150" s="3" t="str">
        <f>VLOOKUP(Y150,'[1]PO send to Angell'!$A:$B,2,0)</f>
        <v>02.28.2025</v>
      </c>
    </row>
    <row r="151" spans="1:26" s="16" customFormat="1" hidden="1">
      <c r="A151" s="12" t="s">
        <v>359</v>
      </c>
      <c r="B151" s="12"/>
      <c r="C151" s="12" t="s">
        <v>360</v>
      </c>
      <c r="D151" s="12" t="s">
        <v>361</v>
      </c>
      <c r="E151" s="13">
        <v>45656</v>
      </c>
      <c r="F151" s="12" t="s">
        <v>362</v>
      </c>
      <c r="G151" s="12" t="s">
        <v>128</v>
      </c>
      <c r="H151" s="12" t="s">
        <v>166</v>
      </c>
      <c r="I151" s="12" t="s">
        <v>130</v>
      </c>
      <c r="J151" s="12" t="s">
        <v>131</v>
      </c>
      <c r="K151" s="12" t="s">
        <v>363</v>
      </c>
      <c r="L151" s="12" t="s">
        <v>67</v>
      </c>
      <c r="M151" s="12" t="s">
        <v>10</v>
      </c>
      <c r="N151" s="12" t="s">
        <v>313</v>
      </c>
      <c r="O151" s="12" t="s">
        <v>168</v>
      </c>
      <c r="P151" s="12" t="s">
        <v>208</v>
      </c>
      <c r="Q151" s="12" t="s">
        <v>170</v>
      </c>
      <c r="R151" s="14">
        <v>1</v>
      </c>
      <c r="S151" s="14">
        <v>20</v>
      </c>
      <c r="T151" s="14">
        <v>20</v>
      </c>
      <c r="U151" s="14"/>
      <c r="V151" s="12" t="s">
        <v>137</v>
      </c>
      <c r="W151" s="14">
        <v>35.9</v>
      </c>
      <c r="X151" s="14">
        <v>718.08</v>
      </c>
      <c r="Y151" s="16">
        <v>3943</v>
      </c>
      <c r="Z151" s="3" t="str">
        <f>VLOOKUP(Y151,'[1]PO send to Angell'!$A:$B,2,0)</f>
        <v>02.28.2025</v>
      </c>
    </row>
    <row r="152" spans="1:26" s="16" customFormat="1" hidden="1">
      <c r="A152" s="12" t="s">
        <v>81</v>
      </c>
      <c r="B152" s="12"/>
      <c r="C152" s="12" t="s">
        <v>351</v>
      </c>
      <c r="D152" s="12" t="s">
        <v>361</v>
      </c>
      <c r="E152" s="13">
        <v>45656</v>
      </c>
      <c r="F152" s="12" t="s">
        <v>362</v>
      </c>
      <c r="G152" s="12" t="s">
        <v>128</v>
      </c>
      <c r="H152" s="12" t="s">
        <v>166</v>
      </c>
      <c r="I152" s="12" t="s">
        <v>130</v>
      </c>
      <c r="J152" s="12" t="s">
        <v>131</v>
      </c>
      <c r="K152" s="12" t="s">
        <v>363</v>
      </c>
      <c r="L152" s="12" t="s">
        <v>24</v>
      </c>
      <c r="M152" s="12" t="s">
        <v>24</v>
      </c>
      <c r="N152" s="12" t="s">
        <v>175</v>
      </c>
      <c r="O152" s="12" t="s">
        <v>176</v>
      </c>
      <c r="P152" s="12" t="s">
        <v>177</v>
      </c>
      <c r="Q152" s="12" t="s">
        <v>170</v>
      </c>
      <c r="R152" s="14">
        <v>1</v>
      </c>
      <c r="S152" s="14">
        <v>320</v>
      </c>
      <c r="T152" s="14">
        <v>320</v>
      </c>
      <c r="U152" s="14"/>
      <c r="V152" s="12" t="s">
        <v>137</v>
      </c>
      <c r="W152" s="14">
        <v>31.79</v>
      </c>
      <c r="X152" s="15">
        <v>10172.16</v>
      </c>
      <c r="Y152" s="16">
        <v>3944</v>
      </c>
      <c r="Z152" s="3" t="str">
        <f>VLOOKUP(Y152,'[1]PO send to Angell'!$A:$B,2,0)</f>
        <v>02.28.2025</v>
      </c>
    </row>
    <row r="153" spans="1:26" s="16" customFormat="1" hidden="1">
      <c r="A153" s="12" t="s">
        <v>81</v>
      </c>
      <c r="B153" s="12"/>
      <c r="C153" s="12" t="s">
        <v>351</v>
      </c>
      <c r="D153" s="12" t="s">
        <v>361</v>
      </c>
      <c r="E153" s="13">
        <v>45656</v>
      </c>
      <c r="F153" s="12" t="s">
        <v>362</v>
      </c>
      <c r="G153" s="12" t="s">
        <v>128</v>
      </c>
      <c r="H153" s="12" t="s">
        <v>166</v>
      </c>
      <c r="I153" s="12" t="s">
        <v>130</v>
      </c>
      <c r="J153" s="12" t="s">
        <v>131</v>
      </c>
      <c r="K153" s="12" t="s">
        <v>363</v>
      </c>
      <c r="L153" s="12" t="s">
        <v>25</v>
      </c>
      <c r="M153" s="12" t="s">
        <v>25</v>
      </c>
      <c r="N153" s="12" t="s">
        <v>178</v>
      </c>
      <c r="O153" s="12" t="s">
        <v>176</v>
      </c>
      <c r="P153" s="12" t="s">
        <v>179</v>
      </c>
      <c r="Q153" s="12" t="s">
        <v>170</v>
      </c>
      <c r="R153" s="14">
        <v>1</v>
      </c>
      <c r="S153" s="14">
        <v>130</v>
      </c>
      <c r="T153" s="14">
        <v>130</v>
      </c>
      <c r="U153" s="14"/>
      <c r="V153" s="12" t="s">
        <v>137</v>
      </c>
      <c r="W153" s="14">
        <v>36.049999999999997</v>
      </c>
      <c r="X153" s="15">
        <v>4686.8900000000003</v>
      </c>
      <c r="Y153" s="16">
        <v>3944</v>
      </c>
      <c r="Z153" s="3" t="str">
        <f>VLOOKUP(Y153,'[1]PO send to Angell'!$A:$B,2,0)</f>
        <v>02.28.2025</v>
      </c>
    </row>
    <row r="154" spans="1:26" s="16" customFormat="1" hidden="1">
      <c r="A154" s="12" t="s">
        <v>81</v>
      </c>
      <c r="B154" s="12"/>
      <c r="C154" s="12" t="s">
        <v>351</v>
      </c>
      <c r="D154" s="12" t="s">
        <v>361</v>
      </c>
      <c r="E154" s="13">
        <v>45656</v>
      </c>
      <c r="F154" s="12" t="s">
        <v>362</v>
      </c>
      <c r="G154" s="12" t="s">
        <v>128</v>
      </c>
      <c r="H154" s="12" t="s">
        <v>166</v>
      </c>
      <c r="I154" s="12" t="s">
        <v>130</v>
      </c>
      <c r="J154" s="12" t="s">
        <v>131</v>
      </c>
      <c r="K154" s="12" t="s">
        <v>363</v>
      </c>
      <c r="L154" s="12" t="s">
        <v>26</v>
      </c>
      <c r="M154" s="12" t="s">
        <v>26</v>
      </c>
      <c r="N154" s="12" t="s">
        <v>180</v>
      </c>
      <c r="O154" s="12" t="s">
        <v>176</v>
      </c>
      <c r="P154" s="12" t="s">
        <v>181</v>
      </c>
      <c r="Q154" s="12" t="s">
        <v>170</v>
      </c>
      <c r="R154" s="14">
        <v>1</v>
      </c>
      <c r="S154" s="14">
        <v>80</v>
      </c>
      <c r="T154" s="14">
        <v>80</v>
      </c>
      <c r="U154" s="14"/>
      <c r="V154" s="12" t="s">
        <v>137</v>
      </c>
      <c r="W154" s="14">
        <v>42.47</v>
      </c>
      <c r="X154" s="15">
        <v>3397.36</v>
      </c>
      <c r="Y154" s="16">
        <v>3944</v>
      </c>
      <c r="Z154" s="3" t="str">
        <f>VLOOKUP(Y154,'[1]PO send to Angell'!$A:$B,2,0)</f>
        <v>02.28.2025</v>
      </c>
    </row>
    <row r="155" spans="1:26" s="16" customFormat="1" hidden="1">
      <c r="A155" s="12" t="s">
        <v>82</v>
      </c>
      <c r="B155" s="12"/>
      <c r="C155" s="12" t="s">
        <v>364</v>
      </c>
      <c r="D155" s="12" t="s">
        <v>365</v>
      </c>
      <c r="E155" s="13">
        <v>45664</v>
      </c>
      <c r="F155" s="12" t="s">
        <v>366</v>
      </c>
      <c r="G155" s="12" t="s">
        <v>128</v>
      </c>
      <c r="H155" s="12" t="s">
        <v>281</v>
      </c>
      <c r="I155" s="12" t="s">
        <v>130</v>
      </c>
      <c r="J155" s="12" t="s">
        <v>131</v>
      </c>
      <c r="K155" s="12" t="s">
        <v>155</v>
      </c>
      <c r="L155" s="12" t="s">
        <v>33</v>
      </c>
      <c r="M155" s="12" t="s">
        <v>132</v>
      </c>
      <c r="N155" s="12" t="s">
        <v>282</v>
      </c>
      <c r="O155" s="12" t="s">
        <v>283</v>
      </c>
      <c r="P155" s="12" t="s">
        <v>284</v>
      </c>
      <c r="Q155" s="12" t="s">
        <v>136</v>
      </c>
      <c r="R155" s="14">
        <v>3</v>
      </c>
      <c r="S155" s="14">
        <v>100</v>
      </c>
      <c r="T155" s="14">
        <v>300</v>
      </c>
      <c r="U155" s="14"/>
      <c r="V155" s="12" t="s">
        <v>137</v>
      </c>
      <c r="W155" s="14">
        <v>10.72</v>
      </c>
      <c r="X155" s="15">
        <v>3216.9</v>
      </c>
      <c r="Y155" s="16">
        <v>3970</v>
      </c>
      <c r="Z155" s="3" t="str">
        <f>VLOOKUP(Y155,'[1]PO send to Angell'!$A:$B,2,0)</f>
        <v>02.28.2025</v>
      </c>
    </row>
    <row r="156" spans="1:26" s="16" customFormat="1" hidden="1">
      <c r="A156" s="12" t="s">
        <v>82</v>
      </c>
      <c r="B156" s="12"/>
      <c r="C156" s="12" t="s">
        <v>364</v>
      </c>
      <c r="D156" s="12" t="s">
        <v>365</v>
      </c>
      <c r="E156" s="13">
        <v>45664</v>
      </c>
      <c r="F156" s="12" t="s">
        <v>366</v>
      </c>
      <c r="G156" s="12" t="s">
        <v>128</v>
      </c>
      <c r="H156" s="12" t="s">
        <v>281</v>
      </c>
      <c r="I156" s="12" t="s">
        <v>130</v>
      </c>
      <c r="J156" s="12" t="s">
        <v>131</v>
      </c>
      <c r="K156" s="12" t="s">
        <v>155</v>
      </c>
      <c r="L156" s="12" t="s">
        <v>34</v>
      </c>
      <c r="M156" s="12" t="s">
        <v>132</v>
      </c>
      <c r="N156" s="12" t="s">
        <v>285</v>
      </c>
      <c r="O156" s="12" t="s">
        <v>283</v>
      </c>
      <c r="P156" s="12" t="s">
        <v>286</v>
      </c>
      <c r="Q156" s="12" t="s">
        <v>136</v>
      </c>
      <c r="R156" s="14">
        <v>3</v>
      </c>
      <c r="S156" s="14">
        <v>140</v>
      </c>
      <c r="T156" s="14">
        <v>420</v>
      </c>
      <c r="U156" s="14"/>
      <c r="V156" s="12" t="s">
        <v>137</v>
      </c>
      <c r="W156" s="14">
        <v>12.77</v>
      </c>
      <c r="X156" s="15">
        <v>5363.82</v>
      </c>
      <c r="Y156" s="16">
        <v>3970</v>
      </c>
      <c r="Z156" s="3" t="str">
        <f>VLOOKUP(Y156,'[1]PO send to Angell'!$A:$B,2,0)</f>
        <v>02.28.2025</v>
      </c>
    </row>
    <row r="157" spans="1:26" s="16" customFormat="1" hidden="1">
      <c r="A157" s="12" t="s">
        <v>82</v>
      </c>
      <c r="B157" s="12"/>
      <c r="C157" s="12" t="s">
        <v>364</v>
      </c>
      <c r="D157" s="12" t="s">
        <v>365</v>
      </c>
      <c r="E157" s="13">
        <v>45664</v>
      </c>
      <c r="F157" s="12" t="s">
        <v>366</v>
      </c>
      <c r="G157" s="12" t="s">
        <v>128</v>
      </c>
      <c r="H157" s="12" t="s">
        <v>281</v>
      </c>
      <c r="I157" s="12" t="s">
        <v>130</v>
      </c>
      <c r="J157" s="12" t="s">
        <v>131</v>
      </c>
      <c r="K157" s="12" t="s">
        <v>155</v>
      </c>
      <c r="L157" s="12" t="s">
        <v>13</v>
      </c>
      <c r="M157" s="12" t="s">
        <v>132</v>
      </c>
      <c r="N157" s="12" t="s">
        <v>287</v>
      </c>
      <c r="O157" s="12" t="s">
        <v>283</v>
      </c>
      <c r="P157" s="12" t="s">
        <v>288</v>
      </c>
      <c r="Q157" s="12" t="s">
        <v>136</v>
      </c>
      <c r="R157" s="14">
        <v>3</v>
      </c>
      <c r="S157" s="14">
        <v>240</v>
      </c>
      <c r="T157" s="14">
        <v>720</v>
      </c>
      <c r="U157" s="14"/>
      <c r="V157" s="12" t="s">
        <v>137</v>
      </c>
      <c r="W157" s="14">
        <v>17.52</v>
      </c>
      <c r="X157" s="15">
        <v>12612.96</v>
      </c>
      <c r="Y157" s="16">
        <v>3970</v>
      </c>
      <c r="Z157" s="3" t="str">
        <f>VLOOKUP(Y157,'[1]PO send to Angell'!$A:$B,2,0)</f>
        <v>02.28.2025</v>
      </c>
    </row>
    <row r="158" spans="1:26" s="16" customFormat="1" hidden="1">
      <c r="A158" s="12" t="s">
        <v>82</v>
      </c>
      <c r="B158" s="12"/>
      <c r="C158" s="12" t="s">
        <v>364</v>
      </c>
      <c r="D158" s="12" t="s">
        <v>365</v>
      </c>
      <c r="E158" s="13">
        <v>45664</v>
      </c>
      <c r="F158" s="12" t="s">
        <v>366</v>
      </c>
      <c r="G158" s="12" t="s">
        <v>128</v>
      </c>
      <c r="H158" s="12" t="s">
        <v>281</v>
      </c>
      <c r="I158" s="12" t="s">
        <v>130</v>
      </c>
      <c r="J158" s="12" t="s">
        <v>131</v>
      </c>
      <c r="K158" s="12" t="s">
        <v>155</v>
      </c>
      <c r="L158" s="12" t="s">
        <v>38</v>
      </c>
      <c r="M158" s="12" t="s">
        <v>132</v>
      </c>
      <c r="N158" s="12" t="s">
        <v>367</v>
      </c>
      <c r="O158" s="12" t="s">
        <v>283</v>
      </c>
      <c r="P158" s="12" t="s">
        <v>284</v>
      </c>
      <c r="Q158" s="12" t="s">
        <v>142</v>
      </c>
      <c r="R158" s="14">
        <v>3</v>
      </c>
      <c r="S158" s="14">
        <v>37</v>
      </c>
      <c r="T158" s="14">
        <v>111</v>
      </c>
      <c r="U158" s="14"/>
      <c r="V158" s="12" t="s">
        <v>137</v>
      </c>
      <c r="W158" s="14">
        <v>10.72</v>
      </c>
      <c r="X158" s="15">
        <v>1190.25</v>
      </c>
      <c r="Y158" s="16">
        <v>3970</v>
      </c>
      <c r="Z158" s="3" t="str">
        <f>VLOOKUP(Y158,'[1]PO send to Angell'!$A:$B,2,0)</f>
        <v>02.28.2025</v>
      </c>
    </row>
    <row r="159" spans="1:26" s="16" customFormat="1" hidden="1">
      <c r="A159" s="12" t="s">
        <v>82</v>
      </c>
      <c r="B159" s="12"/>
      <c r="C159" s="12" t="s">
        <v>364</v>
      </c>
      <c r="D159" s="12" t="s">
        <v>365</v>
      </c>
      <c r="E159" s="13">
        <v>45664</v>
      </c>
      <c r="F159" s="12" t="s">
        <v>366</v>
      </c>
      <c r="G159" s="12" t="s">
        <v>128</v>
      </c>
      <c r="H159" s="12" t="s">
        <v>281</v>
      </c>
      <c r="I159" s="12" t="s">
        <v>130</v>
      </c>
      <c r="J159" s="12" t="s">
        <v>131</v>
      </c>
      <c r="K159" s="12" t="s">
        <v>155</v>
      </c>
      <c r="L159" s="12" t="s">
        <v>39</v>
      </c>
      <c r="M159" s="12" t="s">
        <v>132</v>
      </c>
      <c r="N159" s="12" t="s">
        <v>368</v>
      </c>
      <c r="O159" s="12" t="s">
        <v>283</v>
      </c>
      <c r="P159" s="12" t="s">
        <v>286</v>
      </c>
      <c r="Q159" s="12" t="s">
        <v>142</v>
      </c>
      <c r="R159" s="14">
        <v>3</v>
      </c>
      <c r="S159" s="14">
        <v>27</v>
      </c>
      <c r="T159" s="14">
        <v>81</v>
      </c>
      <c r="U159" s="14"/>
      <c r="V159" s="12" t="s">
        <v>137</v>
      </c>
      <c r="W159" s="14">
        <v>12.77</v>
      </c>
      <c r="X159" s="15">
        <v>1034.45</v>
      </c>
      <c r="Y159" s="16">
        <v>3970</v>
      </c>
      <c r="Z159" s="3" t="str">
        <f>VLOOKUP(Y159,'[1]PO send to Angell'!$A:$B,2,0)</f>
        <v>02.28.2025</v>
      </c>
    </row>
    <row r="160" spans="1:26" s="16" customFormat="1" hidden="1">
      <c r="A160" s="12" t="s">
        <v>82</v>
      </c>
      <c r="B160" s="12"/>
      <c r="C160" s="12" t="s">
        <v>364</v>
      </c>
      <c r="D160" s="12" t="s">
        <v>365</v>
      </c>
      <c r="E160" s="13">
        <v>45664</v>
      </c>
      <c r="F160" s="12" t="s">
        <v>366</v>
      </c>
      <c r="G160" s="12" t="s">
        <v>128</v>
      </c>
      <c r="H160" s="12" t="s">
        <v>281</v>
      </c>
      <c r="I160" s="12" t="s">
        <v>130</v>
      </c>
      <c r="J160" s="12" t="s">
        <v>131</v>
      </c>
      <c r="K160" s="12" t="s">
        <v>155</v>
      </c>
      <c r="L160" s="12" t="s">
        <v>40</v>
      </c>
      <c r="M160" s="12" t="s">
        <v>132</v>
      </c>
      <c r="N160" s="12" t="s">
        <v>369</v>
      </c>
      <c r="O160" s="12" t="s">
        <v>283</v>
      </c>
      <c r="P160" s="12" t="s">
        <v>288</v>
      </c>
      <c r="Q160" s="12" t="s">
        <v>142</v>
      </c>
      <c r="R160" s="14">
        <v>3</v>
      </c>
      <c r="S160" s="14">
        <v>37</v>
      </c>
      <c r="T160" s="14">
        <v>111</v>
      </c>
      <c r="U160" s="14"/>
      <c r="V160" s="12" t="s">
        <v>137</v>
      </c>
      <c r="W160" s="14">
        <v>17.52</v>
      </c>
      <c r="X160" s="15">
        <v>1944.5</v>
      </c>
      <c r="Y160" s="16">
        <v>3970</v>
      </c>
      <c r="Z160" s="3" t="str">
        <f>VLOOKUP(Y160,'[1]PO send to Angell'!$A:$B,2,0)</f>
        <v>02.28.2025</v>
      </c>
    </row>
    <row r="161" spans="1:26" s="16" customFormat="1" hidden="1">
      <c r="A161" s="12" t="s">
        <v>370</v>
      </c>
      <c r="B161" s="12"/>
      <c r="C161" s="12" t="s">
        <v>371</v>
      </c>
      <c r="D161" s="12" t="s">
        <v>365</v>
      </c>
      <c r="E161" s="13">
        <v>45664</v>
      </c>
      <c r="F161" s="12" t="s">
        <v>366</v>
      </c>
      <c r="G161" s="12" t="s">
        <v>128</v>
      </c>
      <c r="H161" s="12" t="s">
        <v>281</v>
      </c>
      <c r="I161" s="12" t="s">
        <v>130</v>
      </c>
      <c r="J161" s="12" t="s">
        <v>131</v>
      </c>
      <c r="K161" s="12" t="s">
        <v>155</v>
      </c>
      <c r="L161" s="12" t="s">
        <v>61</v>
      </c>
      <c r="M161" s="12" t="s">
        <v>132</v>
      </c>
      <c r="N161" s="12" t="s">
        <v>338</v>
      </c>
      <c r="O161" s="12" t="s">
        <v>283</v>
      </c>
      <c r="P161" s="12" t="s">
        <v>284</v>
      </c>
      <c r="Q161" s="12" t="s">
        <v>148</v>
      </c>
      <c r="R161" s="14">
        <v>3</v>
      </c>
      <c r="S161" s="14">
        <v>15</v>
      </c>
      <c r="T161" s="14">
        <v>45</v>
      </c>
      <c r="U161" s="14"/>
      <c r="V161" s="12" t="s">
        <v>137</v>
      </c>
      <c r="W161" s="14">
        <v>11.06</v>
      </c>
      <c r="X161" s="14">
        <v>497.52</v>
      </c>
      <c r="Y161" s="16">
        <v>3968</v>
      </c>
      <c r="Z161" s="3" t="str">
        <f>VLOOKUP(Y161,'[1]PO send to Angell'!$A:$B,2,0)</f>
        <v>02.28.2025</v>
      </c>
    </row>
    <row r="162" spans="1:26" s="16" customFormat="1" hidden="1">
      <c r="A162" s="12" t="s">
        <v>372</v>
      </c>
      <c r="B162" s="12"/>
      <c r="C162" s="12" t="s">
        <v>373</v>
      </c>
      <c r="D162" s="12" t="s">
        <v>365</v>
      </c>
      <c r="E162" s="13">
        <v>45664</v>
      </c>
      <c r="F162" s="12" t="s">
        <v>366</v>
      </c>
      <c r="G162" s="12" t="s">
        <v>128</v>
      </c>
      <c r="H162" s="12" t="s">
        <v>281</v>
      </c>
      <c r="I162" s="12" t="s">
        <v>130</v>
      </c>
      <c r="J162" s="12" t="s">
        <v>131</v>
      </c>
      <c r="K162" s="12" t="s">
        <v>155</v>
      </c>
      <c r="L162" s="12" t="s">
        <v>61</v>
      </c>
      <c r="M162" s="12" t="s">
        <v>132</v>
      </c>
      <c r="N162" s="12" t="s">
        <v>338</v>
      </c>
      <c r="O162" s="12" t="s">
        <v>283</v>
      </c>
      <c r="P162" s="12" t="s">
        <v>284</v>
      </c>
      <c r="Q162" s="12" t="s">
        <v>148</v>
      </c>
      <c r="R162" s="14">
        <v>3</v>
      </c>
      <c r="S162" s="14">
        <v>10</v>
      </c>
      <c r="T162" s="14">
        <v>30</v>
      </c>
      <c r="U162" s="14"/>
      <c r="V162" s="12" t="s">
        <v>137</v>
      </c>
      <c r="W162" s="14">
        <v>11.06</v>
      </c>
      <c r="X162" s="14">
        <v>331.68</v>
      </c>
      <c r="Y162" s="16">
        <v>3969</v>
      </c>
      <c r="Z162" s="3" t="str">
        <f>VLOOKUP(Y162,'[1]PO send to Angell'!$A:$B,2,0)</f>
        <v>02.28.2025</v>
      </c>
    </row>
    <row r="163" spans="1:26" s="16" customFormat="1" hidden="1">
      <c r="A163" s="12" t="s">
        <v>370</v>
      </c>
      <c r="B163" s="12"/>
      <c r="C163" s="12" t="s">
        <v>371</v>
      </c>
      <c r="D163" s="12" t="s">
        <v>365</v>
      </c>
      <c r="E163" s="13">
        <v>45664</v>
      </c>
      <c r="F163" s="12" t="s">
        <v>366</v>
      </c>
      <c r="G163" s="12" t="s">
        <v>128</v>
      </c>
      <c r="H163" s="12" t="s">
        <v>281</v>
      </c>
      <c r="I163" s="12" t="s">
        <v>130</v>
      </c>
      <c r="J163" s="12" t="s">
        <v>131</v>
      </c>
      <c r="K163" s="12" t="s">
        <v>155</v>
      </c>
      <c r="L163" s="12" t="s">
        <v>14</v>
      </c>
      <c r="M163" s="12" t="s">
        <v>132</v>
      </c>
      <c r="N163" s="12" t="s">
        <v>339</v>
      </c>
      <c r="O163" s="12" t="s">
        <v>283</v>
      </c>
      <c r="P163" s="12" t="s">
        <v>286</v>
      </c>
      <c r="Q163" s="12" t="s">
        <v>148</v>
      </c>
      <c r="R163" s="14">
        <v>3</v>
      </c>
      <c r="S163" s="14">
        <v>30</v>
      </c>
      <c r="T163" s="14">
        <v>90</v>
      </c>
      <c r="U163" s="14"/>
      <c r="V163" s="12" t="s">
        <v>137</v>
      </c>
      <c r="W163" s="14">
        <v>13.17</v>
      </c>
      <c r="X163" s="15">
        <v>1185.1199999999999</v>
      </c>
      <c r="Y163" s="16">
        <v>3968</v>
      </c>
      <c r="Z163" s="3" t="str">
        <f>VLOOKUP(Y163,'[1]PO send to Angell'!$A:$B,2,0)</f>
        <v>02.28.2025</v>
      </c>
    </row>
    <row r="164" spans="1:26" s="16" customFormat="1" hidden="1">
      <c r="A164" s="12" t="s">
        <v>372</v>
      </c>
      <c r="B164" s="12"/>
      <c r="C164" s="12" t="s">
        <v>373</v>
      </c>
      <c r="D164" s="12" t="s">
        <v>365</v>
      </c>
      <c r="E164" s="13">
        <v>45664</v>
      </c>
      <c r="F164" s="12" t="s">
        <v>366</v>
      </c>
      <c r="G164" s="12" t="s">
        <v>128</v>
      </c>
      <c r="H164" s="12" t="s">
        <v>281</v>
      </c>
      <c r="I164" s="12" t="s">
        <v>130</v>
      </c>
      <c r="J164" s="12" t="s">
        <v>131</v>
      </c>
      <c r="K164" s="12" t="s">
        <v>155</v>
      </c>
      <c r="L164" s="12" t="s">
        <v>14</v>
      </c>
      <c r="M164" s="12" t="s">
        <v>132</v>
      </c>
      <c r="N164" s="12" t="s">
        <v>339</v>
      </c>
      <c r="O164" s="12" t="s">
        <v>283</v>
      </c>
      <c r="P164" s="12" t="s">
        <v>286</v>
      </c>
      <c r="Q164" s="12" t="s">
        <v>148</v>
      </c>
      <c r="R164" s="14">
        <v>3</v>
      </c>
      <c r="S164" s="14">
        <v>25</v>
      </c>
      <c r="T164" s="14">
        <v>75</v>
      </c>
      <c r="U164" s="14"/>
      <c r="V164" s="12" t="s">
        <v>137</v>
      </c>
      <c r="W164" s="14">
        <v>13.17</v>
      </c>
      <c r="X164" s="14">
        <v>987.6</v>
      </c>
      <c r="Y164" s="16">
        <v>3969</v>
      </c>
      <c r="Z164" s="3" t="str">
        <f>VLOOKUP(Y164,'[1]PO send to Angell'!$A:$B,2,0)</f>
        <v>02.28.2025</v>
      </c>
    </row>
    <row r="165" spans="1:26" s="16" customFormat="1" hidden="1">
      <c r="A165" s="12" t="s">
        <v>372</v>
      </c>
      <c r="B165" s="12"/>
      <c r="C165" s="12" t="s">
        <v>373</v>
      </c>
      <c r="D165" s="12" t="s">
        <v>365</v>
      </c>
      <c r="E165" s="13">
        <v>45664</v>
      </c>
      <c r="F165" s="12" t="s">
        <v>366</v>
      </c>
      <c r="G165" s="12" t="s">
        <v>128</v>
      </c>
      <c r="H165" s="12" t="s">
        <v>281</v>
      </c>
      <c r="I165" s="12" t="s">
        <v>130</v>
      </c>
      <c r="J165" s="12" t="s">
        <v>131</v>
      </c>
      <c r="K165" s="12" t="s">
        <v>155</v>
      </c>
      <c r="L165" s="12" t="s">
        <v>42</v>
      </c>
      <c r="M165" s="12" t="s">
        <v>132</v>
      </c>
      <c r="N165" s="12" t="s">
        <v>340</v>
      </c>
      <c r="O165" s="12" t="s">
        <v>283</v>
      </c>
      <c r="P165" s="12" t="s">
        <v>288</v>
      </c>
      <c r="Q165" s="12" t="s">
        <v>148</v>
      </c>
      <c r="R165" s="14">
        <v>3</v>
      </c>
      <c r="S165" s="14">
        <v>10</v>
      </c>
      <c r="T165" s="14">
        <v>30</v>
      </c>
      <c r="U165" s="14"/>
      <c r="V165" s="12" t="s">
        <v>137</v>
      </c>
      <c r="W165" s="14">
        <v>18.059999999999999</v>
      </c>
      <c r="X165" s="14">
        <v>541.86</v>
      </c>
      <c r="Y165" s="16">
        <v>3969</v>
      </c>
      <c r="Z165" s="3" t="str">
        <f>VLOOKUP(Y165,'[1]PO send to Angell'!$A:$B,2,0)</f>
        <v>02.28.2025</v>
      </c>
    </row>
    <row r="166" spans="1:26" s="16" customFormat="1" hidden="1">
      <c r="A166" s="12" t="s">
        <v>370</v>
      </c>
      <c r="B166" s="12"/>
      <c r="C166" s="12" t="s">
        <v>371</v>
      </c>
      <c r="D166" s="12" t="s">
        <v>365</v>
      </c>
      <c r="E166" s="13">
        <v>45664</v>
      </c>
      <c r="F166" s="12" t="s">
        <v>366</v>
      </c>
      <c r="G166" s="12" t="s">
        <v>128</v>
      </c>
      <c r="H166" s="12" t="s">
        <v>281</v>
      </c>
      <c r="I166" s="12" t="s">
        <v>130</v>
      </c>
      <c r="J166" s="12" t="s">
        <v>131</v>
      </c>
      <c r="K166" s="12" t="s">
        <v>155</v>
      </c>
      <c r="L166" s="12" t="s">
        <v>42</v>
      </c>
      <c r="M166" s="12" t="s">
        <v>132</v>
      </c>
      <c r="N166" s="12" t="s">
        <v>340</v>
      </c>
      <c r="O166" s="12" t="s">
        <v>283</v>
      </c>
      <c r="P166" s="12" t="s">
        <v>288</v>
      </c>
      <c r="Q166" s="12" t="s">
        <v>148</v>
      </c>
      <c r="R166" s="14">
        <v>3</v>
      </c>
      <c r="S166" s="14">
        <v>15</v>
      </c>
      <c r="T166" s="14">
        <v>45</v>
      </c>
      <c r="U166" s="14"/>
      <c r="V166" s="12" t="s">
        <v>137</v>
      </c>
      <c r="W166" s="14">
        <v>18.059999999999999</v>
      </c>
      <c r="X166" s="14">
        <v>812.79</v>
      </c>
      <c r="Y166" s="16">
        <v>3968</v>
      </c>
      <c r="Z166" s="3" t="str">
        <f>VLOOKUP(Y166,'[1]PO send to Angell'!$A:$B,2,0)</f>
        <v>02.28.2025</v>
      </c>
    </row>
    <row r="167" spans="1:26" s="16" customFormat="1" hidden="1">
      <c r="A167" s="12" t="s">
        <v>84</v>
      </c>
      <c r="B167" s="12"/>
      <c r="C167" s="12" t="s">
        <v>374</v>
      </c>
      <c r="D167" s="12" t="s">
        <v>375</v>
      </c>
      <c r="E167" s="13">
        <v>45674</v>
      </c>
      <c r="F167" s="12" t="s">
        <v>376</v>
      </c>
      <c r="G167" s="12" t="s">
        <v>377</v>
      </c>
      <c r="H167" s="12" t="s">
        <v>377</v>
      </c>
      <c r="I167" s="12" t="s">
        <v>130</v>
      </c>
      <c r="J167" s="12" t="s">
        <v>131</v>
      </c>
      <c r="K167" s="12" t="s">
        <v>155</v>
      </c>
      <c r="L167" s="12" t="s">
        <v>83</v>
      </c>
      <c r="M167" s="12" t="s">
        <v>132</v>
      </c>
      <c r="N167" s="12" t="s">
        <v>378</v>
      </c>
      <c r="O167" s="12" t="s">
        <v>379</v>
      </c>
      <c r="P167" s="12" t="s">
        <v>380</v>
      </c>
      <c r="Q167" s="12" t="s">
        <v>136</v>
      </c>
      <c r="R167" s="14">
        <v>16</v>
      </c>
      <c r="S167" s="14">
        <v>2</v>
      </c>
      <c r="T167" s="14">
        <v>32</v>
      </c>
      <c r="U167" s="14"/>
      <c r="V167" s="12" t="s">
        <v>137</v>
      </c>
      <c r="W167" s="14">
        <v>5.68</v>
      </c>
      <c r="X167" s="14">
        <v>181.76</v>
      </c>
      <c r="Y167" s="16">
        <v>3979</v>
      </c>
      <c r="Z167" s="3" t="str">
        <f>VLOOKUP(Y167,'[1]PO send to Angell'!$A:$B,2,0)</f>
        <v>03.31.2025</v>
      </c>
    </row>
    <row r="168" spans="1:26" s="16" customFormat="1" hidden="1">
      <c r="A168" s="12" t="s">
        <v>84</v>
      </c>
      <c r="B168" s="12"/>
      <c r="C168" s="12" t="s">
        <v>374</v>
      </c>
      <c r="D168" s="12" t="s">
        <v>375</v>
      </c>
      <c r="E168" s="13">
        <v>45674</v>
      </c>
      <c r="F168" s="12" t="s">
        <v>376</v>
      </c>
      <c r="G168" s="12" t="s">
        <v>377</v>
      </c>
      <c r="H168" s="12" t="s">
        <v>377</v>
      </c>
      <c r="I168" s="12" t="s">
        <v>130</v>
      </c>
      <c r="J168" s="12" t="s">
        <v>131</v>
      </c>
      <c r="K168" s="12" t="s">
        <v>155</v>
      </c>
      <c r="L168" s="12" t="s">
        <v>85</v>
      </c>
      <c r="M168" s="12" t="s">
        <v>132</v>
      </c>
      <c r="N168" s="12" t="s">
        <v>381</v>
      </c>
      <c r="O168" s="12" t="s">
        <v>379</v>
      </c>
      <c r="P168" s="12" t="s">
        <v>235</v>
      </c>
      <c r="Q168" s="12" t="s">
        <v>136</v>
      </c>
      <c r="R168" s="14">
        <v>12</v>
      </c>
      <c r="S168" s="14">
        <v>10</v>
      </c>
      <c r="T168" s="14">
        <v>120</v>
      </c>
      <c r="U168" s="14"/>
      <c r="V168" s="12" t="s">
        <v>137</v>
      </c>
      <c r="W168" s="14">
        <v>7.33</v>
      </c>
      <c r="X168" s="14">
        <v>879.6</v>
      </c>
      <c r="Y168" s="16">
        <v>3979</v>
      </c>
      <c r="Z168" s="3" t="str">
        <f>VLOOKUP(Y168,'[1]PO send to Angell'!$A:$B,2,0)</f>
        <v>03.31.2025</v>
      </c>
    </row>
    <row r="169" spans="1:26" s="16" customFormat="1" hidden="1">
      <c r="A169" s="12" t="s">
        <v>84</v>
      </c>
      <c r="B169" s="12"/>
      <c r="C169" s="12" t="s">
        <v>374</v>
      </c>
      <c r="D169" s="12" t="s">
        <v>375</v>
      </c>
      <c r="E169" s="13">
        <v>45674</v>
      </c>
      <c r="F169" s="12" t="s">
        <v>376</v>
      </c>
      <c r="G169" s="12" t="s">
        <v>377</v>
      </c>
      <c r="H169" s="12" t="s">
        <v>377</v>
      </c>
      <c r="I169" s="12" t="s">
        <v>130</v>
      </c>
      <c r="J169" s="12" t="s">
        <v>131</v>
      </c>
      <c r="K169" s="12" t="s">
        <v>155</v>
      </c>
      <c r="L169" s="12" t="s">
        <v>86</v>
      </c>
      <c r="M169" s="12" t="s">
        <v>132</v>
      </c>
      <c r="N169" s="12" t="s">
        <v>382</v>
      </c>
      <c r="O169" s="12" t="s">
        <v>379</v>
      </c>
      <c r="P169" s="12" t="s">
        <v>383</v>
      </c>
      <c r="Q169" s="12" t="s">
        <v>136</v>
      </c>
      <c r="R169" s="14">
        <v>9</v>
      </c>
      <c r="S169" s="14">
        <v>3</v>
      </c>
      <c r="T169" s="14">
        <v>27</v>
      </c>
      <c r="U169" s="14"/>
      <c r="V169" s="12" t="s">
        <v>137</v>
      </c>
      <c r="W169" s="14">
        <v>10.4</v>
      </c>
      <c r="X169" s="14">
        <v>280.8</v>
      </c>
      <c r="Y169" s="16">
        <v>3979</v>
      </c>
      <c r="Z169" s="3" t="str">
        <f>VLOOKUP(Y169,'[1]PO send to Angell'!$A:$B,2,0)</f>
        <v>03.31.2025</v>
      </c>
    </row>
    <row r="170" spans="1:26" s="16" customFormat="1" hidden="1">
      <c r="A170" s="12" t="s">
        <v>84</v>
      </c>
      <c r="B170" s="12"/>
      <c r="C170" s="12" t="s">
        <v>374</v>
      </c>
      <c r="D170" s="12" t="s">
        <v>375</v>
      </c>
      <c r="E170" s="13">
        <v>45674</v>
      </c>
      <c r="F170" s="12" t="s">
        <v>376</v>
      </c>
      <c r="G170" s="12" t="s">
        <v>377</v>
      </c>
      <c r="H170" s="12" t="s">
        <v>377</v>
      </c>
      <c r="I170" s="12" t="s">
        <v>130</v>
      </c>
      <c r="J170" s="12" t="s">
        <v>131</v>
      </c>
      <c r="K170" s="12" t="s">
        <v>155</v>
      </c>
      <c r="L170" s="12" t="s">
        <v>87</v>
      </c>
      <c r="M170" s="12" t="s">
        <v>132</v>
      </c>
      <c r="N170" s="12" t="s">
        <v>384</v>
      </c>
      <c r="O170" s="12" t="s">
        <v>379</v>
      </c>
      <c r="P170" s="12" t="s">
        <v>380</v>
      </c>
      <c r="Q170" s="12" t="s">
        <v>385</v>
      </c>
      <c r="R170" s="14">
        <v>16</v>
      </c>
      <c r="S170" s="14">
        <v>1</v>
      </c>
      <c r="T170" s="14">
        <v>16</v>
      </c>
      <c r="U170" s="14"/>
      <c r="V170" s="12" t="s">
        <v>137</v>
      </c>
      <c r="W170" s="14">
        <v>5.68</v>
      </c>
      <c r="X170" s="14">
        <v>90.88</v>
      </c>
      <c r="Y170" s="16">
        <v>3979</v>
      </c>
      <c r="Z170" s="3" t="str">
        <f>VLOOKUP(Y170,'[1]PO send to Angell'!$A:$B,2,0)</f>
        <v>03.31.2025</v>
      </c>
    </row>
    <row r="171" spans="1:26" s="16" customFormat="1" hidden="1">
      <c r="A171" s="12" t="s">
        <v>84</v>
      </c>
      <c r="B171" s="12"/>
      <c r="C171" s="12" t="s">
        <v>374</v>
      </c>
      <c r="D171" s="12" t="s">
        <v>375</v>
      </c>
      <c r="E171" s="13">
        <v>45674</v>
      </c>
      <c r="F171" s="12" t="s">
        <v>376</v>
      </c>
      <c r="G171" s="12" t="s">
        <v>377</v>
      </c>
      <c r="H171" s="12" t="s">
        <v>377</v>
      </c>
      <c r="I171" s="12" t="s">
        <v>130</v>
      </c>
      <c r="J171" s="12" t="s">
        <v>131</v>
      </c>
      <c r="K171" s="12" t="s">
        <v>155</v>
      </c>
      <c r="L171" s="12" t="s">
        <v>88</v>
      </c>
      <c r="M171" s="12" t="s">
        <v>132</v>
      </c>
      <c r="N171" s="12" t="s">
        <v>386</v>
      </c>
      <c r="O171" s="12" t="s">
        <v>379</v>
      </c>
      <c r="P171" s="12" t="s">
        <v>235</v>
      </c>
      <c r="Q171" s="12" t="s">
        <v>385</v>
      </c>
      <c r="R171" s="14">
        <v>12</v>
      </c>
      <c r="S171" s="14">
        <v>4</v>
      </c>
      <c r="T171" s="14">
        <v>48</v>
      </c>
      <c r="U171" s="14"/>
      <c r="V171" s="12" t="s">
        <v>137</v>
      </c>
      <c r="W171" s="14">
        <v>7.33</v>
      </c>
      <c r="X171" s="14">
        <v>351.84</v>
      </c>
      <c r="Y171" s="16">
        <v>3979</v>
      </c>
      <c r="Z171" s="3" t="str">
        <f>VLOOKUP(Y171,'[1]PO send to Angell'!$A:$B,2,0)</f>
        <v>03.31.2025</v>
      </c>
    </row>
    <row r="172" spans="1:26" s="16" customFormat="1" hidden="1">
      <c r="A172" s="12" t="s">
        <v>84</v>
      </c>
      <c r="B172" s="12"/>
      <c r="C172" s="12" t="s">
        <v>374</v>
      </c>
      <c r="D172" s="12" t="s">
        <v>375</v>
      </c>
      <c r="E172" s="13">
        <v>45674</v>
      </c>
      <c r="F172" s="12" t="s">
        <v>376</v>
      </c>
      <c r="G172" s="12" t="s">
        <v>377</v>
      </c>
      <c r="H172" s="12" t="s">
        <v>377</v>
      </c>
      <c r="I172" s="12" t="s">
        <v>130</v>
      </c>
      <c r="J172" s="12" t="s">
        <v>131</v>
      </c>
      <c r="K172" s="12" t="s">
        <v>155</v>
      </c>
      <c r="L172" s="12" t="s">
        <v>89</v>
      </c>
      <c r="M172" s="12" t="s">
        <v>132</v>
      </c>
      <c r="N172" s="12" t="s">
        <v>387</v>
      </c>
      <c r="O172" s="12" t="s">
        <v>379</v>
      </c>
      <c r="P172" s="12" t="s">
        <v>383</v>
      </c>
      <c r="Q172" s="12" t="s">
        <v>385</v>
      </c>
      <c r="R172" s="14">
        <v>9</v>
      </c>
      <c r="S172" s="14">
        <v>3</v>
      </c>
      <c r="T172" s="14">
        <v>27</v>
      </c>
      <c r="U172" s="14"/>
      <c r="V172" s="12" t="s">
        <v>137</v>
      </c>
      <c r="W172" s="14">
        <v>10.4</v>
      </c>
      <c r="X172" s="14">
        <v>280.8</v>
      </c>
      <c r="Y172" s="16">
        <v>3979</v>
      </c>
      <c r="Z172" s="3" t="str">
        <f>VLOOKUP(Y172,'[1]PO send to Angell'!$A:$B,2,0)</f>
        <v>03.31.2025</v>
      </c>
    </row>
    <row r="173" spans="1:26" s="16" customFormat="1">
      <c r="A173" s="21" t="s">
        <v>91</v>
      </c>
      <c r="B173" s="24"/>
      <c r="C173" s="12" t="s">
        <v>388</v>
      </c>
      <c r="D173" s="12" t="s">
        <v>389</v>
      </c>
      <c r="E173" s="13">
        <v>45757</v>
      </c>
      <c r="F173" s="12" t="s">
        <v>390</v>
      </c>
      <c r="G173" s="12" t="s">
        <v>377</v>
      </c>
      <c r="H173" s="12" t="s">
        <v>377</v>
      </c>
      <c r="I173" s="12" t="s">
        <v>130</v>
      </c>
      <c r="J173" s="12" t="s">
        <v>131</v>
      </c>
      <c r="K173" s="12" t="s">
        <v>155</v>
      </c>
      <c r="L173" s="12" t="s">
        <v>83</v>
      </c>
      <c r="M173" s="12" t="s">
        <v>132</v>
      </c>
      <c r="N173" s="12" t="s">
        <v>378</v>
      </c>
      <c r="O173" s="12" t="s">
        <v>379</v>
      </c>
      <c r="P173" s="12" t="s">
        <v>380</v>
      </c>
      <c r="Q173" s="12" t="s">
        <v>136</v>
      </c>
      <c r="R173" s="14">
        <v>16</v>
      </c>
      <c r="S173" s="14">
        <v>3</v>
      </c>
      <c r="T173" s="14">
        <v>48</v>
      </c>
      <c r="U173" s="14"/>
      <c r="V173" s="12" t="s">
        <v>137</v>
      </c>
      <c r="W173" s="14">
        <v>5.68</v>
      </c>
      <c r="X173" s="14">
        <v>272.64</v>
      </c>
      <c r="Y173" s="16">
        <v>4161</v>
      </c>
      <c r="Z173" s="3" t="str">
        <f>VLOOKUP(Y173,'[1]PO send to Angell'!$A:$B,2,0)</f>
        <v>06.30.2025</v>
      </c>
    </row>
    <row r="174" spans="1:26" s="16" customFormat="1">
      <c r="A174" s="21" t="s">
        <v>91</v>
      </c>
      <c r="B174" s="24"/>
      <c r="C174" s="12" t="s">
        <v>388</v>
      </c>
      <c r="D174" s="12" t="s">
        <v>389</v>
      </c>
      <c r="E174" s="13">
        <v>45757</v>
      </c>
      <c r="F174" s="12" t="s">
        <v>390</v>
      </c>
      <c r="G174" s="12" t="s">
        <v>377</v>
      </c>
      <c r="H174" s="12" t="s">
        <v>377</v>
      </c>
      <c r="I174" s="12" t="s">
        <v>130</v>
      </c>
      <c r="J174" s="12" t="s">
        <v>131</v>
      </c>
      <c r="K174" s="12" t="s">
        <v>155</v>
      </c>
      <c r="L174" s="12" t="s">
        <v>85</v>
      </c>
      <c r="M174" s="12" t="s">
        <v>132</v>
      </c>
      <c r="N174" s="12" t="s">
        <v>381</v>
      </c>
      <c r="O174" s="12" t="s">
        <v>379</v>
      </c>
      <c r="P174" s="12" t="s">
        <v>235</v>
      </c>
      <c r="Q174" s="12" t="s">
        <v>136</v>
      </c>
      <c r="R174" s="14">
        <v>12</v>
      </c>
      <c r="S174" s="14">
        <v>22</v>
      </c>
      <c r="T174" s="14">
        <v>264</v>
      </c>
      <c r="U174" s="14"/>
      <c r="V174" s="12" t="s">
        <v>137</v>
      </c>
      <c r="W174" s="14">
        <v>7.33</v>
      </c>
      <c r="X174" s="15">
        <v>1935.12</v>
      </c>
      <c r="Y174" s="16">
        <v>4161</v>
      </c>
      <c r="Z174" s="3" t="str">
        <f>VLOOKUP(Y174,'[1]PO send to Angell'!$A:$B,2,0)</f>
        <v>06.30.2025</v>
      </c>
    </row>
    <row r="175" spans="1:26" s="16" customFormat="1">
      <c r="A175" s="21" t="s">
        <v>91</v>
      </c>
      <c r="B175" s="24"/>
      <c r="C175" s="12" t="s">
        <v>388</v>
      </c>
      <c r="D175" s="12" t="s">
        <v>389</v>
      </c>
      <c r="E175" s="13">
        <v>45757</v>
      </c>
      <c r="F175" s="12" t="s">
        <v>390</v>
      </c>
      <c r="G175" s="12" t="s">
        <v>377</v>
      </c>
      <c r="H175" s="12" t="s">
        <v>377</v>
      </c>
      <c r="I175" s="12" t="s">
        <v>130</v>
      </c>
      <c r="J175" s="12" t="s">
        <v>131</v>
      </c>
      <c r="K175" s="12" t="s">
        <v>155</v>
      </c>
      <c r="L175" s="12" t="s">
        <v>86</v>
      </c>
      <c r="M175" s="12" t="s">
        <v>132</v>
      </c>
      <c r="N175" s="12" t="s">
        <v>382</v>
      </c>
      <c r="O175" s="12" t="s">
        <v>379</v>
      </c>
      <c r="P175" s="12" t="s">
        <v>383</v>
      </c>
      <c r="Q175" s="12" t="s">
        <v>136</v>
      </c>
      <c r="R175" s="14">
        <v>9</v>
      </c>
      <c r="S175" s="14">
        <v>4</v>
      </c>
      <c r="T175" s="14">
        <v>36</v>
      </c>
      <c r="U175" s="14"/>
      <c r="V175" s="12" t="s">
        <v>137</v>
      </c>
      <c r="W175" s="14">
        <v>10.4</v>
      </c>
      <c r="X175" s="14">
        <v>374.4</v>
      </c>
      <c r="Y175" s="16">
        <v>4161</v>
      </c>
      <c r="Z175" s="3" t="str">
        <f>VLOOKUP(Y175,'[1]PO send to Angell'!$A:$B,2,0)</f>
        <v>06.30.2025</v>
      </c>
    </row>
    <row r="176" spans="1:26" s="16" customFormat="1">
      <c r="A176" s="21" t="s">
        <v>91</v>
      </c>
      <c r="B176" s="24"/>
      <c r="C176" s="12" t="s">
        <v>388</v>
      </c>
      <c r="D176" s="12" t="s">
        <v>389</v>
      </c>
      <c r="E176" s="13">
        <v>45757</v>
      </c>
      <c r="F176" s="12" t="s">
        <v>390</v>
      </c>
      <c r="G176" s="12" t="s">
        <v>377</v>
      </c>
      <c r="H176" s="12" t="s">
        <v>377</v>
      </c>
      <c r="I176" s="12" t="s">
        <v>130</v>
      </c>
      <c r="J176" s="12" t="s">
        <v>131</v>
      </c>
      <c r="K176" s="12" t="s">
        <v>155</v>
      </c>
      <c r="L176" s="12" t="s">
        <v>87</v>
      </c>
      <c r="M176" s="12" t="s">
        <v>132</v>
      </c>
      <c r="N176" s="12" t="s">
        <v>384</v>
      </c>
      <c r="O176" s="12" t="s">
        <v>379</v>
      </c>
      <c r="P176" s="12" t="s">
        <v>380</v>
      </c>
      <c r="Q176" s="12" t="s">
        <v>385</v>
      </c>
      <c r="R176" s="14">
        <v>16</v>
      </c>
      <c r="S176" s="14">
        <v>2</v>
      </c>
      <c r="T176" s="14">
        <v>32</v>
      </c>
      <c r="U176" s="14"/>
      <c r="V176" s="12" t="s">
        <v>137</v>
      </c>
      <c r="W176" s="14">
        <v>5.68</v>
      </c>
      <c r="X176" s="14">
        <v>181.76</v>
      </c>
      <c r="Y176" s="16">
        <v>4161</v>
      </c>
      <c r="Z176" s="3" t="str">
        <f>VLOOKUP(Y176,'[1]PO send to Angell'!$A:$B,2,0)</f>
        <v>06.30.2025</v>
      </c>
    </row>
    <row r="177" spans="1:26" s="16" customFormat="1">
      <c r="A177" s="21" t="s">
        <v>91</v>
      </c>
      <c r="B177" s="24"/>
      <c r="C177" s="12" t="s">
        <v>388</v>
      </c>
      <c r="D177" s="12" t="s">
        <v>389</v>
      </c>
      <c r="E177" s="13">
        <v>45757</v>
      </c>
      <c r="F177" s="12" t="s">
        <v>390</v>
      </c>
      <c r="G177" s="12" t="s">
        <v>377</v>
      </c>
      <c r="H177" s="12" t="s">
        <v>377</v>
      </c>
      <c r="I177" s="12" t="s">
        <v>130</v>
      </c>
      <c r="J177" s="12" t="s">
        <v>131</v>
      </c>
      <c r="K177" s="12" t="s">
        <v>155</v>
      </c>
      <c r="L177" s="12" t="s">
        <v>88</v>
      </c>
      <c r="M177" s="12" t="s">
        <v>132</v>
      </c>
      <c r="N177" s="12" t="s">
        <v>386</v>
      </c>
      <c r="O177" s="12" t="s">
        <v>379</v>
      </c>
      <c r="P177" s="12" t="s">
        <v>235</v>
      </c>
      <c r="Q177" s="12" t="s">
        <v>385</v>
      </c>
      <c r="R177" s="14">
        <v>12</v>
      </c>
      <c r="S177" s="14">
        <v>9</v>
      </c>
      <c r="T177" s="14">
        <v>108</v>
      </c>
      <c r="U177" s="14"/>
      <c r="V177" s="12" t="s">
        <v>137</v>
      </c>
      <c r="W177" s="14">
        <v>7.33</v>
      </c>
      <c r="X177" s="14">
        <v>791.64</v>
      </c>
      <c r="Y177" s="16">
        <v>4161</v>
      </c>
      <c r="Z177" s="3" t="str">
        <f>VLOOKUP(Y177,'[1]PO send to Angell'!$A:$B,2,0)</f>
        <v>06.30.2025</v>
      </c>
    </row>
    <row r="178" spans="1:26" s="16" customFormat="1">
      <c r="A178" s="21" t="s">
        <v>91</v>
      </c>
      <c r="B178" s="24"/>
      <c r="C178" s="12" t="s">
        <v>388</v>
      </c>
      <c r="D178" s="12" t="s">
        <v>389</v>
      </c>
      <c r="E178" s="13">
        <v>45757</v>
      </c>
      <c r="F178" s="12" t="s">
        <v>390</v>
      </c>
      <c r="G178" s="12" t="s">
        <v>377</v>
      </c>
      <c r="H178" s="12" t="s">
        <v>377</v>
      </c>
      <c r="I178" s="12" t="s">
        <v>130</v>
      </c>
      <c r="J178" s="12" t="s">
        <v>131</v>
      </c>
      <c r="K178" s="12" t="s">
        <v>155</v>
      </c>
      <c r="L178" s="12" t="s">
        <v>89</v>
      </c>
      <c r="M178" s="12" t="s">
        <v>132</v>
      </c>
      <c r="N178" s="12" t="s">
        <v>387</v>
      </c>
      <c r="O178" s="12" t="s">
        <v>379</v>
      </c>
      <c r="P178" s="12" t="s">
        <v>383</v>
      </c>
      <c r="Q178" s="12" t="s">
        <v>385</v>
      </c>
      <c r="R178" s="14">
        <v>9</v>
      </c>
      <c r="S178" s="14">
        <v>3</v>
      </c>
      <c r="T178" s="14">
        <v>27</v>
      </c>
      <c r="U178" s="14"/>
      <c r="V178" s="12" t="s">
        <v>137</v>
      </c>
      <c r="W178" s="14">
        <v>10.4</v>
      </c>
      <c r="X178" s="14">
        <v>280.8</v>
      </c>
      <c r="Y178" s="16">
        <v>4161</v>
      </c>
      <c r="Z178" s="3" t="str">
        <f>VLOOKUP(Y178,'[1]PO send to Angell'!$A:$B,2,0)</f>
        <v>06.30.2025</v>
      </c>
    </row>
    <row r="179" spans="1:26" s="16" customFormat="1" hidden="1">
      <c r="A179" s="12" t="s">
        <v>94</v>
      </c>
      <c r="B179" s="12"/>
      <c r="C179" s="12" t="s">
        <v>391</v>
      </c>
      <c r="D179" s="12" t="s">
        <v>392</v>
      </c>
      <c r="E179" s="13">
        <v>45776</v>
      </c>
      <c r="F179" s="12" t="s">
        <v>393</v>
      </c>
      <c r="G179" s="12" t="s">
        <v>128</v>
      </c>
      <c r="H179" s="12" t="s">
        <v>166</v>
      </c>
      <c r="I179" s="12" t="s">
        <v>130</v>
      </c>
      <c r="J179" s="12" t="s">
        <v>131</v>
      </c>
      <c r="K179" s="12" t="s">
        <v>155</v>
      </c>
      <c r="L179" s="12" t="s">
        <v>24</v>
      </c>
      <c r="M179" s="12" t="s">
        <v>24</v>
      </c>
      <c r="N179" s="12" t="s">
        <v>175</v>
      </c>
      <c r="O179" s="12" t="s">
        <v>176</v>
      </c>
      <c r="P179" s="12" t="s">
        <v>177</v>
      </c>
      <c r="Q179" s="12" t="s">
        <v>170</v>
      </c>
      <c r="R179" s="14">
        <v>1</v>
      </c>
      <c r="S179" s="14">
        <v>370</v>
      </c>
      <c r="T179" s="14">
        <v>370</v>
      </c>
      <c r="U179" s="14"/>
      <c r="V179" s="12" t="s">
        <v>137</v>
      </c>
      <c r="W179" s="14">
        <v>31.02</v>
      </c>
      <c r="X179" s="15">
        <v>11478.88</v>
      </c>
      <c r="Y179" s="16">
        <v>4176</v>
      </c>
      <c r="Z179" s="3" t="str">
        <f>VLOOKUP(Y179,'[1]PO send to Angell'!$A:$B,2,0)</f>
        <v>06.30.2025</v>
      </c>
    </row>
    <row r="180" spans="1:26" s="16" customFormat="1" hidden="1">
      <c r="A180" s="12" t="s">
        <v>94</v>
      </c>
      <c r="B180" s="12"/>
      <c r="C180" s="12" t="s">
        <v>391</v>
      </c>
      <c r="D180" s="12" t="s">
        <v>392</v>
      </c>
      <c r="E180" s="13">
        <v>45776</v>
      </c>
      <c r="F180" s="12" t="s">
        <v>393</v>
      </c>
      <c r="G180" s="12" t="s">
        <v>128</v>
      </c>
      <c r="H180" s="12" t="s">
        <v>166</v>
      </c>
      <c r="I180" s="12" t="s">
        <v>130</v>
      </c>
      <c r="J180" s="12" t="s">
        <v>131</v>
      </c>
      <c r="K180" s="12" t="s">
        <v>155</v>
      </c>
      <c r="L180" s="12" t="s">
        <v>95</v>
      </c>
      <c r="M180" s="12" t="s">
        <v>64</v>
      </c>
      <c r="N180" s="12" t="s">
        <v>304</v>
      </c>
      <c r="O180" s="12" t="s">
        <v>305</v>
      </c>
      <c r="P180" s="12" t="s">
        <v>394</v>
      </c>
      <c r="Q180" s="12" t="s">
        <v>170</v>
      </c>
      <c r="R180" s="14">
        <v>1</v>
      </c>
      <c r="S180" s="14">
        <v>100</v>
      </c>
      <c r="T180" s="14">
        <v>100</v>
      </c>
      <c r="U180" s="14"/>
      <c r="V180" s="12" t="s">
        <v>137</v>
      </c>
      <c r="W180" s="14">
        <v>28.48</v>
      </c>
      <c r="X180" s="15">
        <v>2848.2</v>
      </c>
      <c r="Y180" s="16">
        <v>4176</v>
      </c>
      <c r="Z180" s="3" t="str">
        <f>VLOOKUP(Y180,'[1]PO send to Angell'!$A:$B,2,0)</f>
        <v>06.30.2025</v>
      </c>
    </row>
    <row r="181" spans="1:26" s="16" customFormat="1" hidden="1">
      <c r="A181" s="12" t="s">
        <v>96</v>
      </c>
      <c r="B181" s="12"/>
      <c r="C181" s="12" t="s">
        <v>395</v>
      </c>
      <c r="D181" s="12" t="s">
        <v>392</v>
      </c>
      <c r="E181" s="13">
        <v>45776</v>
      </c>
      <c r="F181" s="12" t="s">
        <v>393</v>
      </c>
      <c r="G181" s="12" t="s">
        <v>128</v>
      </c>
      <c r="H181" s="12" t="s">
        <v>166</v>
      </c>
      <c r="I181" s="12" t="s">
        <v>130</v>
      </c>
      <c r="J181" s="12" t="s">
        <v>131</v>
      </c>
      <c r="K181" s="12" t="s">
        <v>155</v>
      </c>
      <c r="L181" s="12" t="s">
        <v>76</v>
      </c>
      <c r="M181" s="12" t="s">
        <v>132</v>
      </c>
      <c r="N181" s="12" t="s">
        <v>325</v>
      </c>
      <c r="O181" s="12" t="s">
        <v>176</v>
      </c>
      <c r="P181" s="12" t="s">
        <v>326</v>
      </c>
      <c r="Q181" s="12" t="s">
        <v>170</v>
      </c>
      <c r="R181" s="14">
        <v>1</v>
      </c>
      <c r="S181" s="14">
        <v>112</v>
      </c>
      <c r="T181" s="14">
        <v>112</v>
      </c>
      <c r="U181" s="14"/>
      <c r="V181" s="12" t="s">
        <v>137</v>
      </c>
      <c r="W181" s="14">
        <v>39.03</v>
      </c>
      <c r="X181" s="15">
        <v>4371.47</v>
      </c>
      <c r="Y181" s="16">
        <v>4176</v>
      </c>
      <c r="Z181" s="3" t="str">
        <f>VLOOKUP(Y181,'[1]PO send to Angell'!$A:$B,2,0)</f>
        <v>06.30.2025</v>
      </c>
    </row>
    <row r="182" spans="1:26" s="16" customFormat="1" hidden="1">
      <c r="A182" s="12" t="s">
        <v>96</v>
      </c>
      <c r="B182" s="12"/>
      <c r="C182" s="12" t="s">
        <v>395</v>
      </c>
      <c r="D182" s="12" t="s">
        <v>392</v>
      </c>
      <c r="E182" s="13">
        <v>45776</v>
      </c>
      <c r="F182" s="12" t="s">
        <v>393</v>
      </c>
      <c r="G182" s="12" t="s">
        <v>128</v>
      </c>
      <c r="H182" s="12" t="s">
        <v>166</v>
      </c>
      <c r="I182" s="12" t="s">
        <v>130</v>
      </c>
      <c r="J182" s="12" t="s">
        <v>131</v>
      </c>
      <c r="K182" s="12" t="s">
        <v>155</v>
      </c>
      <c r="L182" s="12" t="s">
        <v>70</v>
      </c>
      <c r="M182" s="12" t="s">
        <v>132</v>
      </c>
      <c r="N182" s="12" t="s">
        <v>332</v>
      </c>
      <c r="O182" s="12" t="s">
        <v>176</v>
      </c>
      <c r="P182" s="12" t="s">
        <v>333</v>
      </c>
      <c r="Q182" s="12" t="s">
        <v>170</v>
      </c>
      <c r="R182" s="14">
        <v>1</v>
      </c>
      <c r="S182" s="14">
        <v>82</v>
      </c>
      <c r="T182" s="14">
        <v>82</v>
      </c>
      <c r="U182" s="14"/>
      <c r="V182" s="12" t="s">
        <v>137</v>
      </c>
      <c r="W182" s="14">
        <v>44.53</v>
      </c>
      <c r="X182" s="15">
        <v>3651.79</v>
      </c>
      <c r="Y182" s="16">
        <v>4176</v>
      </c>
      <c r="Z182" s="3" t="str">
        <f>VLOOKUP(Y182,'[1]PO send to Angell'!$A:$B,2,0)</f>
        <v>06.30.2025</v>
      </c>
    </row>
    <row r="183" spans="1:26" s="16" customFormat="1" hidden="1">
      <c r="A183" s="12" t="s">
        <v>396</v>
      </c>
      <c r="B183" s="12"/>
      <c r="C183" s="12" t="s">
        <v>397</v>
      </c>
      <c r="D183" s="12" t="s">
        <v>398</v>
      </c>
      <c r="E183" s="13">
        <v>45809</v>
      </c>
      <c r="F183" s="12" t="s">
        <v>399</v>
      </c>
      <c r="G183" s="12" t="s">
        <v>128</v>
      </c>
      <c r="H183" s="12" t="s">
        <v>400</v>
      </c>
      <c r="I183" s="12" t="s">
        <v>130</v>
      </c>
      <c r="J183" s="12" t="s">
        <v>131</v>
      </c>
      <c r="K183" s="12" t="s">
        <v>155</v>
      </c>
      <c r="L183" s="12" t="s">
        <v>401</v>
      </c>
      <c r="M183" s="12" t="s">
        <v>401</v>
      </c>
      <c r="N183" s="12" t="s">
        <v>402</v>
      </c>
      <c r="O183" s="12" t="s">
        <v>403</v>
      </c>
      <c r="P183" s="12" t="s">
        <v>404</v>
      </c>
      <c r="Q183" s="12" t="s">
        <v>136</v>
      </c>
      <c r="R183" s="14">
        <v>12</v>
      </c>
      <c r="S183" s="14">
        <v>3</v>
      </c>
      <c r="T183" s="14">
        <v>36</v>
      </c>
      <c r="U183" s="14"/>
      <c r="V183" s="12" t="s">
        <v>137</v>
      </c>
      <c r="W183" s="14">
        <v>6.81</v>
      </c>
      <c r="X183" s="14">
        <v>245.2</v>
      </c>
      <c r="Y183" s="16">
        <v>4202</v>
      </c>
    </row>
    <row r="184" spans="1:26" s="16" customFormat="1" hidden="1">
      <c r="A184" s="12" t="s">
        <v>396</v>
      </c>
      <c r="B184" s="12"/>
      <c r="C184" s="12" t="s">
        <v>397</v>
      </c>
      <c r="D184" s="12" t="s">
        <v>398</v>
      </c>
      <c r="E184" s="13">
        <v>45809</v>
      </c>
      <c r="F184" s="12" t="s">
        <v>399</v>
      </c>
      <c r="G184" s="12" t="s">
        <v>128</v>
      </c>
      <c r="H184" s="12" t="s">
        <v>400</v>
      </c>
      <c r="I184" s="12" t="s">
        <v>130</v>
      </c>
      <c r="J184" s="12" t="s">
        <v>131</v>
      </c>
      <c r="K184" s="12" t="s">
        <v>155</v>
      </c>
      <c r="L184" s="12" t="s">
        <v>405</v>
      </c>
      <c r="M184" s="12" t="s">
        <v>405</v>
      </c>
      <c r="N184" s="12" t="s">
        <v>406</v>
      </c>
      <c r="O184" s="12" t="s">
        <v>403</v>
      </c>
      <c r="P184" s="12" t="s">
        <v>404</v>
      </c>
      <c r="Q184" s="12" t="s">
        <v>148</v>
      </c>
      <c r="R184" s="14">
        <v>12</v>
      </c>
      <c r="S184" s="14">
        <v>2</v>
      </c>
      <c r="T184" s="14">
        <v>24</v>
      </c>
      <c r="U184" s="14"/>
      <c r="V184" s="12" t="s">
        <v>137</v>
      </c>
      <c r="W184" s="14">
        <v>6.81</v>
      </c>
      <c r="X184" s="14">
        <v>163.46</v>
      </c>
      <c r="Y184" s="16">
        <v>4202</v>
      </c>
    </row>
    <row r="185" spans="1:26" s="16" customFormat="1" hidden="1">
      <c r="A185" s="12" t="s">
        <v>396</v>
      </c>
      <c r="B185" s="12"/>
      <c r="C185" s="12" t="s">
        <v>397</v>
      </c>
      <c r="D185" s="12" t="s">
        <v>398</v>
      </c>
      <c r="E185" s="13">
        <v>45809</v>
      </c>
      <c r="F185" s="12" t="s">
        <v>399</v>
      </c>
      <c r="G185" s="12" t="s">
        <v>128</v>
      </c>
      <c r="H185" s="12" t="s">
        <v>400</v>
      </c>
      <c r="I185" s="12" t="s">
        <v>130</v>
      </c>
      <c r="J185" s="12" t="s">
        <v>131</v>
      </c>
      <c r="K185" s="12" t="s">
        <v>155</v>
      </c>
      <c r="L185" s="12" t="s">
        <v>407</v>
      </c>
      <c r="M185" s="12" t="s">
        <v>407</v>
      </c>
      <c r="N185" s="12" t="s">
        <v>408</v>
      </c>
      <c r="O185" s="12" t="s">
        <v>403</v>
      </c>
      <c r="P185" s="12" t="s">
        <v>404</v>
      </c>
      <c r="Q185" s="12" t="s">
        <v>409</v>
      </c>
      <c r="R185" s="14">
        <v>12</v>
      </c>
      <c r="S185" s="14">
        <v>2</v>
      </c>
      <c r="T185" s="14">
        <v>24</v>
      </c>
      <c r="U185" s="14"/>
      <c r="V185" s="12" t="s">
        <v>137</v>
      </c>
      <c r="W185" s="14">
        <v>6.81</v>
      </c>
      <c r="X185" s="14">
        <v>163.46</v>
      </c>
      <c r="Y185" s="16">
        <v>4202</v>
      </c>
    </row>
    <row r="186" spans="1:26" s="16" customFormat="1" hidden="1">
      <c r="A186" s="12" t="s">
        <v>396</v>
      </c>
      <c r="B186" s="12"/>
      <c r="C186" s="12" t="s">
        <v>397</v>
      </c>
      <c r="D186" s="12" t="s">
        <v>398</v>
      </c>
      <c r="E186" s="13">
        <v>45809</v>
      </c>
      <c r="F186" s="12" t="s">
        <v>399</v>
      </c>
      <c r="G186" s="12" t="s">
        <v>128</v>
      </c>
      <c r="H186" s="12" t="s">
        <v>400</v>
      </c>
      <c r="I186" s="12" t="s">
        <v>130</v>
      </c>
      <c r="J186" s="12" t="s">
        <v>131</v>
      </c>
      <c r="K186" s="12" t="s">
        <v>155</v>
      </c>
      <c r="L186" s="12" t="s">
        <v>410</v>
      </c>
      <c r="M186" s="12" t="s">
        <v>410</v>
      </c>
      <c r="N186" s="12" t="s">
        <v>411</v>
      </c>
      <c r="O186" s="12" t="s">
        <v>403</v>
      </c>
      <c r="P186" s="12" t="s">
        <v>404</v>
      </c>
      <c r="Q186" s="12" t="s">
        <v>412</v>
      </c>
      <c r="R186" s="14">
        <v>12</v>
      </c>
      <c r="S186" s="14">
        <v>1</v>
      </c>
      <c r="T186" s="14">
        <v>12</v>
      </c>
      <c r="U186" s="14"/>
      <c r="V186" s="12" t="s">
        <v>137</v>
      </c>
      <c r="W186" s="14">
        <v>6.81</v>
      </c>
      <c r="X186" s="14">
        <v>81.73</v>
      </c>
      <c r="Y186" s="16">
        <v>4202</v>
      </c>
    </row>
    <row r="187" spans="1:26" s="16" customFormat="1" hidden="1">
      <c r="A187" s="12" t="s">
        <v>396</v>
      </c>
      <c r="B187" s="12"/>
      <c r="C187" s="12" t="s">
        <v>397</v>
      </c>
      <c r="D187" s="12" t="s">
        <v>398</v>
      </c>
      <c r="E187" s="13">
        <v>45809</v>
      </c>
      <c r="F187" s="12" t="s">
        <v>399</v>
      </c>
      <c r="G187" s="12" t="s">
        <v>128</v>
      </c>
      <c r="H187" s="12" t="s">
        <v>400</v>
      </c>
      <c r="I187" s="12" t="s">
        <v>130</v>
      </c>
      <c r="J187" s="12" t="s">
        <v>131</v>
      </c>
      <c r="K187" s="12" t="s">
        <v>155</v>
      </c>
      <c r="L187" s="12" t="s">
        <v>413</v>
      </c>
      <c r="M187" s="12" t="s">
        <v>413</v>
      </c>
      <c r="N187" s="12" t="s">
        <v>414</v>
      </c>
      <c r="O187" s="12" t="s">
        <v>403</v>
      </c>
      <c r="P187" s="12" t="s">
        <v>415</v>
      </c>
      <c r="Q187" s="12" t="s">
        <v>136</v>
      </c>
      <c r="R187" s="14">
        <v>6</v>
      </c>
      <c r="S187" s="14">
        <v>12</v>
      </c>
      <c r="T187" s="14">
        <v>72</v>
      </c>
      <c r="U187" s="14"/>
      <c r="V187" s="12" t="s">
        <v>137</v>
      </c>
      <c r="W187" s="14">
        <v>13.28</v>
      </c>
      <c r="X187" s="14">
        <v>955.94</v>
      </c>
      <c r="Y187" s="16">
        <v>4202</v>
      </c>
    </row>
    <row r="188" spans="1:26" s="16" customFormat="1" hidden="1">
      <c r="A188" s="12" t="s">
        <v>396</v>
      </c>
      <c r="B188" s="12"/>
      <c r="C188" s="12" t="s">
        <v>397</v>
      </c>
      <c r="D188" s="12" t="s">
        <v>398</v>
      </c>
      <c r="E188" s="13">
        <v>45809</v>
      </c>
      <c r="F188" s="12" t="s">
        <v>399</v>
      </c>
      <c r="G188" s="12" t="s">
        <v>128</v>
      </c>
      <c r="H188" s="12" t="s">
        <v>400</v>
      </c>
      <c r="I188" s="12" t="s">
        <v>130</v>
      </c>
      <c r="J188" s="12" t="s">
        <v>131</v>
      </c>
      <c r="K188" s="12" t="s">
        <v>155</v>
      </c>
      <c r="L188" s="12" t="s">
        <v>416</v>
      </c>
      <c r="M188" s="12" t="s">
        <v>416</v>
      </c>
      <c r="N188" s="12" t="s">
        <v>417</v>
      </c>
      <c r="O188" s="12" t="s">
        <v>403</v>
      </c>
      <c r="P188" s="12" t="s">
        <v>415</v>
      </c>
      <c r="Q188" s="12" t="s">
        <v>148</v>
      </c>
      <c r="R188" s="14">
        <v>6</v>
      </c>
      <c r="S188" s="14">
        <v>9</v>
      </c>
      <c r="T188" s="14">
        <v>54</v>
      </c>
      <c r="U188" s="14"/>
      <c r="V188" s="12" t="s">
        <v>137</v>
      </c>
      <c r="W188" s="14">
        <v>13.28</v>
      </c>
      <c r="X188" s="14">
        <v>716.96</v>
      </c>
      <c r="Y188" s="16">
        <v>4202</v>
      </c>
    </row>
    <row r="189" spans="1:26" s="16" customFormat="1" hidden="1">
      <c r="A189" s="12" t="s">
        <v>396</v>
      </c>
      <c r="B189" s="12"/>
      <c r="C189" s="12" t="s">
        <v>397</v>
      </c>
      <c r="D189" s="12" t="s">
        <v>398</v>
      </c>
      <c r="E189" s="13">
        <v>45809</v>
      </c>
      <c r="F189" s="12" t="s">
        <v>399</v>
      </c>
      <c r="G189" s="12" t="s">
        <v>128</v>
      </c>
      <c r="H189" s="12" t="s">
        <v>400</v>
      </c>
      <c r="I189" s="12" t="s">
        <v>130</v>
      </c>
      <c r="J189" s="12" t="s">
        <v>131</v>
      </c>
      <c r="K189" s="12" t="s">
        <v>155</v>
      </c>
      <c r="L189" s="12" t="s">
        <v>418</v>
      </c>
      <c r="M189" s="12" t="s">
        <v>418</v>
      </c>
      <c r="N189" s="12" t="s">
        <v>419</v>
      </c>
      <c r="O189" s="12" t="s">
        <v>403</v>
      </c>
      <c r="P189" s="12" t="s">
        <v>415</v>
      </c>
      <c r="Q189" s="12" t="s">
        <v>409</v>
      </c>
      <c r="R189" s="14">
        <v>6</v>
      </c>
      <c r="S189" s="14">
        <v>8</v>
      </c>
      <c r="T189" s="14">
        <v>48</v>
      </c>
      <c r="U189" s="14"/>
      <c r="V189" s="12" t="s">
        <v>137</v>
      </c>
      <c r="W189" s="14">
        <v>13.28</v>
      </c>
      <c r="X189" s="14">
        <v>637.29999999999995</v>
      </c>
      <c r="Y189" s="16">
        <v>4202</v>
      </c>
    </row>
    <row r="190" spans="1:26" s="16" customFormat="1" hidden="1">
      <c r="A190" s="12" t="s">
        <v>396</v>
      </c>
      <c r="B190" s="12"/>
      <c r="C190" s="12" t="s">
        <v>397</v>
      </c>
      <c r="D190" s="12" t="s">
        <v>398</v>
      </c>
      <c r="E190" s="13">
        <v>45809</v>
      </c>
      <c r="F190" s="12" t="s">
        <v>399</v>
      </c>
      <c r="G190" s="12" t="s">
        <v>128</v>
      </c>
      <c r="H190" s="12" t="s">
        <v>400</v>
      </c>
      <c r="I190" s="12" t="s">
        <v>130</v>
      </c>
      <c r="J190" s="12" t="s">
        <v>131</v>
      </c>
      <c r="K190" s="12" t="s">
        <v>155</v>
      </c>
      <c r="L190" s="12" t="s">
        <v>420</v>
      </c>
      <c r="M190" s="12" t="s">
        <v>420</v>
      </c>
      <c r="N190" s="12" t="s">
        <v>421</v>
      </c>
      <c r="O190" s="12" t="s">
        <v>403</v>
      </c>
      <c r="P190" s="12" t="s">
        <v>415</v>
      </c>
      <c r="Q190" s="12" t="s">
        <v>412</v>
      </c>
      <c r="R190" s="14">
        <v>6</v>
      </c>
      <c r="S190" s="14">
        <v>5</v>
      </c>
      <c r="T190" s="14">
        <v>30</v>
      </c>
      <c r="U190" s="14"/>
      <c r="V190" s="12" t="s">
        <v>137</v>
      </c>
      <c r="W190" s="14">
        <v>13.28</v>
      </c>
      <c r="X190" s="14">
        <v>398.31</v>
      </c>
      <c r="Y190" s="16">
        <v>4202</v>
      </c>
    </row>
    <row r="191" spans="1:26" s="16" customFormat="1" hidden="1">
      <c r="A191" s="12" t="s">
        <v>396</v>
      </c>
      <c r="B191" s="12"/>
      <c r="C191" s="12" t="s">
        <v>397</v>
      </c>
      <c r="D191" s="12" t="s">
        <v>398</v>
      </c>
      <c r="E191" s="13">
        <v>45809</v>
      </c>
      <c r="F191" s="12" t="s">
        <v>399</v>
      </c>
      <c r="G191" s="12" t="s">
        <v>128</v>
      </c>
      <c r="H191" s="12" t="s">
        <v>400</v>
      </c>
      <c r="I191" s="12" t="s">
        <v>130</v>
      </c>
      <c r="J191" s="12" t="s">
        <v>131</v>
      </c>
      <c r="K191" s="12" t="s">
        <v>155</v>
      </c>
      <c r="L191" s="12" t="s">
        <v>422</v>
      </c>
      <c r="M191" s="12" t="s">
        <v>422</v>
      </c>
      <c r="N191" s="12" t="s">
        <v>423</v>
      </c>
      <c r="O191" s="12" t="s">
        <v>403</v>
      </c>
      <c r="P191" s="12" t="s">
        <v>424</v>
      </c>
      <c r="Q191" s="12" t="s">
        <v>136</v>
      </c>
      <c r="R191" s="14">
        <v>4</v>
      </c>
      <c r="S191" s="14">
        <v>9</v>
      </c>
      <c r="T191" s="14">
        <v>36</v>
      </c>
      <c r="U191" s="14"/>
      <c r="V191" s="12" t="s">
        <v>137</v>
      </c>
      <c r="W191" s="14">
        <v>19.8</v>
      </c>
      <c r="X191" s="14">
        <v>712.84</v>
      </c>
      <c r="Y191" s="16">
        <v>4202</v>
      </c>
    </row>
    <row r="192" spans="1:26" s="16" customFormat="1" hidden="1">
      <c r="A192" s="12" t="s">
        <v>396</v>
      </c>
      <c r="B192" s="12"/>
      <c r="C192" s="12" t="s">
        <v>397</v>
      </c>
      <c r="D192" s="12" t="s">
        <v>398</v>
      </c>
      <c r="E192" s="13">
        <v>45809</v>
      </c>
      <c r="F192" s="12" t="s">
        <v>399</v>
      </c>
      <c r="G192" s="12" t="s">
        <v>128</v>
      </c>
      <c r="H192" s="12" t="s">
        <v>400</v>
      </c>
      <c r="I192" s="12" t="s">
        <v>130</v>
      </c>
      <c r="J192" s="12" t="s">
        <v>131</v>
      </c>
      <c r="K192" s="12" t="s">
        <v>155</v>
      </c>
      <c r="L192" s="12" t="s">
        <v>425</v>
      </c>
      <c r="M192" s="12" t="s">
        <v>425</v>
      </c>
      <c r="N192" s="12" t="s">
        <v>426</v>
      </c>
      <c r="O192" s="12" t="s">
        <v>403</v>
      </c>
      <c r="P192" s="12" t="s">
        <v>424</v>
      </c>
      <c r="Q192" s="12" t="s">
        <v>148</v>
      </c>
      <c r="R192" s="14">
        <v>4</v>
      </c>
      <c r="S192" s="14">
        <v>7</v>
      </c>
      <c r="T192" s="14">
        <v>28</v>
      </c>
      <c r="U192" s="14"/>
      <c r="V192" s="12" t="s">
        <v>137</v>
      </c>
      <c r="W192" s="14">
        <v>19.8</v>
      </c>
      <c r="X192" s="14">
        <v>554.42999999999995</v>
      </c>
      <c r="Y192" s="16">
        <v>4202</v>
      </c>
    </row>
    <row r="193" spans="1:25" s="16" customFormat="1" hidden="1">
      <c r="A193" s="12" t="s">
        <v>396</v>
      </c>
      <c r="B193" s="12"/>
      <c r="C193" s="12" t="s">
        <v>397</v>
      </c>
      <c r="D193" s="12" t="s">
        <v>398</v>
      </c>
      <c r="E193" s="13">
        <v>45809</v>
      </c>
      <c r="F193" s="12" t="s">
        <v>399</v>
      </c>
      <c r="G193" s="12" t="s">
        <v>128</v>
      </c>
      <c r="H193" s="12" t="s">
        <v>400</v>
      </c>
      <c r="I193" s="12" t="s">
        <v>130</v>
      </c>
      <c r="J193" s="12" t="s">
        <v>131</v>
      </c>
      <c r="K193" s="12" t="s">
        <v>155</v>
      </c>
      <c r="L193" s="12" t="s">
        <v>427</v>
      </c>
      <c r="M193" s="12" t="s">
        <v>427</v>
      </c>
      <c r="N193" s="12" t="s">
        <v>428</v>
      </c>
      <c r="O193" s="12" t="s">
        <v>403</v>
      </c>
      <c r="P193" s="12" t="s">
        <v>424</v>
      </c>
      <c r="Q193" s="12" t="s">
        <v>409</v>
      </c>
      <c r="R193" s="14">
        <v>4</v>
      </c>
      <c r="S193" s="14">
        <v>6</v>
      </c>
      <c r="T193" s="14">
        <v>24</v>
      </c>
      <c r="U193" s="14"/>
      <c r="V193" s="12" t="s">
        <v>137</v>
      </c>
      <c r="W193" s="14">
        <v>19.8</v>
      </c>
      <c r="X193" s="14">
        <v>475.22</v>
      </c>
      <c r="Y193" s="16">
        <v>4202</v>
      </c>
    </row>
    <row r="194" spans="1:25" s="16" customFormat="1" hidden="1">
      <c r="A194" s="12" t="s">
        <v>396</v>
      </c>
      <c r="B194" s="12"/>
      <c r="C194" s="12" t="s">
        <v>397</v>
      </c>
      <c r="D194" s="12" t="s">
        <v>398</v>
      </c>
      <c r="E194" s="13">
        <v>45809</v>
      </c>
      <c r="F194" s="12" t="s">
        <v>399</v>
      </c>
      <c r="G194" s="12" t="s">
        <v>128</v>
      </c>
      <c r="H194" s="12" t="s">
        <v>400</v>
      </c>
      <c r="I194" s="12" t="s">
        <v>130</v>
      </c>
      <c r="J194" s="12" t="s">
        <v>131</v>
      </c>
      <c r="K194" s="12" t="s">
        <v>155</v>
      </c>
      <c r="L194" s="12" t="s">
        <v>429</v>
      </c>
      <c r="M194" s="12" t="s">
        <v>429</v>
      </c>
      <c r="N194" s="12" t="s">
        <v>430</v>
      </c>
      <c r="O194" s="12" t="s">
        <v>403</v>
      </c>
      <c r="P194" s="12" t="s">
        <v>424</v>
      </c>
      <c r="Q194" s="12" t="s">
        <v>412</v>
      </c>
      <c r="R194" s="14">
        <v>4</v>
      </c>
      <c r="S194" s="14">
        <v>4</v>
      </c>
      <c r="T194" s="14">
        <v>16</v>
      </c>
      <c r="U194" s="14"/>
      <c r="V194" s="12" t="s">
        <v>137</v>
      </c>
      <c r="W194" s="14">
        <v>19.8</v>
      </c>
      <c r="X194" s="14">
        <v>316.82</v>
      </c>
      <c r="Y194" s="16">
        <v>4202</v>
      </c>
    </row>
    <row r="198" spans="1:25">
      <c r="B198" s="20" t="s">
        <v>463</v>
      </c>
    </row>
  </sheetData>
  <autoFilter ref="A4:X194" xr:uid="{F9E07D90-D022-4304-A8FE-837BCAE6BE45}">
    <filterColumn colId="0">
      <filters>
        <filter val="SYNC-241206UK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7370B9B68DE49B40198FA521B6675" ma:contentTypeVersion="11" ma:contentTypeDescription="Create a new document." ma:contentTypeScope="" ma:versionID="39dc6052ff2a221bdc333f4edcdabaa7">
  <xsd:schema xmlns:xsd="http://www.w3.org/2001/XMLSchema" xmlns:xs="http://www.w3.org/2001/XMLSchema" xmlns:p="http://schemas.microsoft.com/office/2006/metadata/properties" xmlns:ns3="4ab89eac-92dc-4eb1-b37f-aa1069bbd978" xmlns:ns4="409803b6-6ac0-41c3-b61f-8ee3d2d4e667" targetNamespace="http://schemas.microsoft.com/office/2006/metadata/properties" ma:root="true" ma:fieldsID="426c60aa49b7d37cc795161d6380b652" ns3:_="" ns4:_="">
    <xsd:import namespace="4ab89eac-92dc-4eb1-b37f-aa1069bbd978"/>
    <xsd:import namespace="409803b6-6ac0-41c3-b61f-8ee3d2d4e66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MigrationSourceID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89eac-92dc-4eb1-b37f-aa1069bbd97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03b6-6ac0-41c3-b61f-8ee3d2d4e667" elementFormDefault="qualified">
    <xsd:import namespace="http://schemas.microsoft.com/office/2006/documentManagement/types"/>
    <xsd:import namespace="http://schemas.microsoft.com/office/infopath/2007/PartnerControls"/>
    <xsd:element name="MigrationSourceID" ma:index="14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b89eac-92dc-4eb1-b37f-aa1069bbd978" xsi:nil="true"/>
  </documentManagement>
</p:properties>
</file>

<file path=customXml/itemProps1.xml><?xml version="1.0" encoding="utf-8"?>
<ds:datastoreItem xmlns:ds="http://schemas.openxmlformats.org/officeDocument/2006/customXml" ds:itemID="{3D6F6695-BDE5-4740-ACCB-69D8822E4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89eac-92dc-4eb1-b37f-aa1069bbd978"/>
    <ds:schemaRef ds:uri="409803b6-6ac0-41c3-b61f-8ee3d2d4e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89739-4794-41C9-A568-98372D2992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39AA6-E199-437C-BA3B-3228F778AC5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4ab89eac-92dc-4eb1-b37f-aa1069bbd978"/>
    <ds:schemaRef ds:uri="http://purl.org/dc/elements/1.1/"/>
    <ds:schemaRef ds:uri="409803b6-6ac0-41c3-b61f-8ee3d2d4e667"/>
    <ds:schemaRef ds:uri="http://purl.org/dc/dcmitype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Receiving</vt:lpstr>
      <vt:lpstr>2025-06 Amazon Receiving Data</vt:lpstr>
      <vt:lpstr>APVendorInvoiceList-EEC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2025-07-25T20:28:54Z</dcterms:created>
  <dcterms:modified xsi:type="dcterms:W3CDTF">2025-07-29T04:52:29Z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0x01010004E7370B9B68DE49B40198FA521B6675</vt:lpwstr>
  </property>
</Properties>
</file>