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<sst xmlns="http://schemas.openxmlformats.org/spreadsheetml/2006/main" count="81" uniqueCount="48">
  <si>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</si>
  <si>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</si>
  <si>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</si>
  <si>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</si>
  <si>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</si>
  <si>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</si>
  <si>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</si>
  <si>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</si>
  <si>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</si>
  <si>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</si>
  <si>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</si>
  <si>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</si>
  <si>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</si>
  <si>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</si>
  <si>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</si>
  <si>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</si>
  <si>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95C24K169R1</t>
  </si>
  <si>
    <t>RS95C-0407</t>
  </si>
  <si>
    <t>Ningbo</t>
  </si>
  <si>
    <t>8/29-9/5/2025</t>
  </si>
  <si>
    <t>1 carton include 1pc  RS95C-0407    , 1pc  RS95C-0408</t>
  </si>
  <si>
    <t>95C24K450</t>
  </si>
  <si>
    <t>RS95C-0408</t>
  </si>
  <si>
    <t>95G25L074</t>
  </si>
  <si>
    <t>RS95G-0482</t>
  </si>
  <si>
    <t>1 carton include 1pc  RS95G-0482   , 1pc RS95G-0483</t>
  </si>
  <si>
    <t>95G25L261</t>
  </si>
  <si>
    <t>RS95G-0483</t>
  </si>
  <si>
    <t>95C24K297</t>
  </si>
  <si>
    <t>RS95C-0397</t>
  </si>
  <si>
    <t>1 carton include 1pc  RS95C-0397   , 1pc  RS95C-0285</t>
  </si>
  <si>
    <t>95C22L368</t>
  </si>
  <si>
    <t>RS95C-0285</t>
  </si>
  <si>
    <t>95C22L249R</t>
  </si>
  <si>
    <t>RS95C-0281</t>
  </si>
  <si>
    <t>1 carton include 1pc RS95C-0281   , 1pc RS95C-0323</t>
  </si>
  <si>
    <t>95C23L671</t>
  </si>
  <si>
    <t>RS95C-0323</t>
  </si>
  <si>
    <t>95C24K471</t>
  </si>
  <si>
    <t>RS95C-0448</t>
  </si>
  <si>
    <t>1 carton include 1pc  RS95C-0448    , 1pc RS95C-0484</t>
  </si>
  <si>
    <t>95C25L408</t>
  </si>
  <si>
    <t>RS95C-0484</t>
  </si>
  <si>
    <t>95G24L805R</t>
  </si>
  <si>
    <t>RS95G-0436</t>
  </si>
  <si>
    <t>1 carton include 1pc  RS95G-0436  , 1pc  RS95G-0437</t>
  </si>
  <si>
    <t>95G24L806R</t>
  </si>
  <si>
    <t>RS95G-0437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</si>
</sst>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81]#,##0.00_);[Red]\([$$-481]#,##0.00\)"/>
    <numFmt numFmtId="177" formatCode="[$￥-804]#,##0.00;[Red][$￥-804]#,##0.00"/>
    <numFmt numFmtId="178" formatCode="\$#,##0.00;\-\$#,##0.00"/>
  </numFmts>
  <fonts count="33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2"/>
      <color rgb="FFFF0000"/>
      <name val="Calibri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6" fontId="11" fillId="0" borderId="0"/>
    <xf numFmtId="176" fontId="11" fillId="0" borderId="0"/>
    <xf numFmtId="0" fontId="11" fillId="0" borderId="0"/>
    <xf numFmtId="177" fontId="31" fillId="0" borderId="0">
      <alignment vertical="center"/>
    </xf>
    <xf numFmtId="177" fontId="0" fillId="0" borderId="0">
      <alignment vertical="center"/>
    </xf>
    <xf numFmtId="0" fontId="11" fillId="0" borderId="0"/>
  </cellStyleXfs>
  <cellXfs count="48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8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0" fillId="0" borderId="1" xfId="0" applyBorder="1">
      <alignment vertical="center"/>
    </xf>
    <xf numFmtId="178" fontId="8" fillId="0" borderId="4" xfId="0" applyNumberFormat="1" applyFont="1" applyBorder="1">
      <alignment vertical="center"/>
    </xf>
    <xf numFmtId="0" fontId="2" fillId="2" borderId="4" xfId="0" applyFont="1" applyFill="1" applyBorder="1">
      <alignment vertical="center"/>
    </xf>
    <xf numFmtId="0" fontId="10" fillId="2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0" fontId="1" fillId="0" borderId="5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18" xfId="49"/>
    <cellStyle name="Style 1" xfId="50"/>
    <cellStyle name="Style 1 2 2 4 2" xfId="51"/>
    <cellStyle name="常规 42" xfId="52"/>
    <cellStyle name="常规 42 2" xfId="53"/>
    <cellStyle name="样式 1 2" xfId="54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R25"/>
  <sheetViews>
    <sheetView tabSelected="1" zoomScale="115" zoomScaleNormal="115" workbookViewId="0">
      <selection activeCell="K30" sqref="K30"/>
    </sheetView>
  </sheetViews>
  <sheetFormatPr defaultColWidth="9" defaultRowHeight="13.5"/>
  <cols>
    <col min="1" max="1" width="9.5" customWidth="1"/>
    <col min="2" max="3" width="10.75" customWidth="1"/>
    <col min="4" max="4" width="14.5" customWidth="1"/>
    <col min="5" max="5" width="13.25" customWidth="1"/>
    <col min="6" max="6" width="13.875" customWidth="1"/>
    <col min="7" max="7" width="5.375" customWidth="1"/>
    <col min="8" max="8" width="10.25" customWidth="1"/>
    <col min="9" max="9" width="8.875" customWidth="1"/>
    <col min="10" max="10" width="9.125" style="2" customWidth="1"/>
    <col min="11" max="11" width="10.375" customWidth="1"/>
    <col min="12" max="12" width="14.875" style="3" customWidth="1"/>
    <col min="13" max="13" width="20.75" style="3" customWidth="1"/>
    <col min="14" max="14" width="48.5" customWidth="1"/>
    <col min="15" max="43" width="9" style="4"/>
  </cols>
  <sheetData>
    <row r="1" ht="37.5" customHeight="1" spans="1:1">
      <c r="A1" s="5" t="s">
        <v>0</v>
      </c>
    </row>
    <row r="2" ht="25.5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30" t="s">
        <v>10</v>
      </c>
      <c r="K2" s="8" t="s">
        <v>11</v>
      </c>
      <c r="L2" s="31" t="s">
        <v>12</v>
      </c>
      <c r="M2" s="31" t="s">
        <v>13</v>
      </c>
      <c r="N2" s="32" t="s">
        <v>14</v>
      </c>
    </row>
    <row r="3" s="1" customFormat="1" ht="15.75" spans="1:44">
      <c r="A3" s="9" t="s">
        <v>15</v>
      </c>
      <c r="B3" s="9">
        <v>60242572</v>
      </c>
      <c r="C3" s="10"/>
      <c r="D3" s="11" t="s">
        <v>16</v>
      </c>
      <c r="E3" s="11" t="s">
        <v>16</v>
      </c>
      <c r="F3" s="12" t="s">
        <v>17</v>
      </c>
      <c r="G3" s="13">
        <v>1000</v>
      </c>
      <c r="H3" s="14">
        <v>1</v>
      </c>
      <c r="I3" s="14">
        <v>2</v>
      </c>
      <c r="J3" s="33">
        <v>2.47</v>
      </c>
      <c r="K3" s="34">
        <f>G3*J3</f>
        <v>2470</v>
      </c>
      <c r="L3" s="35" t="s">
        <v>18</v>
      </c>
      <c r="M3" s="36" t="s">
        <v>19</v>
      </c>
      <c r="N3" s="37" t="s">
        <v>20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47"/>
    </row>
    <row r="4" s="1" customFormat="1" ht="15.75" spans="1:44">
      <c r="A4" s="9"/>
      <c r="B4" s="9"/>
      <c r="C4" s="10"/>
      <c r="D4" s="15" t="s">
        <v>21</v>
      </c>
      <c r="E4" s="15" t="s">
        <v>21</v>
      </c>
      <c r="F4" s="12" t="s">
        <v>22</v>
      </c>
      <c r="G4" s="13">
        <v>1000</v>
      </c>
      <c r="H4" s="14">
        <v>1</v>
      </c>
      <c r="I4" s="14"/>
      <c r="J4" s="33">
        <v>2.47</v>
      </c>
      <c r="K4" s="34">
        <f>G4*J4</f>
        <v>2470</v>
      </c>
      <c r="L4" s="35" t="s">
        <v>18</v>
      </c>
      <c r="M4" s="36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47"/>
    </row>
    <row r="5" ht="15.75" spans="1:14">
      <c r="A5" s="16"/>
      <c r="B5" s="16"/>
      <c r="C5" s="16"/>
      <c r="D5" s="17"/>
      <c r="E5" s="18"/>
      <c r="F5" s="19"/>
      <c r="G5" s="20">
        <f>SUM(G3:G4)</f>
        <v>2000</v>
      </c>
      <c r="H5" s="21"/>
      <c r="I5" s="21"/>
      <c r="J5" s="39"/>
      <c r="K5" s="39">
        <f>SUM(K3:K4)</f>
        <v>4940</v>
      </c>
      <c r="L5" s="40"/>
      <c r="M5" s="41"/>
      <c r="N5" s="42"/>
    </row>
    <row r="6" ht="15.75" spans="1:14">
      <c r="A6" s="6"/>
      <c r="B6" s="6"/>
      <c r="C6" s="6"/>
      <c r="D6" s="7"/>
      <c r="E6" s="7"/>
      <c r="F6" s="6"/>
      <c r="G6" s="6"/>
      <c r="H6" s="8"/>
      <c r="I6" s="8"/>
      <c r="J6" s="30"/>
      <c r="K6" s="8"/>
      <c r="L6" s="31"/>
      <c r="M6" s="31"/>
      <c r="N6" s="32"/>
    </row>
    <row r="7" s="1" customFormat="1" ht="15.75" spans="1:44">
      <c r="A7" s="9" t="s">
        <v>15</v>
      </c>
      <c r="B7" s="9">
        <v>60242599</v>
      </c>
      <c r="C7" s="10"/>
      <c r="D7" s="22" t="s">
        <v>23</v>
      </c>
      <c r="E7" s="22" t="s">
        <v>23</v>
      </c>
      <c r="F7" s="12" t="s">
        <v>24</v>
      </c>
      <c r="G7" s="13">
        <v>1000</v>
      </c>
      <c r="H7" s="14">
        <v>1</v>
      </c>
      <c r="I7" s="14">
        <v>2</v>
      </c>
      <c r="J7" s="33">
        <v>3.75</v>
      </c>
      <c r="K7" s="34">
        <f>G7*J7</f>
        <v>3750</v>
      </c>
      <c r="L7" s="35" t="s">
        <v>18</v>
      </c>
      <c r="M7" s="36" t="s">
        <v>19</v>
      </c>
      <c r="N7" s="37" t="s">
        <v>25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47"/>
    </row>
    <row r="8" s="1" customFormat="1" ht="15.75" spans="1:44">
      <c r="A8" s="9"/>
      <c r="B8" s="9"/>
      <c r="C8" s="10"/>
      <c r="D8" s="23" t="s">
        <v>26</v>
      </c>
      <c r="E8" s="23" t="s">
        <v>26</v>
      </c>
      <c r="F8" s="12" t="s">
        <v>27</v>
      </c>
      <c r="G8" s="13">
        <v>1000</v>
      </c>
      <c r="H8" s="14">
        <v>1</v>
      </c>
      <c r="I8" s="14"/>
      <c r="J8" s="33">
        <v>3.75</v>
      </c>
      <c r="K8" s="34">
        <f>G8*J8</f>
        <v>3750</v>
      </c>
      <c r="L8" s="35" t="s">
        <v>18</v>
      </c>
      <c r="M8" s="36"/>
      <c r="N8" s="37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47"/>
    </row>
    <row r="9" ht="15.75" spans="1:14">
      <c r="A9" s="16"/>
      <c r="B9" s="16"/>
      <c r="C9" s="16"/>
      <c r="D9" s="17"/>
      <c r="E9" s="18"/>
      <c r="F9" s="19"/>
      <c r="G9" s="20">
        <f>SUM(G7:G8)</f>
        <v>2000</v>
      </c>
      <c r="H9" s="21"/>
      <c r="I9" s="21"/>
      <c r="J9" s="39"/>
      <c r="K9" s="39">
        <f>SUM(K7:K8)</f>
        <v>7500</v>
      </c>
      <c r="L9" s="40"/>
      <c r="M9" s="41"/>
      <c r="N9" s="42"/>
    </row>
    <row r="10" ht="15.75" spans="1:14">
      <c r="A10" s="24"/>
      <c r="B10" s="24"/>
      <c r="C10" s="24"/>
      <c r="D10" s="17"/>
      <c r="E10" s="18"/>
      <c r="F10" s="25"/>
      <c r="G10" s="26"/>
      <c r="H10" s="27"/>
      <c r="I10" s="27"/>
      <c r="J10" s="43"/>
      <c r="K10" s="43"/>
      <c r="L10" s="44"/>
      <c r="M10" s="45"/>
      <c r="N10" s="42"/>
    </row>
    <row r="11" s="1" customFormat="1" ht="15.75" spans="1:44">
      <c r="A11" s="9" t="s">
        <v>15</v>
      </c>
      <c r="B11" s="9">
        <v>60242562</v>
      </c>
      <c r="C11" s="10"/>
      <c r="D11" s="11" t="s">
        <v>28</v>
      </c>
      <c r="E11" s="11" t="s">
        <v>28</v>
      </c>
      <c r="F11" s="12" t="s">
        <v>29</v>
      </c>
      <c r="G11" s="13">
        <v>2000</v>
      </c>
      <c r="H11" s="14">
        <v>1</v>
      </c>
      <c r="I11" s="14">
        <v>2</v>
      </c>
      <c r="J11" s="33">
        <v>7.7</v>
      </c>
      <c r="K11" s="34">
        <f t="shared" ref="K11:K16" si="0">G11*J11</f>
        <v>15400</v>
      </c>
      <c r="L11" s="35" t="s">
        <v>18</v>
      </c>
      <c r="M11" s="36" t="s">
        <v>19</v>
      </c>
      <c r="N11" s="37" t="s">
        <v>30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47"/>
    </row>
    <row r="12" s="1" customFormat="1" ht="15.75" spans="1:44">
      <c r="A12" s="9"/>
      <c r="B12" s="9"/>
      <c r="C12" s="10"/>
      <c r="D12" s="15" t="s">
        <v>31</v>
      </c>
      <c r="E12" s="15" t="s">
        <v>31</v>
      </c>
      <c r="F12" s="12" t="s">
        <v>32</v>
      </c>
      <c r="G12" s="13">
        <v>2000</v>
      </c>
      <c r="H12" s="14">
        <v>1</v>
      </c>
      <c r="I12" s="14"/>
      <c r="J12" s="33">
        <v>7.32</v>
      </c>
      <c r="K12" s="34">
        <f t="shared" si="0"/>
        <v>14640</v>
      </c>
      <c r="L12" s="35" t="s">
        <v>18</v>
      </c>
      <c r="M12" s="36"/>
      <c r="N12" s="37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47"/>
    </row>
    <row r="13" ht="15.75" spans="1:14">
      <c r="A13" s="16"/>
      <c r="B13" s="16"/>
      <c r="C13" s="16"/>
      <c r="D13" s="17"/>
      <c r="E13" s="18"/>
      <c r="F13" s="19"/>
      <c r="G13" s="20">
        <f>SUM(G11:G12)</f>
        <v>4000</v>
      </c>
      <c r="H13" s="21"/>
      <c r="I13" s="21"/>
      <c r="J13" s="39"/>
      <c r="K13" s="39">
        <f>SUM(K11:K12)</f>
        <v>30040</v>
      </c>
      <c r="L13" s="40"/>
      <c r="M13" s="41"/>
      <c r="N13" s="42"/>
    </row>
    <row r="14" spans="4:11">
      <c r="D14" s="28"/>
      <c r="G14" s="28"/>
      <c r="J14" s="46"/>
      <c r="K14" s="28"/>
    </row>
    <row r="15" s="1" customFormat="1" ht="15.75" spans="1:44">
      <c r="A15" s="9" t="s">
        <v>15</v>
      </c>
      <c r="B15" s="9">
        <v>60242566</v>
      </c>
      <c r="C15" s="10"/>
      <c r="D15" s="11" t="s">
        <v>33</v>
      </c>
      <c r="E15" s="11" t="s">
        <v>33</v>
      </c>
      <c r="F15" s="12" t="s">
        <v>34</v>
      </c>
      <c r="G15" s="13">
        <v>1000</v>
      </c>
      <c r="H15" s="14">
        <v>1</v>
      </c>
      <c r="I15" s="14">
        <v>2</v>
      </c>
      <c r="J15" s="33">
        <v>7.32</v>
      </c>
      <c r="K15" s="34">
        <f t="shared" si="0"/>
        <v>7320</v>
      </c>
      <c r="L15" s="35" t="s">
        <v>18</v>
      </c>
      <c r="M15" s="36" t="s">
        <v>19</v>
      </c>
      <c r="N15" s="37" t="s">
        <v>35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47"/>
    </row>
    <row r="16" s="1" customFormat="1" ht="15.75" spans="1:44">
      <c r="A16" s="9"/>
      <c r="B16" s="9"/>
      <c r="C16" s="10"/>
      <c r="D16" s="15" t="s">
        <v>36</v>
      </c>
      <c r="E16" s="15" t="s">
        <v>36</v>
      </c>
      <c r="F16" s="12" t="s">
        <v>37</v>
      </c>
      <c r="G16" s="13">
        <v>1000</v>
      </c>
      <c r="H16" s="14">
        <v>1</v>
      </c>
      <c r="I16" s="14"/>
      <c r="J16" s="33">
        <v>8.27</v>
      </c>
      <c r="K16" s="34">
        <f t="shared" si="0"/>
        <v>8270</v>
      </c>
      <c r="L16" s="35" t="s">
        <v>18</v>
      </c>
      <c r="M16" s="36"/>
      <c r="N16" s="3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47"/>
    </row>
    <row r="17" customFormat="1" ht="15.75" spans="1:43">
      <c r="A17" s="16"/>
      <c r="B17" s="16"/>
      <c r="C17" s="16"/>
      <c r="D17" s="17"/>
      <c r="E17" s="18"/>
      <c r="F17" s="19"/>
      <c r="G17" s="20">
        <f>SUM(G15:G16)</f>
        <v>2000</v>
      </c>
      <c r="H17" s="21"/>
      <c r="I17" s="21"/>
      <c r="J17" s="39"/>
      <c r="K17" s="39">
        <f>SUM(K15:K16)</f>
        <v>15590</v>
      </c>
      <c r="L17" s="40"/>
      <c r="M17" s="41"/>
      <c r="N17" s="4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9" s="1" customFormat="1" ht="15.75" spans="1:44">
      <c r="A19" s="9" t="s">
        <v>15</v>
      </c>
      <c r="B19" s="9">
        <v>60242595</v>
      </c>
      <c r="C19" s="10"/>
      <c r="D19" s="11" t="s">
        <v>38</v>
      </c>
      <c r="E19" s="11" t="s">
        <v>38</v>
      </c>
      <c r="F19" s="29" t="s">
        <v>39</v>
      </c>
      <c r="G19" s="13">
        <v>1000</v>
      </c>
      <c r="H19" s="14">
        <v>1</v>
      </c>
      <c r="I19" s="14">
        <v>2</v>
      </c>
      <c r="J19" s="33">
        <v>9.22</v>
      </c>
      <c r="K19" s="34">
        <f t="shared" ref="K19:K24" si="1">G19*J19</f>
        <v>9220</v>
      </c>
      <c r="L19" s="35" t="s">
        <v>18</v>
      </c>
      <c r="M19" s="36" t="s">
        <v>19</v>
      </c>
      <c r="N19" s="37" t="s">
        <v>40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47"/>
    </row>
    <row r="20" s="1" customFormat="1" ht="15.75" spans="1:44">
      <c r="A20" s="9"/>
      <c r="B20" s="9"/>
      <c r="C20" s="10"/>
      <c r="D20" s="23" t="s">
        <v>41</v>
      </c>
      <c r="E20" s="23" t="s">
        <v>41</v>
      </c>
      <c r="F20" s="12" t="s">
        <v>42</v>
      </c>
      <c r="G20" s="13">
        <v>1000</v>
      </c>
      <c r="H20" s="14">
        <v>1</v>
      </c>
      <c r="I20" s="14"/>
      <c r="J20" s="33">
        <v>9.22</v>
      </c>
      <c r="K20" s="34">
        <f t="shared" si="1"/>
        <v>9220</v>
      </c>
      <c r="L20" s="35" t="s">
        <v>18</v>
      </c>
      <c r="M20" s="36"/>
      <c r="N20" s="3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47"/>
    </row>
    <row r="21" customFormat="1" ht="15.75" spans="1:43">
      <c r="A21" s="16"/>
      <c r="B21" s="16"/>
      <c r="C21" s="16"/>
      <c r="D21" s="17"/>
      <c r="E21" s="18"/>
      <c r="F21" s="19"/>
      <c r="G21" s="20">
        <f>SUM(G19:G20)</f>
        <v>2000</v>
      </c>
      <c r="H21" s="21"/>
      <c r="I21" s="21"/>
      <c r="J21" s="39"/>
      <c r="K21" s="39">
        <f>SUM(K19:K20)</f>
        <v>18440</v>
      </c>
      <c r="L21" s="40"/>
      <c r="M21" s="41"/>
      <c r="N21" s="42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3" s="1" customFormat="1" ht="15.75" spans="1:44">
      <c r="A23" s="9" t="s">
        <v>15</v>
      </c>
      <c r="B23" s="9">
        <v>60242554</v>
      </c>
      <c r="C23" s="10"/>
      <c r="D23" s="11" t="s">
        <v>43</v>
      </c>
      <c r="E23" s="11" t="s">
        <v>43</v>
      </c>
      <c r="F23" s="12" t="s">
        <v>44</v>
      </c>
      <c r="G23" s="13">
        <v>1100</v>
      </c>
      <c r="H23" s="14">
        <v>1</v>
      </c>
      <c r="I23" s="14">
        <v>2</v>
      </c>
      <c r="J23" s="33">
        <v>2.15</v>
      </c>
      <c r="K23" s="34">
        <f t="shared" si="1"/>
        <v>2365</v>
      </c>
      <c r="L23" s="35" t="s">
        <v>18</v>
      </c>
      <c r="M23" s="36" t="s">
        <v>19</v>
      </c>
      <c r="N23" s="37" t="s">
        <v>45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47"/>
    </row>
    <row r="24" s="1" customFormat="1" ht="18" customHeight="1" spans="1:44">
      <c r="A24" s="9"/>
      <c r="B24" s="9"/>
      <c r="C24" s="10"/>
      <c r="D24" s="15" t="s">
        <v>46</v>
      </c>
      <c r="E24" s="15" t="s">
        <v>46</v>
      </c>
      <c r="F24" s="12" t="s">
        <v>47</v>
      </c>
      <c r="G24" s="13">
        <v>1100</v>
      </c>
      <c r="H24" s="14">
        <v>1</v>
      </c>
      <c r="I24" s="14"/>
      <c r="J24" s="33">
        <v>2.15</v>
      </c>
      <c r="K24" s="34">
        <f t="shared" si="1"/>
        <v>2365</v>
      </c>
      <c r="L24" s="35" t="s">
        <v>18</v>
      </c>
      <c r="M24" s="36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47"/>
    </row>
    <row r="25" customFormat="1" ht="15.75" spans="1:43">
      <c r="A25" s="16"/>
      <c r="B25" s="16"/>
      <c r="C25" s="16"/>
      <c r="D25" s="17"/>
      <c r="E25" s="18"/>
      <c r="F25" s="19"/>
      <c r="G25" s="20">
        <f>SUM(G23:G24)</f>
        <v>2200</v>
      </c>
      <c r="H25" s="21"/>
      <c r="I25" s="21"/>
      <c r="J25" s="39"/>
      <c r="K25" s="39">
        <f>SUM(K23:K24)</f>
        <v>4730</v>
      </c>
      <c r="L25" s="40"/>
      <c r="M25" s="41"/>
      <c r="N25" s="42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</sheetData>
  <autoFilter xmlns:etc="http://www.wps.cn/officeDocument/2017/etCustomData" ref="A2:N17" etc:filterBottomFollowUsedRange="0">
    <filterColumn colId="5">
      <filters blank="1"/>
    </filterColumn>
    <extLst/>
  </autoFilter>
  <mergeCells count="36">
    <mergeCell ref="A3:A4"/>
    <mergeCell ref="A7:A8"/>
    <mergeCell ref="A11:A12"/>
    <mergeCell ref="A15:A16"/>
    <mergeCell ref="A19:A20"/>
    <mergeCell ref="A23:A24"/>
    <mergeCell ref="B3:B4"/>
    <mergeCell ref="B7:B8"/>
    <mergeCell ref="B11:B12"/>
    <mergeCell ref="B15:B16"/>
    <mergeCell ref="B19:B20"/>
    <mergeCell ref="B23:B24"/>
    <mergeCell ref="C3:C4"/>
    <mergeCell ref="C7:C8"/>
    <mergeCell ref="C11:C12"/>
    <mergeCell ref="C15:C16"/>
    <mergeCell ref="C19:C20"/>
    <mergeCell ref="C23:C24"/>
    <mergeCell ref="I3:I4"/>
    <mergeCell ref="I7:I8"/>
    <mergeCell ref="I11:I12"/>
    <mergeCell ref="I15:I16"/>
    <mergeCell ref="I19:I20"/>
    <mergeCell ref="I23:I24"/>
    <mergeCell ref="M3:M4"/>
    <mergeCell ref="M7:M8"/>
    <mergeCell ref="M11:M12"/>
    <mergeCell ref="M15:M16"/>
    <mergeCell ref="M19:M20"/>
    <mergeCell ref="M23:M24"/>
    <mergeCell ref="N3:N4"/>
    <mergeCell ref="N7:N8"/>
    <mergeCell ref="N11:N12"/>
    <mergeCell ref="N15:N16"/>
    <mergeCell ref="N19:N20"/>
    <mergeCell ref="N23:N2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2025-07-16T07:18:11Z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2052-12.1.0.21915</vt:lpwstr>
  </property>
</Properties>
</file>