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<sst xmlns="http://schemas.openxmlformats.org/spreadsheetml/2006/main" count="51" uniqueCount="51">
  <si>
    <t>Date Type:</t>
  </si>
  <si>
    <t>Order Date</t>
  </si>
  <si>
    <t>Start Date:</t>
  </si>
  <si>
    <t>06/30/2025</t>
  </si>
  <si>
    <t>End Date:</t>
  </si>
  <si>
    <t>07/13/2025</t>
  </si>
  <si>
    <t>Report Run Date:</t>
  </si>
  <si>
    <t>07/14/2025</t>
  </si>
  <si>
    <t>Division</t>
  </si>
  <si>
    <t>Current And Future Inventory</t>
  </si>
  <si>
    <t>Current And History Sales Comparison</t>
  </si>
  <si>
    <t>MACY02</t>
  </si>
  <si>
    <t>KOHLDSN</t>
  </si>
  <si>
    <t>TGTDVS</t>
  </si>
  <si>
    <t>JCPENNEY01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</si>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</sst>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/>
      <c r="C5" s="11">
        <f>=ROUNDDOWN({0},0)</f>
      </c>
      <c r="D5" s="11">
        <v>320467</v>
      </c>
      <c r="E5" s="12">
        <v>0.9589</v>
      </c>
      <c r="F5" s="11"/>
      <c r="G5" s="11">
        <f>=ROUNDDOWN({0},0)</f>
      </c>
      <c r="H5" s="11"/>
      <c r="I5" s="12">
        <v>0.6374</v>
      </c>
      <c r="J5" s="11">
        <v>13969</v>
      </c>
      <c r="K5" s="13">
        <v>738656.19</v>
      </c>
      <c r="L5" s="11">
        <v>1734</v>
      </c>
      <c r="M5" s="14">
        <v>425.98</v>
      </c>
      <c r="N5" s="11">
        <v>18678</v>
      </c>
      <c r="O5" s="13">
        <v>897890.95</v>
      </c>
      <c r="P5" s="11">
        <v>1844</v>
      </c>
      <c r="Q5" s="14">
        <v>486.93</v>
      </c>
      <c r="R5" s="12">
        <v>-0.2521</v>
      </c>
      <c r="S5" s="12">
        <v>-0.1773</v>
      </c>
      <c r="T5" s="12">
        <v>-0.0597</v>
      </c>
      <c r="U5" s="12">
        <v>-0.1252</v>
      </c>
      <c r="V5" s="11">
        <v>4546</v>
      </c>
      <c r="W5" s="13">
        <v>264341.85</v>
      </c>
      <c r="X5" s="11">
        <v>1468</v>
      </c>
      <c r="Y5" s="11">
        <v>3820</v>
      </c>
      <c r="Z5" s="13">
        <v>216923.96</v>
      </c>
      <c r="AA5" s="11">
        <v>1464</v>
      </c>
      <c r="AB5" s="12">
        <v>0.1901</v>
      </c>
      <c r="AC5" s="12">
        <v>0.2186</v>
      </c>
      <c r="AD5" s="11">
        <v>4840</v>
      </c>
      <c r="AE5" s="13">
        <v>232970.48</v>
      </c>
      <c r="AF5" s="11">
        <v>1658</v>
      </c>
      <c r="AG5" s="11">
        <v>7674</v>
      </c>
      <c r="AH5" s="13">
        <v>287652.54</v>
      </c>
      <c r="AI5" s="11">
        <v>1745</v>
      </c>
      <c r="AJ5" s="12">
        <v>-0.3693</v>
      </c>
      <c r="AK5" s="12">
        <v>-0.1901</v>
      </c>
      <c r="AL5" s="11">
        <v>1797</v>
      </c>
      <c r="AM5" s="13">
        <v>94875.51</v>
      </c>
      <c r="AN5" s="11">
        <v>893</v>
      </c>
      <c r="AO5" s="11">
        <v>3233</v>
      </c>
      <c r="AP5" s="13">
        <v>179795.58</v>
      </c>
      <c r="AQ5" s="11">
        <v>1581</v>
      </c>
      <c r="AR5" s="12">
        <v>-0.4442</v>
      </c>
      <c r="AS5" s="12">
        <v>-0.4723</v>
      </c>
      <c r="AT5" s="11">
        <v>2786</v>
      </c>
      <c r="AU5" s="13">
        <v>146468.35</v>
      </c>
      <c r="AV5" s="11">
        <v>1496</v>
      </c>
      <c r="AW5" s="11">
        <v>3951</v>
      </c>
      <c r="AX5" s="13">
        <v>213518.87</v>
      </c>
      <c r="AY5" s="11">
        <v>1640</v>
      </c>
      <c r="AZ5" s="12">
        <v>-0.2949</v>
      </c>
      <c r="BA5" s="12">
        <v>-0.314</v>
      </c>
    </row>
    <row r="6">
      <c r="A6" s="10" t="s">
        <v>36</v>
      </c>
      <c r="B6" s="11"/>
      <c r="C6" s="11">
        <f>=ROUNDDOWN({0},0)</f>
      </c>
      <c r="D6" s="11">
        <v>10380</v>
      </c>
      <c r="E6" s="12">
        <v>0.1638</v>
      </c>
      <c r="F6" s="11"/>
      <c r="G6" s="11">
        <f>=ROUNDDOWN({0},0)</f>
      </c>
      <c r="H6" s="11"/>
      <c r="I6" s="12"/>
      <c r="J6" s="11">
        <v>351</v>
      </c>
      <c r="K6" s="13">
        <v>4300.83</v>
      </c>
      <c r="L6" s="11">
        <v>69</v>
      </c>
      <c r="M6" s="14">
        <v>62.33</v>
      </c>
      <c r="N6" s="11">
        <v>1425</v>
      </c>
      <c r="O6" s="13">
        <v>16698.2</v>
      </c>
      <c r="P6" s="11">
        <v>580</v>
      </c>
      <c r="Q6" s="14">
        <v>28.79</v>
      </c>
      <c r="R6" s="12">
        <v>-0.7537</v>
      </c>
      <c r="S6" s="12">
        <v>-0.7424</v>
      </c>
      <c r="T6" s="12">
        <v>-0.881</v>
      </c>
      <c r="U6" s="12">
        <v>1.165</v>
      </c>
      <c r="V6" s="11">
        <v>267</v>
      </c>
      <c r="W6" s="13">
        <v>2816.25</v>
      </c>
      <c r="X6" s="11">
        <v>69</v>
      </c>
      <c r="Y6" s="11">
        <v>1411</v>
      </c>
      <c r="Z6" s="13">
        <v>16548.2</v>
      </c>
      <c r="AA6" s="11">
        <v>580</v>
      </c>
      <c r="AB6" s="12">
        <v>-0.8108</v>
      </c>
      <c r="AC6" s="12">
        <v>-0.8298</v>
      </c>
      <c r="AD6" s="11">
        <v>39</v>
      </c>
      <c r="AE6" s="13">
        <v>695.58</v>
      </c>
      <c r="AF6" s="11">
        <v>29</v>
      </c>
      <c r="AG6" s="11"/>
      <c r="AH6" s="13"/>
      <c r="AI6" s="11">
        <v>6</v>
      </c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>
        <v>45</v>
      </c>
      <c r="AU6" s="13">
        <v>789</v>
      </c>
      <c r="AV6" s="11">
        <v>29</v>
      </c>
      <c r="AW6" s="11">
        <v>14</v>
      </c>
      <c r="AX6" s="13">
        <v>150</v>
      </c>
      <c r="AY6" s="11">
        <v>24</v>
      </c>
      <c r="AZ6" s="12">
        <v>2.2143</v>
      </c>
      <c r="BA6" s="12">
        <v>4.26</v>
      </c>
    </row>
    <row r="7">
      <c r="A7" s="10" t="s">
        <v>37</v>
      </c>
      <c r="B7" s="11"/>
      <c r="C7" s="11">
        <f>=ROUNDDOWN({0},0)</f>
      </c>
      <c r="D7" s="11">
        <v>5816</v>
      </c>
      <c r="E7" s="12">
        <v>0.9024</v>
      </c>
      <c r="F7" s="11"/>
      <c r="G7" s="11">
        <f>=ROUNDDOWN({0},0)</f>
      </c>
      <c r="H7" s="11"/>
      <c r="I7" s="12"/>
      <c r="J7" s="11">
        <v>394</v>
      </c>
      <c r="K7" s="13">
        <v>15145.33</v>
      </c>
      <c r="L7" s="11">
        <v>130</v>
      </c>
      <c r="M7" s="14">
        <v>116.5</v>
      </c>
      <c r="N7" s="11">
        <v>403</v>
      </c>
      <c r="O7" s="13">
        <v>20816.53</v>
      </c>
      <c r="P7" s="11">
        <v>169</v>
      </c>
      <c r="Q7" s="14">
        <v>123.17</v>
      </c>
      <c r="R7" s="12">
        <v>-0.0223</v>
      </c>
      <c r="S7" s="12">
        <v>-0.2724</v>
      </c>
      <c r="T7" s="12">
        <v>-0.2308</v>
      </c>
      <c r="U7" s="12">
        <v>-0.0542</v>
      </c>
      <c r="V7" s="11">
        <v>48</v>
      </c>
      <c r="W7" s="13">
        <v>2194.76</v>
      </c>
      <c r="X7" s="11">
        <v>112</v>
      </c>
      <c r="Y7" s="11">
        <v>59</v>
      </c>
      <c r="Z7" s="13">
        <v>2204.81</v>
      </c>
      <c r="AA7" s="11">
        <v>154</v>
      </c>
      <c r="AB7" s="12">
        <v>-0.1864</v>
      </c>
      <c r="AC7" s="12">
        <v>-0.0046</v>
      </c>
      <c r="AD7" s="11">
        <v>196</v>
      </c>
      <c r="AE7" s="13">
        <v>5300.35</v>
      </c>
      <c r="AF7" s="11">
        <v>125</v>
      </c>
      <c r="AG7" s="11">
        <v>136</v>
      </c>
      <c r="AH7" s="13">
        <v>6898.46</v>
      </c>
      <c r="AI7" s="11">
        <v>169</v>
      </c>
      <c r="AJ7" s="12">
        <v>0.4412</v>
      </c>
      <c r="AK7" s="12">
        <v>-0.2317</v>
      </c>
      <c r="AL7" s="11">
        <v>102</v>
      </c>
      <c r="AM7" s="13">
        <v>5796.17</v>
      </c>
      <c r="AN7" s="11">
        <v>99</v>
      </c>
      <c r="AO7" s="11">
        <v>158</v>
      </c>
      <c r="AP7" s="13">
        <v>8912.66</v>
      </c>
      <c r="AQ7" s="11">
        <v>154</v>
      </c>
      <c r="AR7" s="12">
        <v>-0.3544</v>
      </c>
      <c r="AS7" s="12">
        <v>-0.3497</v>
      </c>
      <c r="AT7" s="11">
        <v>48</v>
      </c>
      <c r="AU7" s="13">
        <v>1854.05</v>
      </c>
      <c r="AV7" s="11">
        <v>78</v>
      </c>
      <c r="AW7" s="11">
        <v>50</v>
      </c>
      <c r="AX7" s="13">
        <v>2800.6</v>
      </c>
      <c r="AY7" s="11">
        <v>61</v>
      </c>
      <c r="AZ7" s="12">
        <v>-0.04</v>
      </c>
      <c r="BA7" s="12">
        <v>-0.338</v>
      </c>
    </row>
    <row r="8">
      <c r="A8" s="10" t="s">
        <v>38</v>
      </c>
      <c r="B8" s="11"/>
      <c r="C8" s="11">
        <f>=ROUNDDOWN({0},0)</f>
      </c>
      <c r="D8" s="11">
        <v>134692</v>
      </c>
      <c r="E8" s="12">
        <v>0.9651</v>
      </c>
      <c r="F8" s="11"/>
      <c r="G8" s="11">
        <f>=ROUNDDOWN({0},0)</f>
      </c>
      <c r="H8" s="11"/>
      <c r="I8" s="12"/>
      <c r="J8" s="11">
        <v>4650</v>
      </c>
      <c r="K8" s="13">
        <v>124165.26</v>
      </c>
      <c r="L8" s="11">
        <v>251</v>
      </c>
      <c r="M8" s="14">
        <v>494.68</v>
      </c>
      <c r="N8" s="11">
        <v>4107</v>
      </c>
      <c r="O8" s="13">
        <v>127501.03</v>
      </c>
      <c r="P8" s="11">
        <v>297</v>
      </c>
      <c r="Q8" s="14">
        <v>429.3</v>
      </c>
      <c r="R8" s="12">
        <v>0.1322</v>
      </c>
      <c r="S8" s="12">
        <v>-0.0262</v>
      </c>
      <c r="T8" s="12">
        <v>-0.1549</v>
      </c>
      <c r="U8" s="12">
        <v>0.1523</v>
      </c>
      <c r="V8" s="11">
        <v>1203</v>
      </c>
      <c r="W8" s="13">
        <v>35617.59</v>
      </c>
      <c r="X8" s="11">
        <v>237</v>
      </c>
      <c r="Y8" s="11">
        <v>633</v>
      </c>
      <c r="Z8" s="13">
        <v>20731.94</v>
      </c>
      <c r="AA8" s="11">
        <v>258</v>
      </c>
      <c r="AB8" s="12">
        <v>0.9005</v>
      </c>
      <c r="AC8" s="12">
        <v>0.718</v>
      </c>
      <c r="AD8" s="11">
        <v>2116</v>
      </c>
      <c r="AE8" s="13">
        <v>50571.14</v>
      </c>
      <c r="AF8" s="11">
        <v>242</v>
      </c>
      <c r="AG8" s="11">
        <v>1145</v>
      </c>
      <c r="AH8" s="13">
        <v>30796.39</v>
      </c>
      <c r="AI8" s="11">
        <v>263</v>
      </c>
      <c r="AJ8" s="12">
        <v>0.848</v>
      </c>
      <c r="AK8" s="12">
        <v>0.6421</v>
      </c>
      <c r="AL8" s="11">
        <v>901</v>
      </c>
      <c r="AM8" s="13">
        <v>24331.14</v>
      </c>
      <c r="AN8" s="11">
        <v>189</v>
      </c>
      <c r="AO8" s="11">
        <v>1673</v>
      </c>
      <c r="AP8" s="13">
        <v>58455.25</v>
      </c>
      <c r="AQ8" s="11">
        <v>273</v>
      </c>
      <c r="AR8" s="12">
        <v>-0.4614</v>
      </c>
      <c r="AS8" s="12">
        <v>-0.5838</v>
      </c>
      <c r="AT8" s="11">
        <v>430</v>
      </c>
      <c r="AU8" s="13">
        <v>13645.39</v>
      </c>
      <c r="AV8" s="11">
        <v>199</v>
      </c>
      <c r="AW8" s="11">
        <v>656</v>
      </c>
      <c r="AX8" s="13">
        <v>17517.45</v>
      </c>
      <c r="AY8" s="11">
        <v>220</v>
      </c>
      <c r="AZ8" s="12">
        <v>-0.3445</v>
      </c>
      <c r="BA8" s="12">
        <v>-0.221</v>
      </c>
    </row>
    <row r="9">
      <c r="A9" s="10" t="s">
        <v>39</v>
      </c>
      <c r="B9" s="11"/>
      <c r="C9" s="11">
        <f>=ROUNDDOWN({0},0)</f>
      </c>
      <c r="D9" s="11">
        <v>246152</v>
      </c>
      <c r="E9" s="12">
        <v>0.9868</v>
      </c>
      <c r="F9" s="11"/>
      <c r="G9" s="11">
        <f>=ROUNDDOWN({0},0)</f>
      </c>
      <c r="H9" s="11"/>
      <c r="I9" s="12"/>
      <c r="J9" s="11">
        <v>4552</v>
      </c>
      <c r="K9" s="13">
        <v>89325.99</v>
      </c>
      <c r="L9" s="11">
        <v>339</v>
      </c>
      <c r="M9" s="14">
        <v>263.5</v>
      </c>
      <c r="N9" s="11">
        <v>3863</v>
      </c>
      <c r="O9" s="13">
        <v>72074.44</v>
      </c>
      <c r="P9" s="11">
        <v>266</v>
      </c>
      <c r="Q9" s="14">
        <v>270.96</v>
      </c>
      <c r="R9" s="12">
        <v>0.1784</v>
      </c>
      <c r="S9" s="12">
        <v>0.2394</v>
      </c>
      <c r="T9" s="12">
        <v>0.2744</v>
      </c>
      <c r="U9" s="12">
        <v>-0.0275</v>
      </c>
      <c r="V9" s="11">
        <v>2025</v>
      </c>
      <c r="W9" s="13">
        <v>41211.47</v>
      </c>
      <c r="X9" s="11">
        <v>261</v>
      </c>
      <c r="Y9" s="11">
        <v>1198</v>
      </c>
      <c r="Z9" s="13">
        <v>22882.25</v>
      </c>
      <c r="AA9" s="11">
        <v>225</v>
      </c>
      <c r="AB9" s="12">
        <v>0.6903</v>
      </c>
      <c r="AC9" s="12">
        <v>0.801</v>
      </c>
      <c r="AD9" s="11">
        <v>1524</v>
      </c>
      <c r="AE9" s="13">
        <v>27696.75</v>
      </c>
      <c r="AF9" s="11">
        <v>299</v>
      </c>
      <c r="AG9" s="11">
        <v>1247</v>
      </c>
      <c r="AH9" s="13">
        <v>21387.01</v>
      </c>
      <c r="AI9" s="11">
        <v>254</v>
      </c>
      <c r="AJ9" s="12">
        <v>0.2221</v>
      </c>
      <c r="AK9" s="12">
        <v>0.295</v>
      </c>
      <c r="AL9" s="11">
        <v>440</v>
      </c>
      <c r="AM9" s="13">
        <v>9195.94</v>
      </c>
      <c r="AN9" s="11">
        <v>138</v>
      </c>
      <c r="AO9" s="11">
        <v>980</v>
      </c>
      <c r="AP9" s="13">
        <v>19462.84</v>
      </c>
      <c r="AQ9" s="11">
        <v>233</v>
      </c>
      <c r="AR9" s="12">
        <v>-0.551</v>
      </c>
      <c r="AS9" s="12">
        <v>-0.5275</v>
      </c>
      <c r="AT9" s="11">
        <v>563</v>
      </c>
      <c r="AU9" s="13">
        <v>11221.83</v>
      </c>
      <c r="AV9" s="11">
        <v>198</v>
      </c>
      <c r="AW9" s="11">
        <v>438</v>
      </c>
      <c r="AX9" s="13">
        <v>8342.34</v>
      </c>
      <c r="AY9" s="11">
        <v>224</v>
      </c>
      <c r="AZ9" s="12">
        <v>0.2854</v>
      </c>
      <c r="BA9" s="12">
        <v>0.3452</v>
      </c>
    </row>
    <row r="10">
      <c r="A10" s="10" t="s">
        <v>40</v>
      </c>
      <c r="B10" s="11"/>
      <c r="C10" s="11">
        <f>=ROUNDDOWN({0},0)</f>
      </c>
      <c r="D10" s="11">
        <v>401725</v>
      </c>
      <c r="E10" s="12">
        <v>0.9022</v>
      </c>
      <c r="F10" s="11"/>
      <c r="G10" s="11">
        <f>=ROUNDDOWN({0},0)</f>
      </c>
      <c r="H10" s="11"/>
      <c r="I10" s="12"/>
      <c r="J10" s="11">
        <v>7393</v>
      </c>
      <c r="K10" s="13">
        <v>234378</v>
      </c>
      <c r="L10" s="11">
        <v>1113</v>
      </c>
      <c r="M10" s="14">
        <v>210.58</v>
      </c>
      <c r="N10" s="11">
        <v>8554</v>
      </c>
      <c r="O10" s="13">
        <v>236173.08</v>
      </c>
      <c r="P10" s="11">
        <v>1159</v>
      </c>
      <c r="Q10" s="14">
        <v>203.77</v>
      </c>
      <c r="R10" s="12">
        <v>-0.1357</v>
      </c>
      <c r="S10" s="12">
        <v>-0.0076</v>
      </c>
      <c r="T10" s="12">
        <v>-0.0397</v>
      </c>
      <c r="U10" s="12">
        <v>0.0334</v>
      </c>
      <c r="V10" s="11">
        <v>2543</v>
      </c>
      <c r="W10" s="13">
        <v>83517.26</v>
      </c>
      <c r="X10" s="11">
        <v>875</v>
      </c>
      <c r="Y10" s="11">
        <v>2037</v>
      </c>
      <c r="Z10" s="13">
        <v>59822.99</v>
      </c>
      <c r="AA10" s="11">
        <v>910</v>
      </c>
      <c r="AB10" s="12">
        <v>0.2484</v>
      </c>
      <c r="AC10" s="12">
        <v>0.3961</v>
      </c>
      <c r="AD10" s="11">
        <v>2612</v>
      </c>
      <c r="AE10" s="13">
        <v>80600.48</v>
      </c>
      <c r="AF10" s="11">
        <v>902</v>
      </c>
      <c r="AG10" s="11">
        <v>3048</v>
      </c>
      <c r="AH10" s="13">
        <v>74723.1</v>
      </c>
      <c r="AI10" s="11">
        <v>950</v>
      </c>
      <c r="AJ10" s="12">
        <v>-0.143</v>
      </c>
      <c r="AK10" s="12">
        <v>0.0787</v>
      </c>
      <c r="AL10" s="11">
        <v>1405</v>
      </c>
      <c r="AM10" s="13">
        <v>41337.39</v>
      </c>
      <c r="AN10" s="11">
        <v>653</v>
      </c>
      <c r="AO10" s="11">
        <v>2331</v>
      </c>
      <c r="AP10" s="13">
        <v>66420.23</v>
      </c>
      <c r="AQ10" s="11">
        <v>856</v>
      </c>
      <c r="AR10" s="12">
        <v>-0.3973</v>
      </c>
      <c r="AS10" s="12">
        <v>-0.3776</v>
      </c>
      <c r="AT10" s="11">
        <v>833</v>
      </c>
      <c r="AU10" s="13">
        <v>28922.87</v>
      </c>
      <c r="AV10" s="11">
        <v>711</v>
      </c>
      <c r="AW10" s="11">
        <v>1138</v>
      </c>
      <c r="AX10" s="13">
        <v>35206.76</v>
      </c>
      <c r="AY10" s="11">
        <v>702</v>
      </c>
      <c r="AZ10" s="12">
        <v>-0.268</v>
      </c>
      <c r="BA10" s="12">
        <v>-0.1785</v>
      </c>
    </row>
    <row r="11">
      <c r="A11" s="10" t="s">
        <v>41</v>
      </c>
      <c r="B11" s="11"/>
      <c r="C11" s="11">
        <f>=ROUNDDOWN({0},0)</f>
      </c>
      <c r="D11" s="11">
        <v>43621</v>
      </c>
      <c r="E11" s="12">
        <v>0.959</v>
      </c>
      <c r="F11" s="11"/>
      <c r="G11" s="11">
        <f>=ROUNDDOWN({0},0)</f>
      </c>
      <c r="H11" s="11">
        <v>5834</v>
      </c>
      <c r="I11" s="12">
        <v>0.8919</v>
      </c>
      <c r="J11" s="11">
        <v>2646</v>
      </c>
      <c r="K11" s="13">
        <v>364117.14</v>
      </c>
      <c r="L11" s="11">
        <v>484</v>
      </c>
      <c r="M11" s="14">
        <v>752.31</v>
      </c>
      <c r="N11" s="11">
        <v>4775</v>
      </c>
      <c r="O11" s="13">
        <v>680829.17</v>
      </c>
      <c r="P11" s="11">
        <v>645</v>
      </c>
      <c r="Q11" s="14">
        <v>1055.55</v>
      </c>
      <c r="R11" s="12">
        <v>-0.4459</v>
      </c>
      <c r="S11" s="12">
        <v>-0.4652</v>
      </c>
      <c r="T11" s="12">
        <v>-0.2496</v>
      </c>
      <c r="U11" s="12">
        <v>-0.2873</v>
      </c>
      <c r="V11" s="11">
        <v>446</v>
      </c>
      <c r="W11" s="13">
        <v>71735.68</v>
      </c>
      <c r="X11" s="11">
        <v>381</v>
      </c>
      <c r="Y11" s="11">
        <v>769</v>
      </c>
      <c r="Z11" s="13">
        <v>133876.76</v>
      </c>
      <c r="AA11" s="11">
        <v>541</v>
      </c>
      <c r="AB11" s="12">
        <v>-0.42</v>
      </c>
      <c r="AC11" s="12">
        <v>-0.4642</v>
      </c>
      <c r="AD11" s="11">
        <v>263</v>
      </c>
      <c r="AE11" s="13">
        <v>38180.47</v>
      </c>
      <c r="AF11" s="11">
        <v>420</v>
      </c>
      <c r="AG11" s="11">
        <v>348</v>
      </c>
      <c r="AH11" s="13">
        <v>48267.65</v>
      </c>
      <c r="AI11" s="11">
        <v>615</v>
      </c>
      <c r="AJ11" s="12">
        <v>-0.2443</v>
      </c>
      <c r="AK11" s="12">
        <v>-0.209</v>
      </c>
      <c r="AL11" s="11">
        <v>1840</v>
      </c>
      <c r="AM11" s="13">
        <v>227882.12</v>
      </c>
      <c r="AN11" s="11">
        <v>207</v>
      </c>
      <c r="AO11" s="11">
        <v>3628</v>
      </c>
      <c r="AP11" s="13">
        <v>494379.26</v>
      </c>
      <c r="AQ11" s="11">
        <v>512</v>
      </c>
      <c r="AR11" s="12">
        <v>-0.4928</v>
      </c>
      <c r="AS11" s="12">
        <v>-0.5391</v>
      </c>
      <c r="AT11" s="11">
        <v>97</v>
      </c>
      <c r="AU11" s="13">
        <v>26318.87</v>
      </c>
      <c r="AV11" s="11">
        <v>206</v>
      </c>
      <c r="AW11" s="11">
        <v>30</v>
      </c>
      <c r="AX11" s="13">
        <v>4305.5</v>
      </c>
      <c r="AY11" s="11">
        <v>285</v>
      </c>
      <c r="AZ11" s="12">
        <v>2.2333</v>
      </c>
      <c r="BA11" s="12">
        <v>5.1128</v>
      </c>
    </row>
    <row r="12">
      <c r="A12" s="10" t="s">
        <v>42</v>
      </c>
      <c r="B12" s="11"/>
      <c r="C12" s="11">
        <f>=ROUNDDOWN({0},0)</f>
      </c>
      <c r="D12" s="11">
        <v>8715</v>
      </c>
      <c r="E12" s="12">
        <v>0.803</v>
      </c>
      <c r="F12" s="11"/>
      <c r="G12" s="11">
        <f>=ROUNDDOWN({0},0)</f>
      </c>
      <c r="H12" s="11"/>
      <c r="I12" s="12"/>
      <c r="J12" s="11">
        <v>100</v>
      </c>
      <c r="K12" s="13">
        <v>5006.56</v>
      </c>
      <c r="L12" s="11">
        <v>83</v>
      </c>
      <c r="M12" s="14">
        <v>60.32</v>
      </c>
      <c r="N12" s="11">
        <v>132</v>
      </c>
      <c r="O12" s="13">
        <v>10152.86</v>
      </c>
      <c r="P12" s="11">
        <v>141</v>
      </c>
      <c r="Q12" s="14">
        <v>72.01</v>
      </c>
      <c r="R12" s="12">
        <v>-0.2424</v>
      </c>
      <c r="S12" s="12">
        <v>-0.5069</v>
      </c>
      <c r="T12" s="12">
        <v>-0.4113</v>
      </c>
      <c r="U12" s="12">
        <v>-0.1623</v>
      </c>
      <c r="V12" s="11">
        <v>16</v>
      </c>
      <c r="W12" s="13">
        <v>614.63</v>
      </c>
      <c r="X12" s="11">
        <v>82</v>
      </c>
      <c r="Y12" s="11">
        <v>8</v>
      </c>
      <c r="Z12" s="13">
        <v>599.87</v>
      </c>
      <c r="AA12" s="11">
        <v>113</v>
      </c>
      <c r="AB12" s="12">
        <v>1</v>
      </c>
      <c r="AC12" s="12">
        <v>0.0246</v>
      </c>
      <c r="AD12" s="11">
        <v>33</v>
      </c>
      <c r="AE12" s="13">
        <v>1374.2</v>
      </c>
      <c r="AF12" s="11">
        <v>83</v>
      </c>
      <c r="AG12" s="11">
        <v>36</v>
      </c>
      <c r="AH12" s="13">
        <v>2616.18</v>
      </c>
      <c r="AI12" s="11">
        <v>130</v>
      </c>
      <c r="AJ12" s="12">
        <v>-0.0833</v>
      </c>
      <c r="AK12" s="12">
        <v>-0.4747</v>
      </c>
      <c r="AL12" s="11">
        <v>41</v>
      </c>
      <c r="AM12" s="13">
        <v>2397.57</v>
      </c>
      <c r="AN12" s="11">
        <v>54</v>
      </c>
      <c r="AO12" s="11">
        <v>61</v>
      </c>
      <c r="AP12" s="13">
        <v>4917.36</v>
      </c>
      <c r="AQ12" s="11">
        <v>127</v>
      </c>
      <c r="AR12" s="12">
        <v>-0.3279</v>
      </c>
      <c r="AS12" s="12">
        <v>-0.5124</v>
      </c>
      <c r="AT12" s="11">
        <v>10</v>
      </c>
      <c r="AU12" s="13">
        <v>620.16</v>
      </c>
      <c r="AV12" s="11">
        <v>58</v>
      </c>
      <c r="AW12" s="11">
        <v>27</v>
      </c>
      <c r="AX12" s="13">
        <v>2019.45</v>
      </c>
      <c r="AY12" s="11">
        <v>95</v>
      </c>
      <c r="AZ12" s="12">
        <v>-0.6296</v>
      </c>
      <c r="BA12" s="12">
        <v>-0.6929</v>
      </c>
    </row>
    <row r="13">
      <c r="A13" s="10" t="s">
        <v>43</v>
      </c>
      <c r="B13" s="11"/>
      <c r="C13" s="11">
        <f>=ROUNDDOWN({0},0)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28</v>
      </c>
      <c r="K13" s="13">
        <v>210.92</v>
      </c>
      <c r="L13" s="11">
        <v>21</v>
      </c>
      <c r="M13" s="14">
        <v>10.04</v>
      </c>
      <c r="N13" s="11"/>
      <c r="O13" s="13"/>
      <c r="P13" s="11">
        <v>22</v>
      </c>
      <c r="Q13" s="14"/>
      <c r="R13" s="12"/>
      <c r="S13" s="12"/>
      <c r="T13" s="12">
        <v>-0.0455</v>
      </c>
      <c r="U13" s="12"/>
      <c r="V13" s="11"/>
      <c r="W13" s="13"/>
      <c r="X13" s="11"/>
      <c r="Y13" s="11"/>
      <c r="Z13" s="13"/>
      <c r="AA13" s="11"/>
      <c r="AB13" s="12"/>
      <c r="AC13" s="12"/>
      <c r="AD13" s="11">
        <v>28</v>
      </c>
      <c r="AE13" s="13">
        <v>210.92</v>
      </c>
      <c r="AF13" s="11">
        <v>7</v>
      </c>
      <c r="AG13" s="11"/>
      <c r="AH13" s="13"/>
      <c r="AI13" s="11">
        <v>4</v>
      </c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/>
      <c r="C14" s="11">
        <f>=ROUNDDOWN({0},0)</f>
      </c>
      <c r="D14" s="11">
        <v>2490</v>
      </c>
      <c r="E14" s="12">
        <v>1</v>
      </c>
      <c r="F14" s="11"/>
      <c r="G14" s="11">
        <f>=ROUNDDOWN({0},0)</f>
      </c>
      <c r="H14" s="11"/>
      <c r="I14" s="12"/>
      <c r="J14" s="11">
        <v>20</v>
      </c>
      <c r="K14" s="13">
        <v>893.53</v>
      </c>
      <c r="L14" s="11">
        <v>80</v>
      </c>
      <c r="M14" s="14">
        <v>11.17</v>
      </c>
      <c r="N14" s="11">
        <v>53</v>
      </c>
      <c r="O14" s="13">
        <v>1714.15</v>
      </c>
      <c r="P14" s="11">
        <v>109</v>
      </c>
      <c r="Q14" s="14">
        <v>15.73</v>
      </c>
      <c r="R14" s="12">
        <v>-0.6226</v>
      </c>
      <c r="S14" s="12">
        <v>-0.4787</v>
      </c>
      <c r="T14" s="12">
        <v>-0.2661</v>
      </c>
      <c r="U14" s="12">
        <v>-0.2899</v>
      </c>
      <c r="V14" s="11"/>
      <c r="W14" s="13"/>
      <c r="X14" s="11">
        <v>1</v>
      </c>
      <c r="Y14" s="11"/>
      <c r="Z14" s="13"/>
      <c r="AA14" s="11"/>
      <c r="AB14" s="12"/>
      <c r="AC14" s="12"/>
      <c r="AD14" s="11">
        <v>20</v>
      </c>
      <c r="AE14" s="13">
        <v>893.53</v>
      </c>
      <c r="AF14" s="11">
        <v>45</v>
      </c>
      <c r="AG14" s="11">
        <v>53</v>
      </c>
      <c r="AH14" s="13">
        <v>1714.15</v>
      </c>
      <c r="AI14" s="11">
        <v>66</v>
      </c>
      <c r="AJ14" s="12">
        <v>-0.6226</v>
      </c>
      <c r="AK14" s="12">
        <v>-0.4787</v>
      </c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/>
      <c r="C15" s="11">
        <f>=ROUNDDOWN({0},0)</f>
      </c>
      <c r="D15" s="11"/>
      <c r="E15" s="12"/>
      <c r="F15" s="11"/>
      <c r="G15" s="11">
        <f>=ROUNDDOWN({0},0)</f>
      </c>
      <c r="H15" s="11"/>
      <c r="I15" s="12"/>
      <c r="J15" s="11">
        <v>4</v>
      </c>
      <c r="K15" s="13">
        <v>254.99</v>
      </c>
      <c r="L15" s="11"/>
      <c r="M15" s="14"/>
      <c r="N15" s="11">
        <v>19</v>
      </c>
      <c r="O15" s="13">
        <v>1150.8</v>
      </c>
      <c r="P15" s="11">
        <v>75</v>
      </c>
      <c r="Q15" s="14">
        <v>15.34</v>
      </c>
      <c r="R15" s="12">
        <v>-0.7895</v>
      </c>
      <c r="S15" s="12">
        <v>-0.7784</v>
      </c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>
        <v>2</v>
      </c>
      <c r="AH15" s="13">
        <v>66.72</v>
      </c>
      <c r="AI15" s="11">
        <v>75</v>
      </c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>
        <v>4</v>
      </c>
      <c r="AU15" s="13">
        <v>254.99</v>
      </c>
      <c r="AV15" s="11"/>
      <c r="AW15" s="11">
        <v>17</v>
      </c>
      <c r="AX15" s="13">
        <v>1084.08</v>
      </c>
      <c r="AY15" s="11">
        <v>57</v>
      </c>
      <c r="AZ15" s="12">
        <v>-0.7647</v>
      </c>
      <c r="BA15" s="12">
        <v>-0.7648</v>
      </c>
    </row>
    <row r="16">
      <c r="A16" s="10" t="s">
        <v>46</v>
      </c>
      <c r="B16" s="11"/>
      <c r="C16" s="11">
        <f>=ROUNDDOWN({0},0)</f>
      </c>
      <c r="D16" s="11">
        <v>414511</v>
      </c>
      <c r="E16" s="12">
        <v>0.8995</v>
      </c>
      <c r="F16" s="11"/>
      <c r="G16" s="11">
        <f>=ROUNDDOWN({0},0)</f>
      </c>
      <c r="H16" s="11"/>
      <c r="I16" s="12"/>
      <c r="J16" s="11">
        <v>5544</v>
      </c>
      <c r="K16" s="13">
        <v>134232.62</v>
      </c>
      <c r="L16" s="11">
        <v>1012</v>
      </c>
      <c r="M16" s="14">
        <v>132.64</v>
      </c>
      <c r="N16" s="11">
        <v>9368</v>
      </c>
      <c r="O16" s="13">
        <v>242191.47</v>
      </c>
      <c r="P16" s="11">
        <v>1025</v>
      </c>
      <c r="Q16" s="14">
        <v>236.28</v>
      </c>
      <c r="R16" s="12">
        <v>-0.4082</v>
      </c>
      <c r="S16" s="12">
        <v>-0.4458</v>
      </c>
      <c r="T16" s="12">
        <v>-0.0127</v>
      </c>
      <c r="U16" s="12">
        <v>-0.4386</v>
      </c>
      <c r="V16" s="11">
        <v>2001</v>
      </c>
      <c r="W16" s="13">
        <v>54199.39</v>
      </c>
      <c r="X16" s="11">
        <v>988</v>
      </c>
      <c r="Y16" s="11">
        <v>2601</v>
      </c>
      <c r="Z16" s="13">
        <v>65997.82</v>
      </c>
      <c r="AA16" s="11">
        <v>1010</v>
      </c>
      <c r="AB16" s="12">
        <v>-0.2307</v>
      </c>
      <c r="AC16" s="12">
        <v>-0.1788</v>
      </c>
      <c r="AD16" s="11">
        <v>1854</v>
      </c>
      <c r="AE16" s="13">
        <v>40843.88</v>
      </c>
      <c r="AF16" s="11">
        <v>1012</v>
      </c>
      <c r="AG16" s="11">
        <v>2479</v>
      </c>
      <c r="AH16" s="13">
        <v>67203.5</v>
      </c>
      <c r="AI16" s="11">
        <v>1021</v>
      </c>
      <c r="AJ16" s="12">
        <v>-0.2521</v>
      </c>
      <c r="AK16" s="12">
        <v>-0.3922</v>
      </c>
      <c r="AL16" s="11">
        <v>957</v>
      </c>
      <c r="AM16" s="13">
        <v>17379.38</v>
      </c>
      <c r="AN16" s="11">
        <v>766</v>
      </c>
      <c r="AO16" s="11">
        <v>1836</v>
      </c>
      <c r="AP16" s="13">
        <v>37234.7</v>
      </c>
      <c r="AQ16" s="11">
        <v>825</v>
      </c>
      <c r="AR16" s="12">
        <v>-0.4788</v>
      </c>
      <c r="AS16" s="12">
        <v>-0.5332</v>
      </c>
      <c r="AT16" s="11">
        <v>732</v>
      </c>
      <c r="AU16" s="13">
        <v>21809.97</v>
      </c>
      <c r="AV16" s="11">
        <v>930</v>
      </c>
      <c r="AW16" s="11">
        <v>2452</v>
      </c>
      <c r="AX16" s="13">
        <v>71755.45</v>
      </c>
      <c r="AY16" s="11">
        <v>945</v>
      </c>
      <c r="AZ16" s="12">
        <v>-0.7015</v>
      </c>
      <c r="BA16" s="12">
        <v>-0.6961</v>
      </c>
    </row>
    <row r="17">
      <c r="A17" s="10" t="s">
        <v>47</v>
      </c>
      <c r="B17" s="11"/>
      <c r="C17" s="11">
        <f>=ROUNDDOWN({0},0)</f>
      </c>
      <c r="D17" s="11">
        <v>33157</v>
      </c>
      <c r="E17" s="12">
        <v>1</v>
      </c>
      <c r="F17" s="11"/>
      <c r="G17" s="11">
        <f>=ROUNDDOWN({0},0)</f>
      </c>
      <c r="H17" s="11"/>
      <c r="I17" s="12"/>
      <c r="J17" s="11">
        <v>2828</v>
      </c>
      <c r="K17" s="13">
        <v>87838.27</v>
      </c>
      <c r="L17" s="11">
        <v>142</v>
      </c>
      <c r="M17" s="14">
        <v>618.58</v>
      </c>
      <c r="N17" s="11">
        <v>3050</v>
      </c>
      <c r="O17" s="13">
        <v>96789.86</v>
      </c>
      <c r="P17" s="11">
        <v>133</v>
      </c>
      <c r="Q17" s="14">
        <v>727.74</v>
      </c>
      <c r="R17" s="12">
        <v>-0.0728</v>
      </c>
      <c r="S17" s="12">
        <v>-0.0925</v>
      </c>
      <c r="T17" s="12">
        <v>0.0677</v>
      </c>
      <c r="U17" s="12">
        <v>-0.15</v>
      </c>
      <c r="V17" s="11">
        <v>1478</v>
      </c>
      <c r="W17" s="13">
        <v>49558.08</v>
      </c>
      <c r="X17" s="11">
        <v>142</v>
      </c>
      <c r="Y17" s="11">
        <v>1027</v>
      </c>
      <c r="Z17" s="13">
        <v>36894</v>
      </c>
      <c r="AA17" s="11">
        <v>119</v>
      </c>
      <c r="AB17" s="12">
        <v>0.4391</v>
      </c>
      <c r="AC17" s="12">
        <v>0.3433</v>
      </c>
      <c r="AD17" s="11">
        <v>355</v>
      </c>
      <c r="AE17" s="13">
        <v>9606.63</v>
      </c>
      <c r="AF17" s="11">
        <v>142</v>
      </c>
      <c r="AG17" s="11">
        <v>648</v>
      </c>
      <c r="AH17" s="13">
        <v>17238.63</v>
      </c>
      <c r="AI17" s="11">
        <v>126</v>
      </c>
      <c r="AJ17" s="12">
        <v>-0.4522</v>
      </c>
      <c r="AK17" s="12">
        <v>-0.4427</v>
      </c>
      <c r="AL17" s="11">
        <v>482</v>
      </c>
      <c r="AM17" s="13">
        <v>14547.13</v>
      </c>
      <c r="AN17" s="11">
        <v>50</v>
      </c>
      <c r="AO17" s="11">
        <v>935</v>
      </c>
      <c r="AP17" s="13">
        <v>30426.94</v>
      </c>
      <c r="AQ17" s="11">
        <v>109</v>
      </c>
      <c r="AR17" s="12">
        <v>-0.4845</v>
      </c>
      <c r="AS17" s="12">
        <v>-0.5219</v>
      </c>
      <c r="AT17" s="11">
        <v>513</v>
      </c>
      <c r="AU17" s="13">
        <v>14126.43</v>
      </c>
      <c r="AV17" s="11">
        <v>142</v>
      </c>
      <c r="AW17" s="11">
        <v>440</v>
      </c>
      <c r="AX17" s="13">
        <v>12230.29</v>
      </c>
      <c r="AY17" s="11">
        <v>114</v>
      </c>
      <c r="AZ17" s="12">
        <v>0.1659</v>
      </c>
      <c r="BA17" s="12">
        <v>0.155</v>
      </c>
    </row>
    <row r="18">
      <c r="A18" s="10" t="s">
        <v>48</v>
      </c>
      <c r="B18" s="11"/>
      <c r="C18" s="11">
        <f>=ROUNDDOWN({0},0)</f>
      </c>
      <c r="D18" s="11">
        <v>96788</v>
      </c>
      <c r="E18" s="12">
        <v>0.9925</v>
      </c>
      <c r="F18" s="11"/>
      <c r="G18" s="11">
        <f>=ROUNDDOWN({0},0)</f>
      </c>
      <c r="H18" s="11"/>
      <c r="I18" s="12"/>
      <c r="J18" s="11">
        <v>2762</v>
      </c>
      <c r="K18" s="13">
        <v>55692.66</v>
      </c>
      <c r="L18" s="11">
        <v>544</v>
      </c>
      <c r="M18" s="14">
        <v>102.38</v>
      </c>
      <c r="N18" s="11">
        <v>5728</v>
      </c>
      <c r="O18" s="13">
        <v>114337.85</v>
      </c>
      <c r="P18" s="11">
        <v>610</v>
      </c>
      <c r="Q18" s="14">
        <v>187.44</v>
      </c>
      <c r="R18" s="12">
        <v>-0.5178</v>
      </c>
      <c r="S18" s="12">
        <v>-0.5129</v>
      </c>
      <c r="T18" s="12">
        <v>-0.1082</v>
      </c>
      <c r="U18" s="12">
        <v>-0.4538</v>
      </c>
      <c r="V18" s="11">
        <v>40</v>
      </c>
      <c r="W18" s="13">
        <v>1137.22</v>
      </c>
      <c r="X18" s="11">
        <v>21</v>
      </c>
      <c r="Y18" s="11">
        <v>61</v>
      </c>
      <c r="Z18" s="13">
        <v>1563.02</v>
      </c>
      <c r="AA18" s="11">
        <v>15</v>
      </c>
      <c r="AB18" s="12">
        <v>-0.3443</v>
      </c>
      <c r="AC18" s="12">
        <v>-0.2724</v>
      </c>
      <c r="AD18" s="11">
        <v>900</v>
      </c>
      <c r="AE18" s="13">
        <v>19039.81</v>
      </c>
      <c r="AF18" s="11">
        <v>471</v>
      </c>
      <c r="AG18" s="11">
        <v>1479</v>
      </c>
      <c r="AH18" s="13">
        <v>27586.59</v>
      </c>
      <c r="AI18" s="11">
        <v>590</v>
      </c>
      <c r="AJ18" s="12">
        <v>-0.3915</v>
      </c>
      <c r="AK18" s="12">
        <v>-0.3098</v>
      </c>
      <c r="AL18" s="11">
        <v>793</v>
      </c>
      <c r="AM18" s="13">
        <v>14403.61</v>
      </c>
      <c r="AN18" s="11">
        <v>293</v>
      </c>
      <c r="AO18" s="11">
        <v>2082</v>
      </c>
      <c r="AP18" s="13">
        <v>43728.95</v>
      </c>
      <c r="AQ18" s="11">
        <v>446</v>
      </c>
      <c r="AR18" s="12">
        <v>-0.6191</v>
      </c>
      <c r="AS18" s="12">
        <v>-0.6706</v>
      </c>
      <c r="AT18" s="11">
        <v>1029</v>
      </c>
      <c r="AU18" s="13">
        <v>21112.02</v>
      </c>
      <c r="AV18" s="11">
        <v>468</v>
      </c>
      <c r="AW18" s="11">
        <v>2106</v>
      </c>
      <c r="AX18" s="13">
        <v>41459.29</v>
      </c>
      <c r="AY18" s="11">
        <v>591</v>
      </c>
      <c r="AZ18" s="12">
        <v>-0.5114</v>
      </c>
      <c r="BA18" s="12">
        <v>-0.4908</v>
      </c>
    </row>
    <row r="19">
      <c r="A19" s="10" t="s">
        <v>49</v>
      </c>
      <c r="B19" s="11"/>
      <c r="C19" s="11">
        <f>=ROUNDDOWN({0},0)</f>
      </c>
      <c r="D19" s="11">
        <v>41137</v>
      </c>
      <c r="E19" s="12">
        <v>0.9642</v>
      </c>
      <c r="F19" s="11"/>
      <c r="G19" s="11">
        <f>=ROUNDDOWN({0},0)</f>
      </c>
      <c r="H19" s="11"/>
      <c r="I19" s="12"/>
      <c r="J19" s="11">
        <v>2303</v>
      </c>
      <c r="K19" s="13">
        <v>88884</v>
      </c>
      <c r="L19" s="11">
        <v>438</v>
      </c>
      <c r="M19" s="14">
        <v>202.93</v>
      </c>
      <c r="N19" s="11">
        <v>4180</v>
      </c>
      <c r="O19" s="13">
        <v>169933.46</v>
      </c>
      <c r="P19" s="11">
        <v>656</v>
      </c>
      <c r="Q19" s="14">
        <v>259.04</v>
      </c>
      <c r="R19" s="12">
        <v>-0.449</v>
      </c>
      <c r="S19" s="12">
        <v>-0.4769</v>
      </c>
      <c r="T19" s="12">
        <v>-0.3323</v>
      </c>
      <c r="U19" s="12">
        <v>-0.2166</v>
      </c>
      <c r="V19" s="11">
        <v>689</v>
      </c>
      <c r="W19" s="13">
        <v>29161.61</v>
      </c>
      <c r="X19" s="11">
        <v>336</v>
      </c>
      <c r="Y19" s="11">
        <v>786</v>
      </c>
      <c r="Z19" s="13">
        <v>33319.53</v>
      </c>
      <c r="AA19" s="11">
        <v>427</v>
      </c>
      <c r="AB19" s="12">
        <v>-0.1234</v>
      </c>
      <c r="AC19" s="12">
        <v>-0.1248</v>
      </c>
      <c r="AD19" s="11">
        <v>533</v>
      </c>
      <c r="AE19" s="13">
        <v>20127.86</v>
      </c>
      <c r="AF19" s="11">
        <v>356</v>
      </c>
      <c r="AG19" s="11">
        <v>1043</v>
      </c>
      <c r="AH19" s="13">
        <v>37217.4</v>
      </c>
      <c r="AI19" s="11">
        <v>553</v>
      </c>
      <c r="AJ19" s="12">
        <v>-0.489</v>
      </c>
      <c r="AK19" s="12">
        <v>-0.4592</v>
      </c>
      <c r="AL19" s="11">
        <v>908</v>
      </c>
      <c r="AM19" s="13">
        <v>32626.34</v>
      </c>
      <c r="AN19" s="11">
        <v>293</v>
      </c>
      <c r="AO19" s="11">
        <v>1700</v>
      </c>
      <c r="AP19" s="13">
        <v>74405.22</v>
      </c>
      <c r="AQ19" s="11">
        <v>564</v>
      </c>
      <c r="AR19" s="12">
        <v>-0.4659</v>
      </c>
      <c r="AS19" s="12">
        <v>-0.5615</v>
      </c>
      <c r="AT19" s="11">
        <v>173</v>
      </c>
      <c r="AU19" s="13">
        <v>6968.19</v>
      </c>
      <c r="AV19" s="11">
        <v>327</v>
      </c>
      <c r="AW19" s="11">
        <v>651</v>
      </c>
      <c r="AX19" s="13">
        <v>24991.31</v>
      </c>
      <c r="AY19" s="11">
        <v>523</v>
      </c>
      <c r="AZ19" s="12">
        <v>-0.7343</v>
      </c>
      <c r="BA19" s="12">
        <v>-0.7212</v>
      </c>
    </row>
    <row r="20">
      <c r="A20" s="19" t="s">
        <v>50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47544</v>
      </c>
      <c r="K20" s="17">
        <v>1943102.29</v>
      </c>
      <c r="L20" s="15">
        <v>6440</v>
      </c>
      <c r="M20" s="18">
        <v>301.72</v>
      </c>
      <c r="N20" s="15">
        <v>64335</v>
      </c>
      <c r="O20" s="17">
        <v>2688253.85</v>
      </c>
      <c r="P20" s="15">
        <v>7731</v>
      </c>
      <c r="Q20" s="18">
        <v>347.72</v>
      </c>
      <c r="R20" s="16">
        <v>-0.261</v>
      </c>
      <c r="S20" s="16">
        <v>-0.2772</v>
      </c>
      <c r="T20" s="16">
        <v>-0.167</v>
      </c>
      <c r="U20" s="16">
        <v>-0.1323</v>
      </c>
      <c r="V20" s="15">
        <v>15302</v>
      </c>
      <c r="W20" s="17">
        <v>636105.79</v>
      </c>
      <c r="X20" s="15">
        <v>4973</v>
      </c>
      <c r="Y20" s="15">
        <v>14410</v>
      </c>
      <c r="Z20" s="17">
        <v>611365.15</v>
      </c>
      <c r="AA20" s="15">
        <v>5816</v>
      </c>
      <c r="AB20" s="16">
        <v>0.0619</v>
      </c>
      <c r="AC20" s="16">
        <v>0.0405</v>
      </c>
      <c r="AD20" s="15">
        <v>15313</v>
      </c>
      <c r="AE20" s="17">
        <v>528112.08</v>
      </c>
      <c r="AF20" s="15">
        <v>5791</v>
      </c>
      <c r="AG20" s="15">
        <v>19338</v>
      </c>
      <c r="AH20" s="17">
        <v>623368.32</v>
      </c>
      <c r="AI20" s="15">
        <v>6567</v>
      </c>
      <c r="AJ20" s="16">
        <v>-0.2081</v>
      </c>
      <c r="AK20" s="16">
        <v>-0.1528</v>
      </c>
      <c r="AL20" s="15">
        <v>9666</v>
      </c>
      <c r="AM20" s="17">
        <v>484772.3</v>
      </c>
      <c r="AN20" s="15">
        <v>3635</v>
      </c>
      <c r="AO20" s="15">
        <v>18617</v>
      </c>
      <c r="AP20" s="17">
        <v>1018138.99</v>
      </c>
      <c r="AQ20" s="15">
        <v>5680</v>
      </c>
      <c r="AR20" s="16">
        <v>-0.4808</v>
      </c>
      <c r="AS20" s="16">
        <v>-0.5239</v>
      </c>
      <c r="AT20" s="15">
        <v>7263</v>
      </c>
      <c r="AU20" s="17">
        <v>294112.12</v>
      </c>
      <c r="AV20" s="15">
        <v>4842</v>
      </c>
      <c r="AW20" s="15">
        <v>11970</v>
      </c>
      <c r="AX20" s="17">
        <v>435381.39</v>
      </c>
      <c r="AY20" s="15">
        <v>5481</v>
      </c>
      <c r="AZ20" s="16">
        <v>-0.3932</v>
      </c>
      <c r="BA20" s="16">
        <v>-0.3245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