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<sst xmlns="http://schemas.openxmlformats.org/spreadsheetml/2006/main" count="51" uniqueCount="51">
  <si>
    <t>Date Type:</t>
  </si>
  <si>
    <t>Order Date</t>
  </si>
  <si>
    <t>Start Date:</t>
  </si>
  <si>
    <t>06/16/2025</t>
  </si>
  <si>
    <t>End Date:</t>
  </si>
  <si>
    <t>06/29/2025</t>
  </si>
  <si>
    <t>Report Run Date:</t>
  </si>
  <si>
    <t>06/30/2025</t>
  </si>
  <si>
    <t>Division</t>
  </si>
  <si>
    <t>Current And Future Inventory</t>
  </si>
  <si>
    <t>Current And History Sales Comparison</t>
  </si>
  <si>
    <t>KOHLDSN</t>
  </si>
  <si>
    <t>MACY02</t>
  </si>
  <si>
    <t>JCPENNEY01</t>
  </si>
  <si>
    <t>TGTDVS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</si>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</sst>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/>
      <c r="C5" s="11">
        <f>=ROUNDDOWN({0},0)</f>
      </c>
      <c r="D5" s="11">
        <v>327884</v>
      </c>
      <c r="E5" s="12">
        <v>0.9664</v>
      </c>
      <c r="F5" s="11"/>
      <c r="G5" s="11">
        <f>=ROUNDDOWN({0},0)</f>
      </c>
      <c r="H5" s="11"/>
      <c r="I5" s="12">
        <v>1</v>
      </c>
      <c r="J5" s="11">
        <v>11459</v>
      </c>
      <c r="K5" s="13">
        <v>587094.06</v>
      </c>
      <c r="L5" s="11">
        <v>1740</v>
      </c>
      <c r="M5" s="14">
        <v>337.41</v>
      </c>
      <c r="N5" s="11">
        <v>20485</v>
      </c>
      <c r="O5" s="13">
        <v>1010211.15</v>
      </c>
      <c r="P5" s="11">
        <v>1655</v>
      </c>
      <c r="Q5" s="14">
        <v>610.4</v>
      </c>
      <c r="R5" s="12">
        <v>-0.4406</v>
      </c>
      <c r="S5" s="12">
        <v>-0.4188</v>
      </c>
      <c r="T5" s="12">
        <v>0.0514</v>
      </c>
      <c r="U5" s="12">
        <v>-0.4472</v>
      </c>
      <c r="V5" s="11">
        <v>5323</v>
      </c>
      <c r="W5" s="13">
        <v>255541.92</v>
      </c>
      <c r="X5" s="11">
        <v>1664</v>
      </c>
      <c r="Y5" s="11">
        <v>9488</v>
      </c>
      <c r="Z5" s="13">
        <v>390842.62</v>
      </c>
      <c r="AA5" s="11">
        <v>1590</v>
      </c>
      <c r="AB5" s="12">
        <v>-0.439</v>
      </c>
      <c r="AC5" s="12">
        <v>-0.3462</v>
      </c>
      <c r="AD5" s="11">
        <v>3374</v>
      </c>
      <c r="AE5" s="13">
        <v>188527.91</v>
      </c>
      <c r="AF5" s="11">
        <v>1474</v>
      </c>
      <c r="AG5" s="11">
        <v>4806</v>
      </c>
      <c r="AH5" s="13">
        <v>271190.65</v>
      </c>
      <c r="AI5" s="11">
        <v>1304</v>
      </c>
      <c r="AJ5" s="12">
        <v>-0.298</v>
      </c>
      <c r="AK5" s="12">
        <v>-0.3048</v>
      </c>
      <c r="AL5" s="11">
        <v>1941</v>
      </c>
      <c r="AM5" s="13">
        <v>107657.36</v>
      </c>
      <c r="AN5" s="11">
        <v>1502</v>
      </c>
      <c r="AO5" s="11">
        <v>3154</v>
      </c>
      <c r="AP5" s="13">
        <v>182390.73</v>
      </c>
      <c r="AQ5" s="11">
        <v>1534</v>
      </c>
      <c r="AR5" s="12">
        <v>-0.3846</v>
      </c>
      <c r="AS5" s="12">
        <v>-0.4097</v>
      </c>
      <c r="AT5" s="11">
        <v>821</v>
      </c>
      <c r="AU5" s="13">
        <v>35366.87</v>
      </c>
      <c r="AV5" s="11">
        <v>898</v>
      </c>
      <c r="AW5" s="11">
        <v>3037</v>
      </c>
      <c r="AX5" s="13">
        <v>165787.15</v>
      </c>
      <c r="AY5" s="11">
        <v>1459</v>
      </c>
      <c r="AZ5" s="12">
        <v>-0.7297</v>
      </c>
      <c r="BA5" s="12">
        <v>-0.7867</v>
      </c>
    </row>
    <row r="6">
      <c r="A6" s="10" t="s">
        <v>36</v>
      </c>
      <c r="B6" s="11"/>
      <c r="C6" s="11">
        <f>=ROUNDDOWN({0},0)</f>
      </c>
      <c r="D6" s="11">
        <v>10380</v>
      </c>
      <c r="E6" s="12">
        <v>0.1897</v>
      </c>
      <c r="F6" s="11"/>
      <c r="G6" s="11">
        <f>=ROUNDDOWN({0},0)</f>
      </c>
      <c r="H6" s="11"/>
      <c r="I6" s="12"/>
      <c r="J6" s="11">
        <v>237</v>
      </c>
      <c r="K6" s="13">
        <v>3641.92</v>
      </c>
      <c r="L6" s="11">
        <v>71</v>
      </c>
      <c r="M6" s="14">
        <v>51.29</v>
      </c>
      <c r="N6" s="11">
        <v>1359</v>
      </c>
      <c r="O6" s="13">
        <v>15461.17</v>
      </c>
      <c r="P6" s="11">
        <v>682</v>
      </c>
      <c r="Q6" s="14">
        <v>22.67</v>
      </c>
      <c r="R6" s="12">
        <v>-0.8256</v>
      </c>
      <c r="S6" s="12">
        <v>-0.7644</v>
      </c>
      <c r="T6" s="12">
        <v>-0.8959</v>
      </c>
      <c r="U6" s="12">
        <v>1.2625</v>
      </c>
      <c r="V6" s="11">
        <v>11</v>
      </c>
      <c r="W6" s="13">
        <v>208.66</v>
      </c>
      <c r="X6" s="11">
        <v>31</v>
      </c>
      <c r="Y6" s="11"/>
      <c r="Z6" s="13"/>
      <c r="AA6" s="11">
        <v>6</v>
      </c>
      <c r="AB6" s="12"/>
      <c r="AC6" s="12"/>
      <c r="AD6" s="11">
        <v>159</v>
      </c>
      <c r="AE6" s="13">
        <v>2306.27</v>
      </c>
      <c r="AF6" s="11">
        <v>71</v>
      </c>
      <c r="AG6" s="11">
        <v>1345</v>
      </c>
      <c r="AH6" s="13">
        <v>15313.17</v>
      </c>
      <c r="AI6" s="11">
        <v>682</v>
      </c>
      <c r="AJ6" s="12">
        <v>-0.8818</v>
      </c>
      <c r="AK6" s="12">
        <v>-0.8494</v>
      </c>
      <c r="AL6" s="11">
        <v>67</v>
      </c>
      <c r="AM6" s="13">
        <v>1126.99</v>
      </c>
      <c r="AN6" s="11">
        <v>31</v>
      </c>
      <c r="AO6" s="11">
        <v>14</v>
      </c>
      <c r="AP6" s="13">
        <v>148</v>
      </c>
      <c r="AQ6" s="11">
        <v>36</v>
      </c>
      <c r="AR6" s="12">
        <v>3.7857</v>
      </c>
      <c r="AS6" s="12">
        <v>6.6148</v>
      </c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/>
      <c r="C7" s="11">
        <f>=ROUNDDOWN({0},0)</f>
      </c>
      <c r="D7" s="11">
        <v>5816</v>
      </c>
      <c r="E7" s="12">
        <v>0.9225</v>
      </c>
      <c r="F7" s="11"/>
      <c r="G7" s="11">
        <f>=ROUNDDOWN({0},0)</f>
      </c>
      <c r="H7" s="11"/>
      <c r="I7" s="12"/>
      <c r="J7" s="11">
        <v>236</v>
      </c>
      <c r="K7" s="13">
        <v>10046.79</v>
      </c>
      <c r="L7" s="11">
        <v>131</v>
      </c>
      <c r="M7" s="14">
        <v>76.69</v>
      </c>
      <c r="N7" s="11">
        <v>426</v>
      </c>
      <c r="O7" s="13">
        <v>21095.56</v>
      </c>
      <c r="P7" s="11">
        <v>168</v>
      </c>
      <c r="Q7" s="14">
        <v>125.57</v>
      </c>
      <c r="R7" s="12">
        <v>-0.446</v>
      </c>
      <c r="S7" s="12">
        <v>-0.5237</v>
      </c>
      <c r="T7" s="12">
        <v>-0.2202</v>
      </c>
      <c r="U7" s="12">
        <v>-0.3893</v>
      </c>
      <c r="V7" s="11">
        <v>65</v>
      </c>
      <c r="W7" s="13">
        <v>1879.77</v>
      </c>
      <c r="X7" s="11">
        <v>126</v>
      </c>
      <c r="Y7" s="11">
        <v>238</v>
      </c>
      <c r="Z7" s="13">
        <v>10644.42</v>
      </c>
      <c r="AA7" s="11">
        <v>168</v>
      </c>
      <c r="AB7" s="12">
        <v>-0.7269</v>
      </c>
      <c r="AC7" s="12">
        <v>-0.8234</v>
      </c>
      <c r="AD7" s="11">
        <v>29</v>
      </c>
      <c r="AE7" s="13">
        <v>1383.94</v>
      </c>
      <c r="AF7" s="11">
        <v>113</v>
      </c>
      <c r="AG7" s="11">
        <v>34</v>
      </c>
      <c r="AH7" s="13">
        <v>1565.25</v>
      </c>
      <c r="AI7" s="11">
        <v>153</v>
      </c>
      <c r="AJ7" s="12">
        <v>-0.1471</v>
      </c>
      <c r="AK7" s="12">
        <v>-0.1158</v>
      </c>
      <c r="AL7" s="11">
        <v>48</v>
      </c>
      <c r="AM7" s="13">
        <v>1880.53</v>
      </c>
      <c r="AN7" s="11">
        <v>79</v>
      </c>
      <c r="AO7" s="11">
        <v>25</v>
      </c>
      <c r="AP7" s="13">
        <v>1146.93</v>
      </c>
      <c r="AQ7" s="11">
        <v>61</v>
      </c>
      <c r="AR7" s="12">
        <v>0.92</v>
      </c>
      <c r="AS7" s="12">
        <v>0.6396</v>
      </c>
      <c r="AT7" s="11">
        <v>94</v>
      </c>
      <c r="AU7" s="13">
        <v>4902.55</v>
      </c>
      <c r="AV7" s="11">
        <v>100</v>
      </c>
      <c r="AW7" s="11">
        <v>129</v>
      </c>
      <c r="AX7" s="13">
        <v>7738.96</v>
      </c>
      <c r="AY7" s="11">
        <v>153</v>
      </c>
      <c r="AZ7" s="12">
        <v>-0.2713</v>
      </c>
      <c r="BA7" s="12">
        <v>-0.3665</v>
      </c>
    </row>
    <row r="8">
      <c r="A8" s="10" t="s">
        <v>38</v>
      </c>
      <c r="B8" s="11"/>
      <c r="C8" s="11">
        <f>=ROUNDDOWN({0},0)</f>
      </c>
      <c r="D8" s="11">
        <v>137465</v>
      </c>
      <c r="E8" s="12">
        <v>0.9839</v>
      </c>
      <c r="F8" s="11"/>
      <c r="G8" s="11">
        <f>=ROUNDDOWN({0},0)</f>
      </c>
      <c r="H8" s="11"/>
      <c r="I8" s="12"/>
      <c r="J8" s="11">
        <v>2868</v>
      </c>
      <c r="K8" s="13">
        <v>76267.7</v>
      </c>
      <c r="L8" s="11">
        <v>251</v>
      </c>
      <c r="M8" s="14">
        <v>303.86</v>
      </c>
      <c r="N8" s="11">
        <v>4097</v>
      </c>
      <c r="O8" s="13">
        <v>117437.03</v>
      </c>
      <c r="P8" s="11">
        <v>296</v>
      </c>
      <c r="Q8" s="14">
        <v>396.75</v>
      </c>
      <c r="R8" s="12">
        <v>-0.3</v>
      </c>
      <c r="S8" s="12">
        <v>-0.3506</v>
      </c>
      <c r="T8" s="12">
        <v>-0.152</v>
      </c>
      <c r="U8" s="12">
        <v>-0.2341</v>
      </c>
      <c r="V8" s="11">
        <v>922</v>
      </c>
      <c r="W8" s="13">
        <v>23383.86</v>
      </c>
      <c r="X8" s="11">
        <v>242</v>
      </c>
      <c r="Y8" s="11">
        <v>1806</v>
      </c>
      <c r="Z8" s="13">
        <v>47520.07</v>
      </c>
      <c r="AA8" s="11">
        <v>252</v>
      </c>
      <c r="AB8" s="12">
        <v>-0.4895</v>
      </c>
      <c r="AC8" s="12">
        <v>-0.5079</v>
      </c>
      <c r="AD8" s="11">
        <v>1062</v>
      </c>
      <c r="AE8" s="13">
        <v>29466.44</v>
      </c>
      <c r="AF8" s="11">
        <v>237</v>
      </c>
      <c r="AG8" s="11">
        <v>650</v>
      </c>
      <c r="AH8" s="13">
        <v>20853.5</v>
      </c>
      <c r="AI8" s="11">
        <v>237</v>
      </c>
      <c r="AJ8" s="12">
        <v>0.6338</v>
      </c>
      <c r="AK8" s="12">
        <v>0.413</v>
      </c>
      <c r="AL8" s="11">
        <v>436</v>
      </c>
      <c r="AM8" s="13">
        <v>11871.55</v>
      </c>
      <c r="AN8" s="11">
        <v>199</v>
      </c>
      <c r="AO8" s="11">
        <v>563</v>
      </c>
      <c r="AP8" s="13">
        <v>14178.84</v>
      </c>
      <c r="AQ8" s="11">
        <v>222</v>
      </c>
      <c r="AR8" s="12">
        <v>-0.2256</v>
      </c>
      <c r="AS8" s="12">
        <v>-0.1627</v>
      </c>
      <c r="AT8" s="11">
        <v>448</v>
      </c>
      <c r="AU8" s="13">
        <v>11545.85</v>
      </c>
      <c r="AV8" s="11">
        <v>188</v>
      </c>
      <c r="AW8" s="11">
        <v>1078</v>
      </c>
      <c r="AX8" s="13">
        <v>34884.62</v>
      </c>
      <c r="AY8" s="11">
        <v>266</v>
      </c>
      <c r="AZ8" s="12">
        <v>-0.5844</v>
      </c>
      <c r="BA8" s="12">
        <v>-0.669</v>
      </c>
    </row>
    <row r="9">
      <c r="A9" s="10" t="s">
        <v>39</v>
      </c>
      <c r="B9" s="11"/>
      <c r="C9" s="11">
        <f>=ROUNDDOWN({0},0)</f>
      </c>
      <c r="D9" s="11">
        <v>247160</v>
      </c>
      <c r="E9" s="12">
        <v>0.9945</v>
      </c>
      <c r="F9" s="11"/>
      <c r="G9" s="11">
        <f>=ROUNDDOWN({0},0)</f>
      </c>
      <c r="H9" s="11"/>
      <c r="I9" s="12"/>
      <c r="J9" s="11">
        <v>2583</v>
      </c>
      <c r="K9" s="13">
        <v>50340.9</v>
      </c>
      <c r="L9" s="11">
        <v>339</v>
      </c>
      <c r="M9" s="14">
        <v>148.5</v>
      </c>
      <c r="N9" s="11">
        <v>5054</v>
      </c>
      <c r="O9" s="13">
        <v>94105.27</v>
      </c>
      <c r="P9" s="11">
        <v>267</v>
      </c>
      <c r="Q9" s="14">
        <v>352.45</v>
      </c>
      <c r="R9" s="12">
        <v>-0.4889</v>
      </c>
      <c r="S9" s="12">
        <v>-0.4651</v>
      </c>
      <c r="T9" s="12">
        <v>0.2697</v>
      </c>
      <c r="U9" s="12">
        <v>-0.5787</v>
      </c>
      <c r="V9" s="11">
        <v>468</v>
      </c>
      <c r="W9" s="13">
        <v>8367.88</v>
      </c>
      <c r="X9" s="11">
        <v>290</v>
      </c>
      <c r="Y9" s="11">
        <v>2427</v>
      </c>
      <c r="Z9" s="13">
        <v>43452.72</v>
      </c>
      <c r="AA9" s="11">
        <v>255</v>
      </c>
      <c r="AB9" s="12">
        <v>-0.8072</v>
      </c>
      <c r="AC9" s="12">
        <v>-0.8074</v>
      </c>
      <c r="AD9" s="11">
        <v>1173</v>
      </c>
      <c r="AE9" s="13">
        <v>23933.46</v>
      </c>
      <c r="AF9" s="11">
        <v>261</v>
      </c>
      <c r="AG9" s="11">
        <v>1235</v>
      </c>
      <c r="AH9" s="13">
        <v>23407.13</v>
      </c>
      <c r="AI9" s="11">
        <v>226</v>
      </c>
      <c r="AJ9" s="12">
        <v>-0.0502</v>
      </c>
      <c r="AK9" s="12">
        <v>0.0225</v>
      </c>
      <c r="AL9" s="11">
        <v>434</v>
      </c>
      <c r="AM9" s="13">
        <v>8508.44</v>
      </c>
      <c r="AN9" s="11">
        <v>198</v>
      </c>
      <c r="AO9" s="11">
        <v>424</v>
      </c>
      <c r="AP9" s="13">
        <v>7662.25</v>
      </c>
      <c r="AQ9" s="11">
        <v>225</v>
      </c>
      <c r="AR9" s="12">
        <v>0.0236</v>
      </c>
      <c r="AS9" s="12">
        <v>0.1104</v>
      </c>
      <c r="AT9" s="11">
        <v>508</v>
      </c>
      <c r="AU9" s="13">
        <v>9531.12</v>
      </c>
      <c r="AV9" s="11">
        <v>138</v>
      </c>
      <c r="AW9" s="11">
        <v>968</v>
      </c>
      <c r="AX9" s="13">
        <v>19583.17</v>
      </c>
      <c r="AY9" s="11">
        <v>234</v>
      </c>
      <c r="AZ9" s="12">
        <v>-0.4752</v>
      </c>
      <c r="BA9" s="12">
        <v>-0.5133</v>
      </c>
    </row>
    <row r="10">
      <c r="A10" s="10" t="s">
        <v>40</v>
      </c>
      <c r="B10" s="11"/>
      <c r="C10" s="11">
        <f>=ROUNDDOWN({0},0)</f>
      </c>
      <c r="D10" s="11">
        <v>423488</v>
      </c>
      <c r="E10" s="12">
        <v>0.9108</v>
      </c>
      <c r="F10" s="11"/>
      <c r="G10" s="11">
        <f>=ROUNDDOWN({0},0)</f>
      </c>
      <c r="H10" s="11"/>
      <c r="I10" s="12"/>
      <c r="J10" s="11">
        <v>6025</v>
      </c>
      <c r="K10" s="13">
        <v>183870.72</v>
      </c>
      <c r="L10" s="11">
        <v>1115</v>
      </c>
      <c r="M10" s="14">
        <v>164.91</v>
      </c>
      <c r="N10" s="11">
        <v>10585</v>
      </c>
      <c r="O10" s="13">
        <v>284517.65</v>
      </c>
      <c r="P10" s="11">
        <v>1143</v>
      </c>
      <c r="Q10" s="14">
        <v>248.92</v>
      </c>
      <c r="R10" s="12">
        <v>-0.4308</v>
      </c>
      <c r="S10" s="12">
        <v>-0.3537</v>
      </c>
      <c r="T10" s="12">
        <v>-0.0245</v>
      </c>
      <c r="U10" s="12">
        <v>-0.3375</v>
      </c>
      <c r="V10" s="11">
        <v>2818</v>
      </c>
      <c r="W10" s="13">
        <v>82175.31</v>
      </c>
      <c r="X10" s="11">
        <v>902</v>
      </c>
      <c r="Y10" s="11">
        <v>5122</v>
      </c>
      <c r="Z10" s="13">
        <v>125067.61</v>
      </c>
      <c r="AA10" s="11">
        <v>955</v>
      </c>
      <c r="AB10" s="12">
        <v>-0.4498</v>
      </c>
      <c r="AC10" s="12">
        <v>-0.343</v>
      </c>
      <c r="AD10" s="11">
        <v>1279</v>
      </c>
      <c r="AE10" s="13">
        <v>42480.9</v>
      </c>
      <c r="AF10" s="11">
        <v>875</v>
      </c>
      <c r="AG10" s="11">
        <v>2740</v>
      </c>
      <c r="AH10" s="13">
        <v>79674.76</v>
      </c>
      <c r="AI10" s="11">
        <v>887</v>
      </c>
      <c r="AJ10" s="12">
        <v>-0.5332</v>
      </c>
      <c r="AK10" s="12">
        <v>-0.4668</v>
      </c>
      <c r="AL10" s="11">
        <v>754</v>
      </c>
      <c r="AM10" s="13">
        <v>24107.78</v>
      </c>
      <c r="AN10" s="11">
        <v>711</v>
      </c>
      <c r="AO10" s="11">
        <v>794</v>
      </c>
      <c r="AP10" s="13">
        <v>23933.05</v>
      </c>
      <c r="AQ10" s="11">
        <v>703</v>
      </c>
      <c r="AR10" s="12">
        <v>-0.0504</v>
      </c>
      <c r="AS10" s="12">
        <v>0.0073</v>
      </c>
      <c r="AT10" s="11">
        <v>1174</v>
      </c>
      <c r="AU10" s="13">
        <v>35106.73</v>
      </c>
      <c r="AV10" s="11">
        <v>653</v>
      </c>
      <c r="AW10" s="11">
        <v>1929</v>
      </c>
      <c r="AX10" s="13">
        <v>55842.23</v>
      </c>
      <c r="AY10" s="11">
        <v>850</v>
      </c>
      <c r="AZ10" s="12">
        <v>-0.3914</v>
      </c>
      <c r="BA10" s="12">
        <v>-0.3713</v>
      </c>
    </row>
    <row r="11">
      <c r="A11" s="10" t="s">
        <v>41</v>
      </c>
      <c r="B11" s="11"/>
      <c r="C11" s="11">
        <f>=ROUNDDOWN({0},0)</f>
      </c>
      <c r="D11" s="11">
        <v>52178</v>
      </c>
      <c r="E11" s="12">
        <v>0.9507</v>
      </c>
      <c r="F11" s="11"/>
      <c r="G11" s="11">
        <f>=ROUNDDOWN({0},0)</f>
      </c>
      <c r="H11" s="11">
        <v>7426</v>
      </c>
      <c r="I11" s="12">
        <v>0.8482</v>
      </c>
      <c r="J11" s="11">
        <v>1474</v>
      </c>
      <c r="K11" s="13">
        <v>239664.94</v>
      </c>
      <c r="L11" s="11">
        <v>480</v>
      </c>
      <c r="M11" s="14">
        <v>499.3</v>
      </c>
      <c r="N11" s="11">
        <v>3604</v>
      </c>
      <c r="O11" s="13">
        <v>487985.1</v>
      </c>
      <c r="P11" s="11">
        <v>650</v>
      </c>
      <c r="Q11" s="14">
        <v>750.75</v>
      </c>
      <c r="R11" s="12">
        <v>-0.591</v>
      </c>
      <c r="S11" s="12">
        <v>-0.5089</v>
      </c>
      <c r="T11" s="12">
        <v>-0.2615</v>
      </c>
      <c r="U11" s="12">
        <v>-0.3349</v>
      </c>
      <c r="V11" s="11">
        <v>422</v>
      </c>
      <c r="W11" s="13">
        <v>72430.19</v>
      </c>
      <c r="X11" s="11">
        <v>427</v>
      </c>
      <c r="Y11" s="11">
        <v>210</v>
      </c>
      <c r="Z11" s="13">
        <v>32009.16</v>
      </c>
      <c r="AA11" s="11">
        <v>620</v>
      </c>
      <c r="AB11" s="12">
        <v>1.0095</v>
      </c>
      <c r="AC11" s="12">
        <v>1.2628</v>
      </c>
      <c r="AD11" s="11">
        <v>339</v>
      </c>
      <c r="AE11" s="13">
        <v>55977.39</v>
      </c>
      <c r="AF11" s="11">
        <v>387</v>
      </c>
      <c r="AG11" s="11">
        <v>285</v>
      </c>
      <c r="AH11" s="13">
        <v>48112.45</v>
      </c>
      <c r="AI11" s="11">
        <v>545</v>
      </c>
      <c r="AJ11" s="12">
        <v>0.1895</v>
      </c>
      <c r="AK11" s="12">
        <v>0.1635</v>
      </c>
      <c r="AL11" s="11">
        <v>143</v>
      </c>
      <c r="AM11" s="13">
        <v>39081.44</v>
      </c>
      <c r="AN11" s="11">
        <v>208</v>
      </c>
      <c r="AO11" s="11">
        <v>14</v>
      </c>
      <c r="AP11" s="13">
        <v>2663.43</v>
      </c>
      <c r="AQ11" s="11">
        <v>287</v>
      </c>
      <c r="AR11" s="12">
        <v>9.2143</v>
      </c>
      <c r="AS11" s="12">
        <v>13.6733</v>
      </c>
      <c r="AT11" s="11">
        <v>570</v>
      </c>
      <c r="AU11" s="13">
        <v>72175.92</v>
      </c>
      <c r="AV11" s="11">
        <v>209</v>
      </c>
      <c r="AW11" s="11">
        <v>3095</v>
      </c>
      <c r="AX11" s="13">
        <v>405200.06</v>
      </c>
      <c r="AY11" s="11">
        <v>515</v>
      </c>
      <c r="AZ11" s="12">
        <v>-0.8158</v>
      </c>
      <c r="BA11" s="12">
        <v>-0.8219</v>
      </c>
    </row>
    <row r="12">
      <c r="A12" s="10" t="s">
        <v>42</v>
      </c>
      <c r="B12" s="11"/>
      <c r="C12" s="11">
        <f>=ROUNDDOWN({0},0)</f>
      </c>
      <c r="D12" s="11">
        <v>9465</v>
      </c>
      <c r="E12" s="12">
        <v>0.8387</v>
      </c>
      <c r="F12" s="11"/>
      <c r="G12" s="11">
        <f>=ROUNDDOWN({0},0)</f>
      </c>
      <c r="H12" s="11"/>
      <c r="I12" s="12"/>
      <c r="J12" s="11">
        <v>140</v>
      </c>
      <c r="K12" s="13">
        <v>7888.15</v>
      </c>
      <c r="L12" s="11">
        <v>85</v>
      </c>
      <c r="M12" s="14">
        <v>92.8</v>
      </c>
      <c r="N12" s="11">
        <v>120</v>
      </c>
      <c r="O12" s="13">
        <v>8823.37</v>
      </c>
      <c r="P12" s="11">
        <v>150</v>
      </c>
      <c r="Q12" s="14">
        <v>58.82</v>
      </c>
      <c r="R12" s="12">
        <v>0.1667</v>
      </c>
      <c r="S12" s="12">
        <v>-0.106</v>
      </c>
      <c r="T12" s="12">
        <v>-0.4333</v>
      </c>
      <c r="U12" s="12">
        <v>0.5777</v>
      </c>
      <c r="V12" s="11">
        <v>77</v>
      </c>
      <c r="W12" s="13">
        <v>3524.47</v>
      </c>
      <c r="X12" s="11">
        <v>85</v>
      </c>
      <c r="Y12" s="11">
        <v>47</v>
      </c>
      <c r="Z12" s="13">
        <v>2822.83</v>
      </c>
      <c r="AA12" s="11">
        <v>142</v>
      </c>
      <c r="AB12" s="12">
        <v>0.6383</v>
      </c>
      <c r="AC12" s="12">
        <v>0.2486</v>
      </c>
      <c r="AD12" s="11">
        <v>17</v>
      </c>
      <c r="AE12" s="13">
        <v>930.89</v>
      </c>
      <c r="AF12" s="11">
        <v>84</v>
      </c>
      <c r="AG12" s="11">
        <v>3</v>
      </c>
      <c r="AH12" s="13">
        <v>176.88</v>
      </c>
      <c r="AI12" s="11">
        <v>123</v>
      </c>
      <c r="AJ12" s="12">
        <v>4.6667</v>
      </c>
      <c r="AK12" s="12">
        <v>4.2628</v>
      </c>
      <c r="AL12" s="11">
        <v>14</v>
      </c>
      <c r="AM12" s="13">
        <v>1094.9</v>
      </c>
      <c r="AN12" s="11">
        <v>59</v>
      </c>
      <c r="AO12" s="11">
        <v>19</v>
      </c>
      <c r="AP12" s="13">
        <v>1349.06</v>
      </c>
      <c r="AQ12" s="11">
        <v>104</v>
      </c>
      <c r="AR12" s="12">
        <v>-0.2632</v>
      </c>
      <c r="AS12" s="12">
        <v>-0.1884</v>
      </c>
      <c r="AT12" s="11">
        <v>32</v>
      </c>
      <c r="AU12" s="13">
        <v>2337.89</v>
      </c>
      <c r="AV12" s="11">
        <v>54</v>
      </c>
      <c r="AW12" s="11">
        <v>51</v>
      </c>
      <c r="AX12" s="13">
        <v>4474.6</v>
      </c>
      <c r="AY12" s="11">
        <v>133</v>
      </c>
      <c r="AZ12" s="12">
        <v>-0.3725</v>
      </c>
      <c r="BA12" s="12">
        <v>-0.4775</v>
      </c>
    </row>
    <row r="13">
      <c r="A13" s="10" t="s">
        <v>43</v>
      </c>
      <c r="B13" s="11"/>
      <c r="C13" s="11">
        <f>=ROUNDDOWN({0},0)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19</v>
      </c>
      <c r="K13" s="13">
        <v>146.18</v>
      </c>
      <c r="L13" s="11">
        <v>22</v>
      </c>
      <c r="M13" s="14">
        <v>6.64</v>
      </c>
      <c r="N13" s="11"/>
      <c r="O13" s="13"/>
      <c r="P13" s="11">
        <v>22</v>
      </c>
      <c r="Q13" s="14"/>
      <c r="R13" s="12"/>
      <c r="S13" s="12"/>
      <c r="T13" s="12"/>
      <c r="U13" s="12"/>
      <c r="V13" s="11">
        <v>19</v>
      </c>
      <c r="W13" s="13">
        <v>146.18</v>
      </c>
      <c r="X13" s="11">
        <v>7</v>
      </c>
      <c r="Y13" s="11"/>
      <c r="Z13" s="13"/>
      <c r="AA13" s="11">
        <v>4</v>
      </c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/>
      <c r="C14" s="11">
        <f>=ROUNDDOWN({0},0)</f>
      </c>
      <c r="D14" s="11">
        <v>2490</v>
      </c>
      <c r="E14" s="12">
        <v>1</v>
      </c>
      <c r="F14" s="11"/>
      <c r="G14" s="11">
        <f>=ROUNDDOWN({0},0)</f>
      </c>
      <c r="H14" s="11"/>
      <c r="I14" s="12"/>
      <c r="J14" s="11">
        <v>13</v>
      </c>
      <c r="K14" s="13">
        <v>481.62</v>
      </c>
      <c r="L14" s="11">
        <v>80</v>
      </c>
      <c r="M14" s="14">
        <v>6.02</v>
      </c>
      <c r="N14" s="11">
        <v>89</v>
      </c>
      <c r="O14" s="13">
        <v>2454.32</v>
      </c>
      <c r="P14" s="11">
        <v>110</v>
      </c>
      <c r="Q14" s="14">
        <v>22.31</v>
      </c>
      <c r="R14" s="12">
        <v>-0.8539</v>
      </c>
      <c r="S14" s="12">
        <v>-0.8038</v>
      </c>
      <c r="T14" s="12">
        <v>-0.2727</v>
      </c>
      <c r="U14" s="12">
        <v>-0.7302</v>
      </c>
      <c r="V14" s="11">
        <v>13</v>
      </c>
      <c r="W14" s="13">
        <v>481.62</v>
      </c>
      <c r="X14" s="11">
        <v>45</v>
      </c>
      <c r="Y14" s="11">
        <v>89</v>
      </c>
      <c r="Z14" s="13">
        <v>2454.32</v>
      </c>
      <c r="AA14" s="11">
        <v>67</v>
      </c>
      <c r="AB14" s="12">
        <v>-0.8539</v>
      </c>
      <c r="AC14" s="12">
        <v>-0.8038</v>
      </c>
      <c r="AD14" s="11"/>
      <c r="AE14" s="13"/>
      <c r="AF14" s="11">
        <v>1</v>
      </c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</row>
    <row r="15">
      <c r="A15" s="10" t="s">
        <v>45</v>
      </c>
      <c r="B15" s="11"/>
      <c r="C15" s="11">
        <f>=ROUNDDOWN({0},0)</f>
      </c>
      <c r="D15" s="11"/>
      <c r="E15" s="12"/>
      <c r="F15" s="11"/>
      <c r="G15" s="11">
        <f>=ROUNDDOWN({0},0)</f>
      </c>
      <c r="H15" s="11"/>
      <c r="I15" s="12"/>
      <c r="J15" s="11">
        <v>5</v>
      </c>
      <c r="K15" s="13">
        <v>237.68</v>
      </c>
      <c r="L15" s="11"/>
      <c r="M15" s="14"/>
      <c r="N15" s="11">
        <v>10</v>
      </c>
      <c r="O15" s="13">
        <v>788.75</v>
      </c>
      <c r="P15" s="11">
        <v>75</v>
      </c>
      <c r="Q15" s="14">
        <v>10.52</v>
      </c>
      <c r="R15" s="12">
        <v>-0.5</v>
      </c>
      <c r="S15" s="12">
        <v>-0.6987</v>
      </c>
      <c r="T15" s="12"/>
      <c r="U15" s="12"/>
      <c r="V15" s="11"/>
      <c r="W15" s="13"/>
      <c r="X15" s="11"/>
      <c r="Y15" s="11">
        <v>3</v>
      </c>
      <c r="Z15" s="13">
        <v>320.57</v>
      </c>
      <c r="AA15" s="11">
        <v>75</v>
      </c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>
        <v>5</v>
      </c>
      <c r="AM15" s="13">
        <v>237.68</v>
      </c>
      <c r="AN15" s="11"/>
      <c r="AO15" s="11">
        <v>7</v>
      </c>
      <c r="AP15" s="13">
        <v>468.18</v>
      </c>
      <c r="AQ15" s="11">
        <v>57</v>
      </c>
      <c r="AR15" s="12">
        <v>-0.2857</v>
      </c>
      <c r="AS15" s="12">
        <v>-0.4923</v>
      </c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/>
      <c r="C16" s="11">
        <f>=ROUNDDOWN({0},0)</f>
      </c>
      <c r="D16" s="11">
        <v>440769</v>
      </c>
      <c r="E16" s="12">
        <v>0.8884</v>
      </c>
      <c r="F16" s="11"/>
      <c r="G16" s="11">
        <f>=ROUNDDOWN({0},0)</f>
      </c>
      <c r="H16" s="11"/>
      <c r="I16" s="12"/>
      <c r="J16" s="11">
        <v>4374</v>
      </c>
      <c r="K16" s="13">
        <v>112961.06</v>
      </c>
      <c r="L16" s="11">
        <v>1012</v>
      </c>
      <c r="M16" s="14">
        <v>111.62</v>
      </c>
      <c r="N16" s="11">
        <v>11920</v>
      </c>
      <c r="O16" s="13">
        <v>321075.25</v>
      </c>
      <c r="P16" s="11">
        <v>1030</v>
      </c>
      <c r="Q16" s="14">
        <v>311.72</v>
      </c>
      <c r="R16" s="12">
        <v>-0.6331</v>
      </c>
      <c r="S16" s="12">
        <v>-0.6482</v>
      </c>
      <c r="T16" s="12">
        <v>-0.0175</v>
      </c>
      <c r="U16" s="12">
        <v>-0.6419</v>
      </c>
      <c r="V16" s="11">
        <v>825</v>
      </c>
      <c r="W16" s="13">
        <v>17285.87</v>
      </c>
      <c r="X16" s="11">
        <v>1012</v>
      </c>
      <c r="Y16" s="11">
        <v>4171</v>
      </c>
      <c r="Z16" s="13">
        <v>120804.43</v>
      </c>
      <c r="AA16" s="11">
        <v>1026</v>
      </c>
      <c r="AB16" s="12">
        <v>-0.8022</v>
      </c>
      <c r="AC16" s="12">
        <v>-0.8569</v>
      </c>
      <c r="AD16" s="11">
        <v>1946</v>
      </c>
      <c r="AE16" s="13">
        <v>53641.46</v>
      </c>
      <c r="AF16" s="11">
        <v>988</v>
      </c>
      <c r="AG16" s="11">
        <v>4475</v>
      </c>
      <c r="AH16" s="13">
        <v>114173.37</v>
      </c>
      <c r="AI16" s="11">
        <v>1015</v>
      </c>
      <c r="AJ16" s="12">
        <v>-0.5651</v>
      </c>
      <c r="AK16" s="12">
        <v>-0.5302</v>
      </c>
      <c r="AL16" s="11">
        <v>1000</v>
      </c>
      <c r="AM16" s="13">
        <v>30128.17</v>
      </c>
      <c r="AN16" s="11">
        <v>930</v>
      </c>
      <c r="AO16" s="11">
        <v>1783</v>
      </c>
      <c r="AP16" s="13">
        <v>54918.29</v>
      </c>
      <c r="AQ16" s="11">
        <v>949</v>
      </c>
      <c r="AR16" s="12">
        <v>-0.4391</v>
      </c>
      <c r="AS16" s="12">
        <v>-0.4514</v>
      </c>
      <c r="AT16" s="11">
        <v>603</v>
      </c>
      <c r="AU16" s="13">
        <v>11905.56</v>
      </c>
      <c r="AV16" s="11">
        <v>766</v>
      </c>
      <c r="AW16" s="11">
        <v>1491</v>
      </c>
      <c r="AX16" s="13">
        <v>31179.16</v>
      </c>
      <c r="AY16" s="11">
        <v>827</v>
      </c>
      <c r="AZ16" s="12">
        <v>-0.5956</v>
      </c>
      <c r="BA16" s="12">
        <v>-0.6182</v>
      </c>
    </row>
    <row r="17">
      <c r="A17" s="10" t="s">
        <v>47</v>
      </c>
      <c r="B17" s="11"/>
      <c r="C17" s="11">
        <f>=ROUNDDOWN({0},0)</f>
      </c>
      <c r="D17" s="11">
        <v>63379</v>
      </c>
      <c r="E17" s="12">
        <v>1</v>
      </c>
      <c r="F17" s="11"/>
      <c r="G17" s="11">
        <f>=ROUNDDOWN({0},0)</f>
      </c>
      <c r="H17" s="11"/>
      <c r="I17" s="12"/>
      <c r="J17" s="11">
        <v>1531</v>
      </c>
      <c r="K17" s="13">
        <v>46379.91</v>
      </c>
      <c r="L17" s="11">
        <v>142</v>
      </c>
      <c r="M17" s="14">
        <v>326.62</v>
      </c>
      <c r="N17" s="11">
        <v>3763</v>
      </c>
      <c r="O17" s="13">
        <v>118431.77</v>
      </c>
      <c r="P17" s="11">
        <v>128</v>
      </c>
      <c r="Q17" s="14">
        <v>925.25</v>
      </c>
      <c r="R17" s="12">
        <v>-0.5931</v>
      </c>
      <c r="S17" s="12">
        <v>-0.6084</v>
      </c>
      <c r="T17" s="12">
        <v>0.1094</v>
      </c>
      <c r="U17" s="12">
        <v>-0.647</v>
      </c>
      <c r="V17" s="11">
        <v>116</v>
      </c>
      <c r="W17" s="13">
        <v>3293.47</v>
      </c>
      <c r="X17" s="11">
        <v>142</v>
      </c>
      <c r="Y17" s="11">
        <v>1176</v>
      </c>
      <c r="Z17" s="13">
        <v>32380.17</v>
      </c>
      <c r="AA17" s="11">
        <v>127</v>
      </c>
      <c r="AB17" s="12">
        <v>-0.9014</v>
      </c>
      <c r="AC17" s="12">
        <v>-0.8983</v>
      </c>
      <c r="AD17" s="11">
        <v>717</v>
      </c>
      <c r="AE17" s="13">
        <v>24238.6</v>
      </c>
      <c r="AF17" s="11">
        <v>142</v>
      </c>
      <c r="AG17" s="11">
        <v>1441</v>
      </c>
      <c r="AH17" s="13">
        <v>50421.92</v>
      </c>
      <c r="AI17" s="11">
        <v>120</v>
      </c>
      <c r="AJ17" s="12">
        <v>-0.5024</v>
      </c>
      <c r="AK17" s="12">
        <v>-0.5193</v>
      </c>
      <c r="AL17" s="11">
        <v>446</v>
      </c>
      <c r="AM17" s="13">
        <v>11761.53</v>
      </c>
      <c r="AN17" s="11">
        <v>142</v>
      </c>
      <c r="AO17" s="11">
        <v>337</v>
      </c>
      <c r="AP17" s="13">
        <v>9236.43</v>
      </c>
      <c r="AQ17" s="11">
        <v>115</v>
      </c>
      <c r="AR17" s="12">
        <v>0.3234</v>
      </c>
      <c r="AS17" s="12">
        <v>0.2734</v>
      </c>
      <c r="AT17" s="11">
        <v>252</v>
      </c>
      <c r="AU17" s="13">
        <v>7086.31</v>
      </c>
      <c r="AV17" s="11">
        <v>50</v>
      </c>
      <c r="AW17" s="11">
        <v>809</v>
      </c>
      <c r="AX17" s="13">
        <v>26393.25</v>
      </c>
      <c r="AY17" s="11">
        <v>110</v>
      </c>
      <c r="AZ17" s="12">
        <v>-0.6885</v>
      </c>
      <c r="BA17" s="12">
        <v>-0.7315</v>
      </c>
    </row>
    <row r="18">
      <c r="A18" s="10" t="s">
        <v>48</v>
      </c>
      <c r="B18" s="11"/>
      <c r="C18" s="11">
        <f>=ROUNDDOWN({0},0)</f>
      </c>
      <c r="D18" s="11">
        <v>108936</v>
      </c>
      <c r="E18" s="12">
        <v>0.9955</v>
      </c>
      <c r="F18" s="11"/>
      <c r="G18" s="11">
        <f>=ROUNDDOWN({0},0)</f>
      </c>
      <c r="H18" s="11"/>
      <c r="I18" s="12"/>
      <c r="J18" s="11">
        <v>2148</v>
      </c>
      <c r="K18" s="13">
        <v>44716.37</v>
      </c>
      <c r="L18" s="11">
        <v>544</v>
      </c>
      <c r="M18" s="14">
        <v>82.2</v>
      </c>
      <c r="N18" s="11">
        <v>7351</v>
      </c>
      <c r="O18" s="13">
        <v>142015.94</v>
      </c>
      <c r="P18" s="11">
        <v>606</v>
      </c>
      <c r="Q18" s="14">
        <v>234.35</v>
      </c>
      <c r="R18" s="12">
        <v>-0.7078</v>
      </c>
      <c r="S18" s="12">
        <v>-0.6851</v>
      </c>
      <c r="T18" s="12">
        <v>-0.1023</v>
      </c>
      <c r="U18" s="12">
        <v>-0.6492</v>
      </c>
      <c r="V18" s="11">
        <v>887</v>
      </c>
      <c r="W18" s="13">
        <v>20622.46</v>
      </c>
      <c r="X18" s="11">
        <v>472</v>
      </c>
      <c r="Y18" s="11">
        <v>3278</v>
      </c>
      <c r="Z18" s="13">
        <v>62637.58</v>
      </c>
      <c r="AA18" s="11">
        <v>590</v>
      </c>
      <c r="AB18" s="12">
        <v>-0.7294</v>
      </c>
      <c r="AC18" s="12">
        <v>-0.6708</v>
      </c>
      <c r="AD18" s="11">
        <v>16</v>
      </c>
      <c r="AE18" s="13">
        <v>612.86</v>
      </c>
      <c r="AF18" s="11">
        <v>21</v>
      </c>
      <c r="AG18" s="11">
        <v>139</v>
      </c>
      <c r="AH18" s="13">
        <v>3921.56</v>
      </c>
      <c r="AI18" s="11">
        <v>15</v>
      </c>
      <c r="AJ18" s="12">
        <v>-0.8849</v>
      </c>
      <c r="AK18" s="12">
        <v>-0.8437</v>
      </c>
      <c r="AL18" s="11">
        <v>540</v>
      </c>
      <c r="AM18" s="13">
        <v>10931.19</v>
      </c>
      <c r="AN18" s="11">
        <v>465</v>
      </c>
      <c r="AO18" s="11">
        <v>2175</v>
      </c>
      <c r="AP18" s="13">
        <v>40167.4</v>
      </c>
      <c r="AQ18" s="11">
        <v>591</v>
      </c>
      <c r="AR18" s="12">
        <v>-0.7517</v>
      </c>
      <c r="AS18" s="12">
        <v>-0.7279</v>
      </c>
      <c r="AT18" s="11">
        <v>705</v>
      </c>
      <c r="AU18" s="13">
        <v>12549.86</v>
      </c>
      <c r="AV18" s="11">
        <v>294</v>
      </c>
      <c r="AW18" s="11">
        <v>1759</v>
      </c>
      <c r="AX18" s="13">
        <v>35289.4</v>
      </c>
      <c r="AY18" s="11">
        <v>446</v>
      </c>
      <c r="AZ18" s="12">
        <v>-0.5992</v>
      </c>
      <c r="BA18" s="12">
        <v>-0.6444</v>
      </c>
    </row>
    <row r="19">
      <c r="A19" s="10" t="s">
        <v>49</v>
      </c>
      <c r="B19" s="11"/>
      <c r="C19" s="11">
        <f>=ROUNDDOWN({0},0)</f>
      </c>
      <c r="D19" s="11">
        <v>43654</v>
      </c>
      <c r="E19" s="12">
        <v>0.9677</v>
      </c>
      <c r="F19" s="11"/>
      <c r="G19" s="11">
        <f>=ROUNDDOWN({0},0)</f>
      </c>
      <c r="H19" s="11"/>
      <c r="I19" s="12"/>
      <c r="J19" s="11">
        <v>1539</v>
      </c>
      <c r="K19" s="13">
        <v>59158.44</v>
      </c>
      <c r="L19" s="11">
        <v>438</v>
      </c>
      <c r="M19" s="14">
        <v>135.06</v>
      </c>
      <c r="N19" s="11">
        <v>3772</v>
      </c>
      <c r="O19" s="13">
        <v>151260.73</v>
      </c>
      <c r="P19" s="11">
        <v>649</v>
      </c>
      <c r="Q19" s="14">
        <v>233.07</v>
      </c>
      <c r="R19" s="12">
        <v>-0.592</v>
      </c>
      <c r="S19" s="12">
        <v>-0.6089</v>
      </c>
      <c r="T19" s="12">
        <v>-0.3251</v>
      </c>
      <c r="U19" s="12">
        <v>-0.4205</v>
      </c>
      <c r="V19" s="11">
        <v>477</v>
      </c>
      <c r="W19" s="13">
        <v>18185.47</v>
      </c>
      <c r="X19" s="11">
        <v>356</v>
      </c>
      <c r="Y19" s="11">
        <v>1093</v>
      </c>
      <c r="Z19" s="13">
        <v>39071.25</v>
      </c>
      <c r="AA19" s="11">
        <v>559</v>
      </c>
      <c r="AB19" s="12">
        <v>-0.5636</v>
      </c>
      <c r="AC19" s="12">
        <v>-0.5346</v>
      </c>
      <c r="AD19" s="11">
        <v>322</v>
      </c>
      <c r="AE19" s="13">
        <v>13291</v>
      </c>
      <c r="AF19" s="11">
        <v>336</v>
      </c>
      <c r="AG19" s="11">
        <v>1008</v>
      </c>
      <c r="AH19" s="13">
        <v>40599.03</v>
      </c>
      <c r="AI19" s="11">
        <v>365</v>
      </c>
      <c r="AJ19" s="12">
        <v>-0.6806</v>
      </c>
      <c r="AK19" s="12">
        <v>-0.6726</v>
      </c>
      <c r="AL19" s="11">
        <v>126</v>
      </c>
      <c r="AM19" s="13">
        <v>4958.24</v>
      </c>
      <c r="AN19" s="11">
        <v>327</v>
      </c>
      <c r="AO19" s="11">
        <v>316</v>
      </c>
      <c r="AP19" s="13">
        <v>12434.56</v>
      </c>
      <c r="AQ19" s="11">
        <v>534</v>
      </c>
      <c r="AR19" s="12">
        <v>-0.6013</v>
      </c>
      <c r="AS19" s="12">
        <v>-0.6013</v>
      </c>
      <c r="AT19" s="11">
        <v>614</v>
      </c>
      <c r="AU19" s="13">
        <v>22723.73</v>
      </c>
      <c r="AV19" s="11">
        <v>293</v>
      </c>
      <c r="AW19" s="11">
        <v>1355</v>
      </c>
      <c r="AX19" s="13">
        <v>59155.89</v>
      </c>
      <c r="AY19" s="11">
        <v>540</v>
      </c>
      <c r="AZ19" s="12">
        <v>-0.5469</v>
      </c>
      <c r="BA19" s="12">
        <v>-0.6159</v>
      </c>
    </row>
    <row r="20">
      <c r="A20" s="19" t="s">
        <v>50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34651</v>
      </c>
      <c r="K20" s="17">
        <v>1422896.44</v>
      </c>
      <c r="L20" s="15">
        <v>6450</v>
      </c>
      <c r="M20" s="18">
        <v>220.6</v>
      </c>
      <c r="N20" s="15">
        <v>72635</v>
      </c>
      <c r="O20" s="17">
        <v>2775663.06</v>
      </c>
      <c r="P20" s="15">
        <v>7631</v>
      </c>
      <c r="Q20" s="18">
        <v>363.74</v>
      </c>
      <c r="R20" s="16">
        <v>-0.5229</v>
      </c>
      <c r="S20" s="16">
        <v>-0.4874</v>
      </c>
      <c r="T20" s="16">
        <v>-0.1548</v>
      </c>
      <c r="U20" s="16">
        <v>-0.3935</v>
      </c>
      <c r="V20" s="15">
        <v>12443</v>
      </c>
      <c r="W20" s="17">
        <v>507527.13</v>
      </c>
      <c r="X20" s="15">
        <v>5801</v>
      </c>
      <c r="Y20" s="15">
        <v>29148</v>
      </c>
      <c r="Z20" s="17">
        <v>910027.75</v>
      </c>
      <c r="AA20" s="15">
        <v>6436</v>
      </c>
      <c r="AB20" s="16">
        <v>-0.5731</v>
      </c>
      <c r="AC20" s="16">
        <v>-0.4423</v>
      </c>
      <c r="AD20" s="15">
        <v>10433</v>
      </c>
      <c r="AE20" s="17">
        <v>436791.12</v>
      </c>
      <c r="AF20" s="15">
        <v>4990</v>
      </c>
      <c r="AG20" s="15">
        <v>18161</v>
      </c>
      <c r="AH20" s="17">
        <v>669409.67</v>
      </c>
      <c r="AI20" s="15">
        <v>5672</v>
      </c>
      <c r="AJ20" s="16">
        <v>-0.4255</v>
      </c>
      <c r="AK20" s="16">
        <v>-0.3475</v>
      </c>
      <c r="AL20" s="15">
        <v>5954</v>
      </c>
      <c r="AM20" s="17">
        <v>253345.8</v>
      </c>
      <c r="AN20" s="15">
        <v>4851</v>
      </c>
      <c r="AO20" s="15">
        <v>9625</v>
      </c>
      <c r="AP20" s="17">
        <v>350697.15</v>
      </c>
      <c r="AQ20" s="15">
        <v>5418</v>
      </c>
      <c r="AR20" s="16">
        <v>-0.3814</v>
      </c>
      <c r="AS20" s="16">
        <v>-0.2776</v>
      </c>
      <c r="AT20" s="15">
        <v>5821</v>
      </c>
      <c r="AU20" s="17">
        <v>225232.39</v>
      </c>
      <c r="AV20" s="15">
        <v>3643</v>
      </c>
      <c r="AW20" s="15">
        <v>15701</v>
      </c>
      <c r="AX20" s="17">
        <v>845528.49</v>
      </c>
      <c r="AY20" s="15">
        <v>5533</v>
      </c>
      <c r="AZ20" s="16">
        <v>-0.6293</v>
      </c>
      <c r="BA20" s="16">
        <v>-0.7336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