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240198\Desktop\"/>
    </mc:Choice>
  </mc:AlternateContent>
  <xr:revisionPtr revIDLastSave="0" documentId="8_{1EFD16E8-E905-4774-BC60-3D366F07C5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7" i="1"/>
</calcChain>
</file>

<file path=xl/sharedStrings.xml><?xml version="1.0" encoding="utf-8"?>
<sst xmlns="http://schemas.openxmlformats.org/spreadsheetml/2006/main" count="111" uniqueCount="77">
  <si>
    <t>LOCATION :</t>
  </si>
  <si>
    <t>BILL TO:</t>
  </si>
  <si>
    <t>CUSTOMER CODE :</t>
  </si>
  <si>
    <t>SHIP WINDOW :</t>
  </si>
  <si>
    <t>SHIP METHOD :</t>
  </si>
  <si>
    <t>#</t>
  </si>
  <si>
    <t>CASE PACK</t>
  </si>
  <si>
    <t>TOTAL CARTON</t>
  </si>
  <si>
    <t>TOTAL UNITS</t>
  </si>
  <si>
    <t>SHIPMENT ID</t>
  </si>
  <si>
    <t>SHIP TO</t>
  </si>
  <si>
    <t>EEC Item No.</t>
  </si>
  <si>
    <t>NPLAMZ</t>
    <phoneticPr fontId="5" type="noConversion"/>
  </si>
  <si>
    <t>Amazon Specific Item No</t>
    <phoneticPr fontId="5" type="noConversion"/>
  </si>
  <si>
    <t>AMZ FNSKU (Item label)</t>
    <phoneticPr fontId="5" type="noConversion"/>
  </si>
  <si>
    <t>Box ID</t>
  </si>
  <si>
    <t>NPLAMZ 
45875 Northport Loop E
Fremont, CA, 94538-6414</t>
  </si>
  <si>
    <t>SD2</t>
    <phoneticPr fontId="5" type="noConversion"/>
  </si>
  <si>
    <t>AM51-0512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</si>
  <si>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</si>
  <si>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</si>
  <si>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</si>
  <si>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</si>
  <si>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</si>
  <si>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</si>
  <si>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</si>
  <si>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</si>
  <si>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</si>
  <si>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</si>
  <si>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</si>
  <si>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</si>
  <si>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</si>
  <si>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</si>
  <si>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</si>
  <si>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</si>
  <si>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NRTPTNPLAMZFBA00852996</t>
  </si>
  <si>
    <t>NRTPTNPLAMZFBA00852997</t>
  </si>
  <si>
    <t>NRTPTNPLAMZFBA00852999</t>
  </si>
  <si>
    <t>NRTPTNPLAMZFBA00853000</t>
  </si>
  <si>
    <t>NRTPTNPLAMZFBA00853001</t>
  </si>
  <si>
    <t>NRTPTNPLAMZFBA00853002</t>
  </si>
  <si>
    <t>NRTPTNPLAMZFBA00853003</t>
  </si>
  <si>
    <t>NRTPTNPLAMZFBA00853004</t>
  </si>
  <si>
    <t>NRTPTNPLAMZFBA00853005</t>
  </si>
  <si>
    <t>NRTPTNPLAMZFBA00853008</t>
  </si>
  <si>
    <t>NRTPTNPLAMZFBA00853009</t>
  </si>
  <si>
    <t>NRTPTNPLAMZFBA00853010</t>
  </si>
  <si>
    <t>NRTPTNPLAMZFBA00853011</t>
  </si>
  <si>
    <t>NRTPTNPLAMZFBA00853012</t>
  </si>
  <si>
    <t>NRTPTNPLAMZFBA00853013</t>
  </si>
  <si>
    <t>NRTPTNPLAMZFBA00853014</t>
  </si>
  <si>
    <t>NRTPTNPLAMZFBA00853015</t>
  </si>
  <si>
    <t>NRTPTNPLAMZFBA00853016</t>
  </si>
  <si>
    <t>X004OCBRXP</t>
  </si>
  <si>
    <t>X004OCGIST</t>
  </si>
  <si>
    <t>X004OC6JCJ</t>
  </si>
  <si>
    <t>X004OC4OD5</t>
  </si>
  <si>
    <t>X004OCB55P</t>
  </si>
  <si>
    <t>X004OCBGVX</t>
  </si>
  <si>
    <t>X004OC3PP3</t>
  </si>
  <si>
    <t>X004OC3P7B</t>
  </si>
  <si>
    <t>X004OCEX4Z</t>
  </si>
  <si>
    <t>X004OC8337</t>
  </si>
  <si>
    <t>X004OC9KQV</t>
  </si>
  <si>
    <t>X004OC4BEH</t>
  </si>
  <si>
    <t>X004OC3UFN</t>
  </si>
  <si>
    <t>X004OCIDS7</t>
  </si>
  <si>
    <t>X004OCET1R</t>
  </si>
  <si>
    <t>X004OC6WW1</t>
  </si>
  <si>
    <t>X004OCF5AL</t>
  </si>
  <si>
    <t>X004OCGIF7</t>
  </si>
  <si>
    <t>UPC</t>
  </si>
  <si>
    <t>AM51-0511</t>
    <phoneticPr fontId="5" type="noConversion"/>
  </si>
  <si>
    <t>Amazon LTL</t>
    <phoneticPr fontId="5" type="noConversion"/>
  </si>
  <si>
    <t>TMB8 - 27505 SW 132nd AVE 33032-8597 - HOMESTEAD, FL - United States</t>
    <phoneticPr fontId="5" type="noConversion"/>
  </si>
  <si>
    <t>2025/6/26-2025/6/30</t>
    <phoneticPr fontId="5" type="noConversion"/>
  </si>
  <si>
    <t>FBA18YKXGVFT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</si>
</sst>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theme="1"/>
      <name val="Calibri"/>
      <family val="2"/>
    </font>
    <font>
      <b/>
      <sz val="11"/>
      <color rgb="FF000066"/>
      <name val="Calibri"/>
      <family val="2"/>
    </font>
    <font>
      <sz val="8"/>
      <name val="宋体"/>
      <family val="2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57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9" borderId="9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</cellXfs>
  <cellStyles count="43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D0B847CA-94DC-4095-A31F-9BD7A2ABF1E2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2" xr:uid="{2E728017-300C-4B4A-8437-9EF38FE3E53E}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98\Desktop\FBA18YKXGVFT.csv" TargetMode="External"/><Relationship Id="rId1" Type="http://schemas.openxmlformats.org/officeDocument/2006/relationships/externalLinkPath" Target="FBA18YKXGVFT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BA18YKXGVFT"/>
    </sheetNames>
    <sheetDataSet>
      <sheetData sheetId="0">
        <row r="1">
          <cell r="A1" t="str">
            <v>Workflow name</v>
          </cell>
        </row>
        <row r="2">
          <cell r="A2" t="str">
            <v>Shipment ID</v>
          </cell>
        </row>
        <row r="3">
          <cell r="A3" t="str">
            <v>Shipment name</v>
          </cell>
        </row>
        <row r="4">
          <cell r="A4" t="str">
            <v>Ship to</v>
          </cell>
        </row>
        <row r="5">
          <cell r="A5" t="str">
            <v>Boxes</v>
          </cell>
        </row>
        <row r="6">
          <cell r="A6" t="str">
            <v>SKUs</v>
          </cell>
        </row>
        <row r="7">
          <cell r="A7" t="str">
            <v>Units</v>
          </cell>
        </row>
        <row r="9">
          <cell r="A9" t="str">
            <v>Case packed (191 boxes)</v>
          </cell>
        </row>
        <row r="10">
          <cell r="A10" t="str">
            <v>SKU</v>
          </cell>
          <cell r="Q10" t="str">
            <v>Box ID</v>
          </cell>
        </row>
        <row r="11">
          <cell r="A11" t="str">
            <v>NRTPTNPLAMZFBA00853009</v>
          </cell>
          <cell r="Q11" t="str">
            <v>FBA18YKXGVFTU000092,FBA18YKXGVFTU000093,FBA18YKXGVFTU000094,FBA18YKXGVFTU000095,FBA18YKXGVFTU000096,FBA18YKXGVFTU000097,FBA18YKXGVFTU000098,FBA18YKXGVFTU000099,FBA18YKXGVFTU000100,FBA18YKXGVFTU000101,FBA18YKXGVFTU000102,FBA18YKXGVFTU000103,FBA18YKXGVFTU000104,FBA18YKXGVFTU000105,FBA18YKXGVFTU000106,FBA18YKXGVFTU000107</v>
          </cell>
        </row>
        <row r="12">
          <cell r="A12" t="str">
            <v>NRTPTNPLAMZFBA00852997</v>
          </cell>
          <cell r="Q12" t="str">
            <v>FBA18YKXGVFTU000003,FBA18YKXGVFTU000004,FBA18YKXGVFTU000005,FBA18YKXGVFTU000006,FBA18YKXGVFTU000007,FBA18YKXGVFTU000008,FBA18YKXGVFTU000009,FBA18YKXGVFTU000010,FBA18YKXGVFTU000011,FBA18YKXGVFTU000012,FBA18YKXGVFTU000013,FBA18YKXGVFTU000014,FBA18YKXGVFTU000015,FBA18YKXGVFTU000016,FBA18YKXGVFTU000017,FBA18YKXGVFTU000018,FBA18YKXGVFTU000019</v>
          </cell>
        </row>
        <row r="13">
          <cell r="A13" t="str">
            <v>NRTPTNPLAMZFBA00853013</v>
          </cell>
          <cell r="Q13" t="str">
            <v>FBA18YKXGVFTU000142,FBA18YKXGVFTU000143,FBA18YKXGVFTU000144,FBA18YKXGVFTU000145,FBA18YKXGVFTU000146,FBA18YKXGVFTU000147,FBA18YKXGVFTU000148,FBA18YKXGVFTU000149,FBA18YKXGVFTU000150,FBA18YKXGVFTU000151,FBA18YKXGVFTU000152,FBA18YKXGVFTU000153,FBA18YKXGVFTU000154,FBA18YKXGVFTU000155,FBA18YKXGVFTU000156,FBA18YKXGVFTU000157</v>
          </cell>
        </row>
        <row r="14">
          <cell r="A14" t="str">
            <v>NRTPTNPLAMZFBA00853003</v>
          </cell>
          <cell r="Q14" t="str">
            <v>FBA18YKXGVFTU000056,FBA18YKXGVFTU000057,FBA18YKXGVFTU000058,FBA18YKXGVFTU000059,FBA18YKXGVFTU000060,FBA18YKXGVFTU000061,FBA18YKXGVFTU000062,FBA18YKXGVFTU000063,FBA18YKXGVFTU000064,FBA18YKXGVFTU000065,FBA18YKXGVFTU000066,FBA18YKXGVFTU000067,FBA18YKXGVFTU000068,FBA18YKXGVFTU000069,FBA18YKXGVFTU000070,FBA18YKXGVFTU000071</v>
          </cell>
        </row>
        <row r="15">
          <cell r="A15" t="str">
            <v>NRTPTNPLAMZFBA00852996</v>
          </cell>
          <cell r="Q15" t="str">
            <v>FBA18YKXGVFTU000001,FBA18YKXGVFTU000002</v>
          </cell>
        </row>
        <row r="16">
          <cell r="A16" t="str">
            <v>NRTPTNPLAMZFBA00853016</v>
          </cell>
          <cell r="Q16" t="str">
            <v>FBA18YKXGVFTU000176,FBA18YKXGVFTU000177,FBA18YKXGVFTU000178,FBA18YKXGVFTU000179,FBA18YKXGVFTU000180,FBA18YKXGVFTU000181,FBA18YKXGVFTU000182,FBA18YKXGVFTU000183,FBA18YKXGVFTU000184,FBA18YKXGVFTU000185,FBA18YKXGVFTU000186,FBA18YKXGVFTU000187,FBA18YKXGVFTU000188,FBA18YKXGVFTU000189,FBA18YKXGVFTU000190,FBA18YKXGVFTU000191</v>
          </cell>
        </row>
        <row r="17">
          <cell r="A17" t="str">
            <v>NRTPTNPLAMZFBA00853001</v>
          </cell>
          <cell r="Q17" t="str">
            <v>FBA18YKXGVFTU000038,FBA18YKXGVFTU000039,FBA18YKXGVFTU000040,FBA18YKXGVFTU000041,FBA18YKXGVFTU000042,FBA18YKXGVFTU000043,FBA18YKXGVFTU000044,FBA18YKXGVFTU000045,FBA18YKXGVFTU000046,FBA18YKXGVFTU000047,FBA18YKXGVFTU000048,FBA18YKXGVFTU000049,FBA18YKXGVFTU000050,FBA18YKXGVFTU000051,FBA18YKXGVFTU000052,FBA18YKXGVFTU000053</v>
          </cell>
        </row>
        <row r="18">
          <cell r="A18" t="str">
            <v>NRTPTNPLAMZFBA00853000</v>
          </cell>
          <cell r="Q18" t="str">
            <v>FBA18YKXGVFTU000022,FBA18YKXGVFTU000023,FBA18YKXGVFTU000024,FBA18YKXGVFTU000025,FBA18YKXGVFTU000026,FBA18YKXGVFTU000027,FBA18YKXGVFTU000028,FBA18YKXGVFTU000029,FBA18YKXGVFTU000030,FBA18YKXGVFTU000031,FBA18YKXGVFTU000032,FBA18YKXGVFTU000033,FBA18YKXGVFTU000034,FBA18YKXGVFTU000035,FBA18YKXGVFTU000036,FBA18YKXGVFTU000037</v>
          </cell>
        </row>
        <row r="19">
          <cell r="A19" t="str">
            <v>NRTPTNPLAMZFBA00853010</v>
          </cell>
          <cell r="Q19" t="str">
            <v>FBA18YKXGVFTU000108,FBA18YKXGVFTU000109,FBA18YKXGVFTU000110,FBA18YKXGVFTU000111,FBA18YKXGVFTU000112,FBA18YKXGVFTU000113,FBA18YKXGVFTU000114,FBA18YKXGVFTU000115,FBA18YKXGVFTU000116,FBA18YKXGVFTU000117,FBA18YKXGVFTU000118,FBA18YKXGVFTU000119,FBA18YKXGVFTU000120,FBA18YKXGVFTU000121,FBA18YKXGVFTU000122,FBA18YKXGVFTU000123</v>
          </cell>
        </row>
        <row r="20">
          <cell r="A20" t="str">
            <v>NRTPTNPLAMZFBA00853004</v>
          </cell>
          <cell r="Q20" t="str">
            <v>FBA18YKXGVFTU000072,FBA18YKXGVFTU000073,FBA18YKXGVFTU000074,FBA18YKXGVFTU000075,FBA18YKXGVFTU000076,FBA18YKXGVFTU000077,FBA18YKXGVFTU000078,FBA18YKXGVFTU000079,FBA18YKXGVFTU000080,FBA18YKXGVFTU000081,FBA18YKXGVFTU000082,FBA18YKXGVFTU000083,FBA18YKXGVFTU000084,FBA18YKXGVFTU000085,FBA18YKXGVFTU000086,FBA18YKXGVFTU000087</v>
          </cell>
        </row>
        <row r="21">
          <cell r="A21" t="str">
            <v>NRTPTNPLAMZFBA00853015</v>
          </cell>
          <cell r="Q21" t="str">
            <v>FBA18YKXGVFTU000160,FBA18YKXGVFTU000161,FBA18YKXGVFTU000162,FBA18YKXGVFTU000163,FBA18YKXGVFTU000164,FBA18YKXGVFTU000165,FBA18YKXGVFTU000166,FBA18YKXGVFTU000167,FBA18YKXGVFTU000168,FBA18YKXGVFTU000169,FBA18YKXGVFTU000170,FBA18YKXGVFTU000171,FBA18YKXGVFTU000172,FBA18YKXGVFTU000173,FBA18YKXGVFTU000174,FBA18YKXGVFTU000175</v>
          </cell>
        </row>
        <row r="22">
          <cell r="A22" t="str">
            <v>NRTPTNPLAMZFBA00853008</v>
          </cell>
          <cell r="Q22" t="str">
            <v>FBA18YKXGVFTU000090,FBA18YKXGVFTU000091</v>
          </cell>
        </row>
        <row r="23">
          <cell r="A23" t="str">
            <v>NRTPTNPLAMZFBA00853012</v>
          </cell>
          <cell r="Q23" t="str">
            <v>FBA18YKXGVFTU000126,FBA18YKXGVFTU000127,FBA18YKXGVFTU000128,FBA18YKXGVFTU000129,FBA18YKXGVFTU000130,FBA18YKXGVFTU000131,FBA18YKXGVFTU000132,FBA18YKXGVFTU000133,FBA18YKXGVFTU000134,FBA18YKXGVFTU000135,FBA18YKXGVFTU000136,FBA18YKXGVFTU000137,FBA18YKXGVFTU000138,FBA18YKXGVFTU000139,FBA18YKXGVFTU000140,FBA18YKXGVFTU000141</v>
          </cell>
        </row>
        <row r="24">
          <cell r="A24" t="str">
            <v>NRTPTNPLAMZFBA00853002</v>
          </cell>
          <cell r="Q24" t="str">
            <v>FBA18YKXGVFTU000054,FBA18YKXGVFTU000055</v>
          </cell>
        </row>
        <row r="25">
          <cell r="A25" t="str">
            <v>NRTPTNPLAMZFBA00853014</v>
          </cell>
          <cell r="Q25" t="str">
            <v>FBA18YKXGVFTU000158,FBA18YKXGVFTU000159</v>
          </cell>
        </row>
        <row r="26">
          <cell r="A26" t="str">
            <v>NRTPTNPLAMZFBA00853005</v>
          </cell>
          <cell r="Q26" t="str">
            <v>FBA18YKXGVFTU000088,FBA18YKXGVFTU000089</v>
          </cell>
        </row>
        <row r="27">
          <cell r="A27" t="str">
            <v>NRTPTNPLAMZFBA00853011</v>
          </cell>
          <cell r="Q27" t="str">
            <v>FBA18YKXGVFTU000124,FBA18YKXGVFTU000125</v>
          </cell>
        </row>
        <row r="28">
          <cell r="A28" t="str">
            <v>NRTPTNPLAMZFBA00852999</v>
          </cell>
          <cell r="Q28" t="str">
            <v>FBA18YKXGVFTU000020,FBA18YKXGVFTU000021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pane xSplit="1" ySplit="6" topLeftCell="C7" activePane="bottomRight" state="frozen"/>
      <selection pane="topRight"/>
      <selection pane="bottomLeft"/>
      <selection pane="bottomRight" activeCell="F4" sqref="F4"/>
    </sheetView>
  </sheetViews>
  <sheetFormatPr defaultColWidth="9" defaultRowHeight="14.5"/>
  <cols>
    <col min="1" max="1" width="6.453125" style="1" bestFit="1" customWidth="1"/>
    <col min="2" max="2" width="15.1796875" style="1" customWidth="1"/>
    <col min="3" max="3" width="28" style="1" customWidth="1"/>
    <col min="4" max="4" width="13.54296875" style="1" customWidth="1"/>
    <col min="5" max="5" width="15.81640625" style="17" customWidth="1"/>
    <col min="6" max="6" width="6.54296875" style="1" customWidth="1"/>
    <col min="7" max="7" width="8.54296875" style="1" customWidth="1"/>
    <col min="8" max="8" width="9.81640625" style="1" customWidth="1"/>
    <col min="9" max="9" width="52.6328125" style="1" customWidth="1"/>
    <col min="10" max="10" width="15.453125" style="2" customWidth="1"/>
    <col min="11" max="11" width="33" style="1" customWidth="1"/>
    <col min="12" max="16384" width="9" style="1"/>
  </cols>
  <sheetData>
    <row r="1" spans="1:11" ht="14.5" customHeight="1">
      <c r="A1" s="2"/>
      <c r="B1" s="3" t="s">
        <v>0</v>
      </c>
      <c r="C1" s="4" t="s">
        <v>17</v>
      </c>
      <c r="D1" s="4"/>
      <c r="E1" s="15"/>
      <c r="F1" s="2"/>
      <c r="H1" s="18" t="s">
        <v>1</v>
      </c>
      <c r="I1" s="20" t="s">
        <v>16</v>
      </c>
      <c r="J1" s="19"/>
      <c r="K1" s="19"/>
    </row>
    <row r="2" spans="1:11" ht="29">
      <c r="A2" s="2"/>
      <c r="B2" s="3" t="s">
        <v>2</v>
      </c>
      <c r="C2" s="5" t="s">
        <v>12</v>
      </c>
      <c r="D2" s="5"/>
      <c r="E2" s="15"/>
      <c r="F2" s="2"/>
      <c r="H2" s="18"/>
      <c r="I2" s="20"/>
      <c r="J2" s="19"/>
      <c r="K2" s="19"/>
    </row>
    <row r="3" spans="1:11">
      <c r="A3" s="2"/>
      <c r="B3" s="3" t="s">
        <v>3</v>
      </c>
      <c r="C3" s="6" t="s">
        <v>75</v>
      </c>
      <c r="D3" s="6"/>
      <c r="E3" s="15"/>
      <c r="F3" s="2"/>
      <c r="H3" s="18"/>
      <c r="I3" s="20"/>
      <c r="J3" s="19"/>
      <c r="K3" s="19"/>
    </row>
    <row r="4" spans="1:11">
      <c r="A4" s="2"/>
      <c r="B4" s="3" t="s">
        <v>4</v>
      </c>
      <c r="C4" s="5" t="s">
        <v>73</v>
      </c>
      <c r="D4" s="5"/>
      <c r="E4" s="15"/>
      <c r="F4" s="2"/>
      <c r="H4" s="18"/>
      <c r="I4" s="20"/>
      <c r="J4" s="19"/>
      <c r="K4" s="19"/>
    </row>
    <row r="5" spans="1:11">
      <c r="A5" s="2"/>
      <c r="B5" s="5"/>
      <c r="C5" s="7"/>
      <c r="D5" s="7"/>
      <c r="E5" s="15"/>
      <c r="F5" s="2"/>
      <c r="G5" s="2"/>
      <c r="H5" s="2"/>
      <c r="I5" s="2"/>
      <c r="K5" s="2"/>
    </row>
    <row r="6" spans="1:11" ht="31" customHeight="1">
      <c r="A6" s="8" t="s">
        <v>5</v>
      </c>
      <c r="B6" s="9" t="s">
        <v>11</v>
      </c>
      <c r="C6" s="9" t="s">
        <v>13</v>
      </c>
      <c r="D6" s="10" t="s">
        <v>14</v>
      </c>
      <c r="E6" s="16" t="s">
        <v>71</v>
      </c>
      <c r="F6" s="10" t="s">
        <v>6</v>
      </c>
      <c r="G6" s="10" t="s">
        <v>7</v>
      </c>
      <c r="H6" s="10" t="s">
        <v>8</v>
      </c>
      <c r="I6" s="9" t="s">
        <v>15</v>
      </c>
      <c r="J6" s="9" t="s">
        <v>9</v>
      </c>
      <c r="K6" s="9" t="s">
        <v>10</v>
      </c>
    </row>
    <row r="7" spans="1:11" s="11" customFormat="1" ht="100" customHeight="1">
      <c r="A7" s="14">
        <v>1</v>
      </c>
      <c r="B7" s="13" t="s">
        <v>72</v>
      </c>
      <c r="C7" s="13" t="s">
        <v>35</v>
      </c>
      <c r="D7" s="13" t="s">
        <v>53</v>
      </c>
      <c r="E7" s="12">
        <v>46515827428</v>
      </c>
      <c r="F7" s="13">
        <v>8</v>
      </c>
      <c r="G7" s="13">
        <v>2</v>
      </c>
      <c r="H7" s="13">
        <v>16</v>
      </c>
      <c r="I7" s="13" t="str">
        <f>_xlfn.XLOOKUP(C:C,[1]FBA18YKXGVFT!$A:$A,[1]FBA18YKXGVFT!$Q:$Q)</f>
        <v>FBA18YKXGVFTU000001,FBA18YKXGVFTU000002</v>
      </c>
      <c r="J7" s="13" t="s">
        <v>76</v>
      </c>
      <c r="K7" s="13" t="s">
        <v>74</v>
      </c>
    </row>
    <row r="8" spans="1:11" s="11" customFormat="1" ht="100" customHeight="1">
      <c r="A8" s="14">
        <v>2</v>
      </c>
      <c r="B8" s="13" t="s">
        <v>18</v>
      </c>
      <c r="C8" s="13" t="s">
        <v>36</v>
      </c>
      <c r="D8" s="13" t="s">
        <v>54</v>
      </c>
      <c r="E8" s="12">
        <v>46515827435</v>
      </c>
      <c r="F8" s="13">
        <v>6</v>
      </c>
      <c r="G8" s="13">
        <v>17</v>
      </c>
      <c r="H8" s="13">
        <v>102</v>
      </c>
      <c r="I8" s="13" t="str">
        <f>_xlfn.XLOOKUP(C:C,[1]FBA18YKXGVFT!$A:$A,[1]FBA18YKXGVFT!$Q:$Q)</f>
        <v>FBA18YKXGVFTU000003,FBA18YKXGVFTU000004,FBA18YKXGVFTU000005,FBA18YKXGVFTU000006,FBA18YKXGVFTU000007,FBA18YKXGVFTU000008,FBA18YKXGVFTU000009,FBA18YKXGVFTU000010,FBA18YKXGVFTU000011,FBA18YKXGVFTU000012,FBA18YKXGVFTU000013,FBA18YKXGVFTU000014,FBA18YKXGVFTU000015,FBA18YKXGVFTU000016,FBA18YKXGVFTU000017,FBA18YKXGVFTU000018,FBA18YKXGVFTU000019</v>
      </c>
      <c r="J8" s="13" t="s">
        <v>76</v>
      </c>
      <c r="K8" s="13" t="s">
        <v>74</v>
      </c>
    </row>
    <row r="9" spans="1:11" ht="100" customHeight="1">
      <c r="A9" s="14">
        <v>3</v>
      </c>
      <c r="B9" s="13" t="s">
        <v>19</v>
      </c>
      <c r="C9" s="13" t="s">
        <v>37</v>
      </c>
      <c r="D9" s="13" t="s">
        <v>55</v>
      </c>
      <c r="E9" s="12">
        <v>46515827459</v>
      </c>
      <c r="F9" s="13">
        <v>8</v>
      </c>
      <c r="G9" s="13">
        <v>2</v>
      </c>
      <c r="H9" s="13">
        <v>16</v>
      </c>
      <c r="I9" s="13" t="str">
        <f>_xlfn.XLOOKUP(C:C,[1]FBA18YKXGVFT!$A:$A,[1]FBA18YKXGVFT!$Q:$Q)</f>
        <v>FBA18YKXGVFTU000020,FBA18YKXGVFTU000021</v>
      </c>
      <c r="J9" s="13" t="s">
        <v>76</v>
      </c>
      <c r="K9" s="13" t="s">
        <v>74</v>
      </c>
    </row>
    <row r="10" spans="1:11" ht="100" customHeight="1">
      <c r="A10" s="14">
        <v>4</v>
      </c>
      <c r="B10" s="13" t="s">
        <v>20</v>
      </c>
      <c r="C10" s="13" t="s">
        <v>38</v>
      </c>
      <c r="D10" s="13" t="s">
        <v>56</v>
      </c>
      <c r="E10" s="12">
        <v>46515827466</v>
      </c>
      <c r="F10" s="13">
        <v>6</v>
      </c>
      <c r="G10" s="13">
        <v>16</v>
      </c>
      <c r="H10" s="13">
        <v>96</v>
      </c>
      <c r="I10" s="13" t="str">
        <f>_xlfn.XLOOKUP(C:C,[1]FBA18YKXGVFT!$A:$A,[1]FBA18YKXGVFT!$Q:$Q)</f>
        <v>FBA18YKXGVFTU000022,FBA18YKXGVFTU000023,FBA18YKXGVFTU000024,FBA18YKXGVFTU000025,FBA18YKXGVFTU000026,FBA18YKXGVFTU000027,FBA18YKXGVFTU000028,FBA18YKXGVFTU000029,FBA18YKXGVFTU000030,FBA18YKXGVFTU000031,FBA18YKXGVFTU000032,FBA18YKXGVFTU000033,FBA18YKXGVFTU000034,FBA18YKXGVFTU000035,FBA18YKXGVFTU000036,FBA18YKXGVFTU000037</v>
      </c>
      <c r="J10" s="13" t="s">
        <v>76</v>
      </c>
      <c r="K10" s="13" t="s">
        <v>74</v>
      </c>
    </row>
    <row r="11" spans="1:11" ht="100" customHeight="1">
      <c r="A11" s="14">
        <v>5</v>
      </c>
      <c r="B11" s="13" t="s">
        <v>21</v>
      </c>
      <c r="C11" s="13" t="s">
        <v>39</v>
      </c>
      <c r="D11" s="13" t="s">
        <v>57</v>
      </c>
      <c r="E11" s="12">
        <v>46515827473</v>
      </c>
      <c r="F11" s="13">
        <v>6</v>
      </c>
      <c r="G11" s="13">
        <v>16</v>
      </c>
      <c r="H11" s="13">
        <v>96</v>
      </c>
      <c r="I11" s="13" t="str">
        <f>_xlfn.XLOOKUP(C:C,[1]FBA18YKXGVFT!$A:$A,[1]FBA18YKXGVFT!$Q:$Q)</f>
        <v>FBA18YKXGVFTU000038,FBA18YKXGVFTU000039,FBA18YKXGVFTU000040,FBA18YKXGVFTU000041,FBA18YKXGVFTU000042,FBA18YKXGVFTU000043,FBA18YKXGVFTU000044,FBA18YKXGVFTU000045,FBA18YKXGVFTU000046,FBA18YKXGVFTU000047,FBA18YKXGVFTU000048,FBA18YKXGVFTU000049,FBA18YKXGVFTU000050,FBA18YKXGVFTU000051,FBA18YKXGVFTU000052,FBA18YKXGVFTU000053</v>
      </c>
      <c r="J11" s="13" t="s">
        <v>76</v>
      </c>
      <c r="K11" s="13" t="s">
        <v>74</v>
      </c>
    </row>
    <row r="12" spans="1:11" ht="100" customHeight="1">
      <c r="A12" s="14">
        <v>6</v>
      </c>
      <c r="B12" s="13" t="s">
        <v>22</v>
      </c>
      <c r="C12" s="13" t="s">
        <v>40</v>
      </c>
      <c r="D12" s="13" t="s">
        <v>58</v>
      </c>
      <c r="E12" s="12">
        <v>46515827480</v>
      </c>
      <c r="F12" s="13">
        <v>8</v>
      </c>
      <c r="G12" s="13">
        <v>2</v>
      </c>
      <c r="H12" s="13">
        <v>16</v>
      </c>
      <c r="I12" s="13" t="str">
        <f>_xlfn.XLOOKUP(C:C,[1]FBA18YKXGVFT!$A:$A,[1]FBA18YKXGVFT!$Q:$Q)</f>
        <v>FBA18YKXGVFTU000054,FBA18YKXGVFTU000055</v>
      </c>
      <c r="J12" s="13" t="s">
        <v>76</v>
      </c>
      <c r="K12" s="13" t="s">
        <v>74</v>
      </c>
    </row>
    <row r="13" spans="1:11" ht="100" customHeight="1">
      <c r="A13" s="14">
        <v>7</v>
      </c>
      <c r="B13" s="13" t="s">
        <v>23</v>
      </c>
      <c r="C13" s="13" t="s">
        <v>41</v>
      </c>
      <c r="D13" s="13" t="s">
        <v>59</v>
      </c>
      <c r="E13" s="12">
        <v>46515827497</v>
      </c>
      <c r="F13" s="13">
        <v>6</v>
      </c>
      <c r="G13" s="13">
        <v>16</v>
      </c>
      <c r="H13" s="13">
        <v>96</v>
      </c>
      <c r="I13" s="13" t="str">
        <f>_xlfn.XLOOKUP(C:C,[1]FBA18YKXGVFT!$A:$A,[1]FBA18YKXGVFT!$Q:$Q)</f>
        <v>FBA18YKXGVFTU000056,FBA18YKXGVFTU000057,FBA18YKXGVFTU000058,FBA18YKXGVFTU000059,FBA18YKXGVFTU000060,FBA18YKXGVFTU000061,FBA18YKXGVFTU000062,FBA18YKXGVFTU000063,FBA18YKXGVFTU000064,FBA18YKXGVFTU000065,FBA18YKXGVFTU000066,FBA18YKXGVFTU000067,FBA18YKXGVFTU000068,FBA18YKXGVFTU000069,FBA18YKXGVFTU000070,FBA18YKXGVFTU000071</v>
      </c>
      <c r="J13" s="13" t="s">
        <v>76</v>
      </c>
      <c r="K13" s="13" t="s">
        <v>74</v>
      </c>
    </row>
    <row r="14" spans="1:11" ht="100" customHeight="1">
      <c r="A14" s="14">
        <v>8</v>
      </c>
      <c r="B14" s="13" t="s">
        <v>24</v>
      </c>
      <c r="C14" s="13" t="s">
        <v>42</v>
      </c>
      <c r="D14" s="13" t="s">
        <v>60</v>
      </c>
      <c r="E14" s="12">
        <v>46515827503</v>
      </c>
      <c r="F14" s="13">
        <v>6</v>
      </c>
      <c r="G14" s="13">
        <v>16</v>
      </c>
      <c r="H14" s="13">
        <v>96</v>
      </c>
      <c r="I14" s="13" t="str">
        <f>_xlfn.XLOOKUP(C:C,[1]FBA18YKXGVFT!$A:$A,[1]FBA18YKXGVFT!$Q:$Q)</f>
        <v>FBA18YKXGVFTU000072,FBA18YKXGVFTU000073,FBA18YKXGVFTU000074,FBA18YKXGVFTU000075,FBA18YKXGVFTU000076,FBA18YKXGVFTU000077,FBA18YKXGVFTU000078,FBA18YKXGVFTU000079,FBA18YKXGVFTU000080,FBA18YKXGVFTU000081,FBA18YKXGVFTU000082,FBA18YKXGVFTU000083,FBA18YKXGVFTU000084,FBA18YKXGVFTU000085,FBA18YKXGVFTU000086,FBA18YKXGVFTU000087</v>
      </c>
      <c r="J14" s="13" t="s">
        <v>76</v>
      </c>
      <c r="K14" s="13" t="s">
        <v>74</v>
      </c>
    </row>
    <row r="15" spans="1:11" ht="100" customHeight="1">
      <c r="A15" s="14">
        <v>9</v>
      </c>
      <c r="B15" s="13" t="s">
        <v>25</v>
      </c>
      <c r="C15" s="13" t="s">
        <v>43</v>
      </c>
      <c r="D15" s="13" t="s">
        <v>61</v>
      </c>
      <c r="E15" s="12">
        <v>46515827510</v>
      </c>
      <c r="F15" s="13">
        <v>8</v>
      </c>
      <c r="G15" s="13">
        <v>2</v>
      </c>
      <c r="H15" s="13">
        <v>16</v>
      </c>
      <c r="I15" s="13" t="str">
        <f>_xlfn.XLOOKUP(C:C,[1]FBA18YKXGVFT!$A:$A,[1]FBA18YKXGVFT!$Q:$Q)</f>
        <v>FBA18YKXGVFTU000088,FBA18YKXGVFTU000089</v>
      </c>
      <c r="J15" s="13" t="s">
        <v>76</v>
      </c>
      <c r="K15" s="13" t="s">
        <v>74</v>
      </c>
    </row>
    <row r="16" spans="1:11" ht="100" customHeight="1">
      <c r="A16" s="14">
        <v>10</v>
      </c>
      <c r="B16" s="13" t="s">
        <v>26</v>
      </c>
      <c r="C16" s="13" t="s">
        <v>44</v>
      </c>
      <c r="D16" s="13" t="s">
        <v>62</v>
      </c>
      <c r="E16" s="12">
        <v>46515827541</v>
      </c>
      <c r="F16" s="13">
        <v>8</v>
      </c>
      <c r="G16" s="13">
        <v>2</v>
      </c>
      <c r="H16" s="13">
        <v>16</v>
      </c>
      <c r="I16" s="13" t="str">
        <f>_xlfn.XLOOKUP(C:C,[1]FBA18YKXGVFT!$A:$A,[1]FBA18YKXGVFT!$Q:$Q)</f>
        <v>FBA18YKXGVFTU000090,FBA18YKXGVFTU000091</v>
      </c>
      <c r="J16" s="13" t="s">
        <v>76</v>
      </c>
      <c r="K16" s="13" t="s">
        <v>74</v>
      </c>
    </row>
    <row r="17" spans="1:11" ht="100" customHeight="1">
      <c r="A17" s="14">
        <v>11</v>
      </c>
      <c r="B17" s="13" t="s">
        <v>27</v>
      </c>
      <c r="C17" s="13" t="s">
        <v>45</v>
      </c>
      <c r="D17" s="13" t="s">
        <v>63</v>
      </c>
      <c r="E17" s="12">
        <v>46515827558</v>
      </c>
      <c r="F17" s="13">
        <v>6</v>
      </c>
      <c r="G17" s="13">
        <v>16</v>
      </c>
      <c r="H17" s="13">
        <v>96</v>
      </c>
      <c r="I17" s="13" t="str">
        <f>_xlfn.XLOOKUP(C:C,[1]FBA18YKXGVFT!$A:$A,[1]FBA18YKXGVFT!$Q:$Q)</f>
        <v>FBA18YKXGVFTU000092,FBA18YKXGVFTU000093,FBA18YKXGVFTU000094,FBA18YKXGVFTU000095,FBA18YKXGVFTU000096,FBA18YKXGVFTU000097,FBA18YKXGVFTU000098,FBA18YKXGVFTU000099,FBA18YKXGVFTU000100,FBA18YKXGVFTU000101,FBA18YKXGVFTU000102,FBA18YKXGVFTU000103,FBA18YKXGVFTU000104,FBA18YKXGVFTU000105,FBA18YKXGVFTU000106,FBA18YKXGVFTU000107</v>
      </c>
      <c r="J17" s="13" t="s">
        <v>76</v>
      </c>
      <c r="K17" s="13" t="s">
        <v>74</v>
      </c>
    </row>
    <row r="18" spans="1:11" ht="100" customHeight="1">
      <c r="A18" s="14">
        <v>12</v>
      </c>
      <c r="B18" s="13" t="s">
        <v>28</v>
      </c>
      <c r="C18" s="13" t="s">
        <v>46</v>
      </c>
      <c r="D18" s="13" t="s">
        <v>64</v>
      </c>
      <c r="E18" s="12">
        <v>46515827565</v>
      </c>
      <c r="F18" s="13">
        <v>6</v>
      </c>
      <c r="G18" s="13">
        <v>16</v>
      </c>
      <c r="H18" s="13">
        <v>96</v>
      </c>
      <c r="I18" s="13" t="str">
        <f>_xlfn.XLOOKUP(C:C,[1]FBA18YKXGVFT!$A:$A,[1]FBA18YKXGVFT!$Q:$Q)</f>
        <v>FBA18YKXGVFTU000108,FBA18YKXGVFTU000109,FBA18YKXGVFTU000110,FBA18YKXGVFTU000111,FBA18YKXGVFTU000112,FBA18YKXGVFTU000113,FBA18YKXGVFTU000114,FBA18YKXGVFTU000115,FBA18YKXGVFTU000116,FBA18YKXGVFTU000117,FBA18YKXGVFTU000118,FBA18YKXGVFTU000119,FBA18YKXGVFTU000120,FBA18YKXGVFTU000121,FBA18YKXGVFTU000122,FBA18YKXGVFTU000123</v>
      </c>
      <c r="J18" s="13" t="s">
        <v>76</v>
      </c>
      <c r="K18" s="13" t="s">
        <v>74</v>
      </c>
    </row>
    <row r="19" spans="1:11" ht="100" customHeight="1">
      <c r="A19" s="14">
        <v>13</v>
      </c>
      <c r="B19" s="13" t="s">
        <v>29</v>
      </c>
      <c r="C19" s="13" t="s">
        <v>47</v>
      </c>
      <c r="D19" s="13" t="s">
        <v>65</v>
      </c>
      <c r="E19" s="12">
        <v>46515827572</v>
      </c>
      <c r="F19" s="13">
        <v>8</v>
      </c>
      <c r="G19" s="13">
        <v>2</v>
      </c>
      <c r="H19" s="13">
        <v>16</v>
      </c>
      <c r="I19" s="13" t="str">
        <f>_xlfn.XLOOKUP(C:C,[1]FBA18YKXGVFT!$A:$A,[1]FBA18YKXGVFT!$Q:$Q)</f>
        <v>FBA18YKXGVFTU000124,FBA18YKXGVFTU000125</v>
      </c>
      <c r="J19" s="13" t="s">
        <v>76</v>
      </c>
      <c r="K19" s="13" t="s">
        <v>74</v>
      </c>
    </row>
    <row r="20" spans="1:11" ht="100" customHeight="1">
      <c r="A20" s="14">
        <v>14</v>
      </c>
      <c r="B20" s="13" t="s">
        <v>30</v>
      </c>
      <c r="C20" s="13" t="s">
        <v>48</v>
      </c>
      <c r="D20" s="13" t="s">
        <v>66</v>
      </c>
      <c r="E20" s="12">
        <v>46515827589</v>
      </c>
      <c r="F20" s="13">
        <v>6</v>
      </c>
      <c r="G20" s="13">
        <v>16</v>
      </c>
      <c r="H20" s="13">
        <v>96</v>
      </c>
      <c r="I20" s="13" t="str">
        <f>_xlfn.XLOOKUP(C:C,[1]FBA18YKXGVFT!$A:$A,[1]FBA18YKXGVFT!$Q:$Q)</f>
        <v>FBA18YKXGVFTU000126,FBA18YKXGVFTU000127,FBA18YKXGVFTU000128,FBA18YKXGVFTU000129,FBA18YKXGVFTU000130,FBA18YKXGVFTU000131,FBA18YKXGVFTU000132,FBA18YKXGVFTU000133,FBA18YKXGVFTU000134,FBA18YKXGVFTU000135,FBA18YKXGVFTU000136,FBA18YKXGVFTU000137,FBA18YKXGVFTU000138,FBA18YKXGVFTU000139,FBA18YKXGVFTU000140,FBA18YKXGVFTU000141</v>
      </c>
      <c r="J20" s="13" t="s">
        <v>76</v>
      </c>
      <c r="K20" s="13" t="s">
        <v>74</v>
      </c>
    </row>
    <row r="21" spans="1:11" ht="100" customHeight="1">
      <c r="A21" s="14">
        <v>15</v>
      </c>
      <c r="B21" s="13" t="s">
        <v>31</v>
      </c>
      <c r="C21" s="13" t="s">
        <v>49</v>
      </c>
      <c r="D21" s="13" t="s">
        <v>67</v>
      </c>
      <c r="E21" s="12">
        <v>46515827596</v>
      </c>
      <c r="F21" s="13">
        <v>6</v>
      </c>
      <c r="G21" s="13">
        <v>16</v>
      </c>
      <c r="H21" s="13">
        <v>96</v>
      </c>
      <c r="I21" s="13" t="str">
        <f>_xlfn.XLOOKUP(C:C,[1]FBA18YKXGVFT!$A:$A,[1]FBA18YKXGVFT!$Q:$Q)</f>
        <v>FBA18YKXGVFTU000142,FBA18YKXGVFTU000143,FBA18YKXGVFTU000144,FBA18YKXGVFTU000145,FBA18YKXGVFTU000146,FBA18YKXGVFTU000147,FBA18YKXGVFTU000148,FBA18YKXGVFTU000149,FBA18YKXGVFTU000150,FBA18YKXGVFTU000151,FBA18YKXGVFTU000152,FBA18YKXGVFTU000153,FBA18YKXGVFTU000154,FBA18YKXGVFTU000155,FBA18YKXGVFTU000156,FBA18YKXGVFTU000157</v>
      </c>
      <c r="J21" s="13" t="s">
        <v>76</v>
      </c>
      <c r="K21" s="13" t="s">
        <v>74</v>
      </c>
    </row>
    <row r="22" spans="1:11" ht="100" customHeight="1">
      <c r="A22" s="14">
        <v>16</v>
      </c>
      <c r="B22" s="13" t="s">
        <v>32</v>
      </c>
      <c r="C22" s="13" t="s">
        <v>50</v>
      </c>
      <c r="D22" s="13" t="s">
        <v>68</v>
      </c>
      <c r="E22" s="12">
        <v>46515827602</v>
      </c>
      <c r="F22" s="13">
        <v>8</v>
      </c>
      <c r="G22" s="13">
        <v>2</v>
      </c>
      <c r="H22" s="13">
        <v>16</v>
      </c>
      <c r="I22" s="13" t="str">
        <f>_xlfn.XLOOKUP(C:C,[1]FBA18YKXGVFT!$A:$A,[1]FBA18YKXGVFT!$Q:$Q)</f>
        <v>FBA18YKXGVFTU000158,FBA18YKXGVFTU000159</v>
      </c>
      <c r="J22" s="13" t="s">
        <v>76</v>
      </c>
      <c r="K22" s="13" t="s">
        <v>74</v>
      </c>
    </row>
    <row r="23" spans="1:11" ht="100" customHeight="1">
      <c r="A23" s="14">
        <v>17</v>
      </c>
      <c r="B23" s="13" t="s">
        <v>33</v>
      </c>
      <c r="C23" s="13" t="s">
        <v>51</v>
      </c>
      <c r="D23" s="13" t="s">
        <v>69</v>
      </c>
      <c r="E23" s="12">
        <v>46515827619</v>
      </c>
      <c r="F23" s="13">
        <v>6</v>
      </c>
      <c r="G23" s="13">
        <v>16</v>
      </c>
      <c r="H23" s="13">
        <v>96</v>
      </c>
      <c r="I23" s="13" t="str">
        <f>_xlfn.XLOOKUP(C:C,[1]FBA18YKXGVFT!$A:$A,[1]FBA18YKXGVFT!$Q:$Q)</f>
        <v>FBA18YKXGVFTU000160,FBA18YKXGVFTU000161,FBA18YKXGVFTU000162,FBA18YKXGVFTU000163,FBA18YKXGVFTU000164,FBA18YKXGVFTU000165,FBA18YKXGVFTU000166,FBA18YKXGVFTU000167,FBA18YKXGVFTU000168,FBA18YKXGVFTU000169,FBA18YKXGVFTU000170,FBA18YKXGVFTU000171,FBA18YKXGVFTU000172,FBA18YKXGVFTU000173,FBA18YKXGVFTU000174,FBA18YKXGVFTU000175</v>
      </c>
      <c r="J23" s="13" t="s">
        <v>76</v>
      </c>
      <c r="K23" s="13" t="s">
        <v>74</v>
      </c>
    </row>
    <row r="24" spans="1:11" ht="100" customHeight="1">
      <c r="A24" s="14">
        <v>18</v>
      </c>
      <c r="B24" s="13" t="s">
        <v>34</v>
      </c>
      <c r="C24" s="13" t="s">
        <v>52</v>
      </c>
      <c r="D24" s="13" t="s">
        <v>70</v>
      </c>
      <c r="E24" s="12">
        <v>46515827626</v>
      </c>
      <c r="F24" s="13">
        <v>6</v>
      </c>
      <c r="G24" s="13">
        <v>16</v>
      </c>
      <c r="H24" s="13">
        <v>96</v>
      </c>
      <c r="I24" s="13" t="str">
        <f>_xlfn.XLOOKUP(C:C,[1]FBA18YKXGVFT!$A:$A,[1]FBA18YKXGVFT!$Q:$Q)</f>
        <v>FBA18YKXGVFTU000176,FBA18YKXGVFTU000177,FBA18YKXGVFTU000178,FBA18YKXGVFTU000179,FBA18YKXGVFTU000180,FBA18YKXGVFTU000181,FBA18YKXGVFTU000182,FBA18YKXGVFTU000183,FBA18YKXGVFTU000184,FBA18YKXGVFTU000185,FBA18YKXGVFTU000186,FBA18YKXGVFTU000187,FBA18YKXGVFTU000188,FBA18YKXGVFTU000189,FBA18YKXGVFTU000190,FBA18YKXGVFTU000191</v>
      </c>
      <c r="J24" s="13" t="s">
        <v>76</v>
      </c>
      <c r="K24" s="13" t="s">
        <v>74</v>
      </c>
    </row>
  </sheetData>
  <mergeCells count="3">
    <mergeCell ref="H1:H4"/>
    <mergeCell ref="J1:K4"/>
    <mergeCell ref="I1:I4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曹娟</cp:lastModifiedBy>
  <dcterms:created xsi:type="dcterms:W3CDTF">2020-10-12T05:37:00Z</dcterms:created>
  <dcterms:modified xsi:type="dcterms:W3CDTF">2025-06-26T05:26:27Z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293A9447F27A4C719F7D874809A516E5_13</vt:lpwstr>
  </property>
</Properties>
</file>