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xl/revisions/userNames1.xml" ContentType="application/vnd.openxmlformats-officedocument.spreadsheetml.userNam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revisions/revisionHeaders.xml" ContentType="application/vnd.openxmlformats-officedocument.spreadsheetml.revisionHeaders+xml"/>
  <Override PartName="/xl/revisions/revisionLog3.xml" ContentType="application/vnd.openxmlformats-officedocument.spreadsheetml.revisionLog+xml"/>
  <Override PartName="/xl/revisions/revisionLog2.xml" ContentType="application/vnd.openxmlformats-officedocument.spreadsheetml.revisionLog+xml"/>
  <Override PartName="/xl/revisions/revisionLog1.xml" ContentType="application/vnd.openxmlformats-officedocument.spreadsheetml.revisionLo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202300"/>
  <mc:AlternateContent xmlns:mc="http://schemas.openxmlformats.org/markup-compatibility/2006">
    <mc:Choice Requires="x15">
      <x15ac:absPath xmlns:x15ac="http://schemas.microsoft.com/office/spreadsheetml/2010/11/ac" url="C:\Users\nn74432\Desktop\Toys\Nathan Cervantes\E&amp;E SHANGHAI\"/>
    </mc:Choice>
  </mc:AlternateContent>
  <xr:revisionPtr revIDLastSave="0" documentId="13_ncr:81_{AAA3BEB1-4A55-4A81-92C6-8CFFE2794567}" xr6:coauthVersionLast="47" xr6:coauthVersionMax="47" xr10:uidLastSave="{00000000-0000-0000-0000-000000000000}"/>
  <bookViews>
    <workbookView xWindow="-105" yWindow="0" windowWidth="26010" windowHeight="20985" xr2:uid="{C888B16F-A5DC-4FD2-A6A5-5713AF65E01B}"/>
  </bookViews>
  <sheets>
    <sheet name="Page-1" sheetId="1" r:id="rId1"/>
  </sheets>
  <definedNames>
    <definedName name="_xlnm.Print_Area" localSheetId="0">'Page-1'!$A$1:$N$50</definedName>
    <definedName name="Z_5FAA8E32_DF6B_438F_BDF5_5F61948F937F_.wvu.PrintArea" localSheetId="0" hidden="1">'Page-1'!$A$1:$N$50</definedName>
    <definedName name="Z_B7E54213_5596_4A1F_83E3_AE5C3DEE03CE_.wvu.PrintArea" localSheetId="0" hidden="1">'Page-1'!$A$1:$N$50</definedName>
  </definedNames>
  <calcPr calcId="191029"/>
  <customWorkbookViews>
    <customWorkbookView name="Cervantes, Nathan J - Personal View" guid="{5FAA8E32-DF6B-438F-BDF5-5F61948F937F}" mergeInterval="0" personalView="1" maximized="1" xWindow="-8" yWindow="-8" windowWidth="1936" windowHeight="1048" activeSheetId="1"/>
    <customWorkbookView name="Nguyen, Nickolas - Personal View" guid="{B7E54213-5596-4A1F-83E3-AE5C3DEE03CE}" mergeInterval="0" personalView="1" xWindow="-7" windowWidth="1734" windowHeight="1399"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44" i="1" l="1"/>
  <c r="N44" i="1" s="1"/>
  <c r="Q44" i="1"/>
  <c r="M44" i="1" s="1"/>
  <c r="P44" i="1"/>
  <c r="L44" i="1" s="1"/>
  <c r="L46" i="1" s="1"/>
</calcChain>
</file>

<file path=xl/sharedStrings.xml><?xml version="1.0" encoding="utf-8"?>
<sst xmlns="http://schemas.openxmlformats.org/spreadsheetml/2006/main" count="98" uniqueCount="94">
  <si>
    <t>(c/o Fred Meyer, Inc.)</t>
  </si>
  <si>
    <t>KROGER</t>
  </si>
  <si>
    <t>Mail Invoices To:  P.O. BOX 42500, PORTLAND, OR 97242-0500</t>
  </si>
  <si>
    <t>INSTRUCTION TO VENDOR</t>
  </si>
  <si>
    <t>FREIGHT FORWARDER: UPS-SCS</t>
  </si>
  <si>
    <t>CUSTOMS BROKER: Geo. S. Bush &amp; Co., Inc.</t>
  </si>
  <si>
    <t>If you are shipping vendor loaded containers,</t>
  </si>
  <si>
    <t>one (1) packing list must be fully visable and</t>
  </si>
  <si>
    <t>attached to the outside of carton #1.</t>
  </si>
  <si>
    <t>KROGER IMPORT SHIPPING</t>
  </si>
  <si>
    <t>INSTRUCTIONS:</t>
  </si>
  <si>
    <t>Shipping mark and side mark must be labeled on</t>
  </si>
  <si>
    <t>both side of export cartons as shown below:</t>
  </si>
  <si>
    <t>Shipping Mark</t>
  </si>
  <si>
    <t>(get address from Ship To Address on PO)</t>
  </si>
  <si>
    <t>MADE IN: (country of origin)</t>
  </si>
  <si>
    <t>Side Mark</t>
  </si>
  <si>
    <t>KROGER LINE #:</t>
  </si>
  <si>
    <t>P.O. NUMBER:</t>
  </si>
  <si>
    <t>ITEM DESCRIPTION:</t>
  </si>
  <si>
    <t>GROSS WEIGHT:           / NET WEIGHT:</t>
  </si>
  <si>
    <t>MEASUREMENT:</t>
  </si>
  <si>
    <t>UPC CODE:</t>
  </si>
  <si>
    <t>QUANTITY:</t>
  </si>
  <si>
    <t>Inner pack marking</t>
  </si>
  <si>
    <t>STYLE/STOCK NUMBER:</t>
  </si>
  <si>
    <t>SIZE: (if applicable)</t>
  </si>
  <si>
    <t>*MUST BE RE-SHIPPABLE INNER PACKS*</t>
  </si>
  <si>
    <t>CONTACT:</t>
  </si>
  <si>
    <t>Phone:</t>
  </si>
  <si>
    <t>(503) 797-3008</t>
  </si>
  <si>
    <t>Fax:</t>
  </si>
  <si>
    <t>Email:</t>
  </si>
  <si>
    <t>Address:</t>
  </si>
  <si>
    <t>3800 S.E. 82nd Avenue</t>
  </si>
  <si>
    <t>Portland, OR  97202</t>
  </si>
  <si>
    <t>Attn:</t>
  </si>
  <si>
    <t>35/H</t>
  </si>
  <si>
    <t>REQUIREMENTS FOR U.S. CONSUMER PRODUCTS SAFETY IMPROVEMENT ACT OF 2008</t>
  </si>
  <si>
    <t>Provide a General Certificate of Conformity (GCC) stating the product has met all applicable product safety rules, bans and standards as well as the U.S. Consumer Products Safety Improvement Act of 2008 regulations. The GCC must be in English.  For Adult and Children's products identified by CPSC to require a Certificate of Conformity, we require third-party test reports to accompany and substantiate the Certificate of Conformity submission. Tests are required to be completed by CPSC approved laboratories. Find a list of approved labs at the CPSC Website https://www.cpsc.gov</t>
  </si>
  <si>
    <r>
      <t xml:space="preserve">For more information regarding Kroger General Merchandise Compliance and Quality Assurance policies, visit </t>
    </r>
    <r>
      <rPr>
        <u/>
        <sz val="11"/>
        <color theme="10"/>
        <rFont val="Aptos Narrow"/>
        <family val="2"/>
        <scheme val="minor"/>
      </rPr>
      <t>https://www.thekrogerco.com/vendors-suppliers/general-merchandise-compliance</t>
    </r>
  </si>
  <si>
    <t>PURCHASE ORDER#</t>
  </si>
  <si>
    <t>PURCHASE ORDER INFORMATION</t>
  </si>
  <si>
    <t>Beneficiary:</t>
  </si>
  <si>
    <t>Advising Bank:</t>
  </si>
  <si>
    <t>*Please UPC Product</t>
  </si>
  <si>
    <t>Stk#</t>
  </si>
  <si>
    <t>Eaches</t>
  </si>
  <si>
    <t>Cases</t>
  </si>
  <si>
    <t>Line #</t>
  </si>
  <si>
    <t>Description</t>
  </si>
  <si>
    <t>Mod Symbol</t>
  </si>
  <si>
    <t>Pre Priced</t>
  </si>
  <si>
    <t>1st Cost</t>
  </si>
  <si>
    <t>ELC</t>
  </si>
  <si>
    <t>Retail</t>
  </si>
  <si>
    <t>Ship To:</t>
  </si>
  <si>
    <t>Ship Date:</t>
  </si>
  <si>
    <t>FOB:</t>
  </si>
  <si>
    <t>L/C No:</t>
  </si>
  <si>
    <t>Order Date:</t>
  </si>
  <si>
    <t>Ref:</t>
  </si>
  <si>
    <t>Weight:</t>
  </si>
  <si>
    <t>Cube:</t>
  </si>
  <si>
    <t>PURCHASE ORDER TOTALS</t>
  </si>
  <si>
    <t>Cost Adjustment</t>
  </si>
  <si>
    <t>Net Amount Payable</t>
  </si>
  <si>
    <t>9000 FLAIR DR.</t>
  </si>
  <si>
    <t>3RD FLOOR</t>
  </si>
  <si>
    <t>500-35755</t>
  </si>
  <si>
    <t>SHANGHAI</t>
  </si>
  <si>
    <t>P8 RESET</t>
  </si>
  <si>
    <t>FR10-2554</t>
  </si>
  <si>
    <t>HD COMFORTER FQ GRAY 3PC</t>
  </si>
  <si>
    <t>FR10-2555</t>
  </si>
  <si>
    <t>HD SHRPA CMFRTR KG GR 3PC</t>
  </si>
  <si>
    <t>FR10-2552</t>
  </si>
  <si>
    <t>HD COMFORTER SET F/Q GRN</t>
  </si>
  <si>
    <t>FR10-2553</t>
  </si>
  <si>
    <t>HD COMFORTER 3PC KG GRN</t>
  </si>
  <si>
    <t>7/10/2025-7/21/2025</t>
  </si>
  <si>
    <t>E &amp; E COMPANY LTD. (DBA JLA HOME)</t>
  </si>
  <si>
    <t>45875 NORTHPORT LOOP EAST</t>
  </si>
  <si>
    <t xml:space="preserve">FREMONT, CALIFORNIA 94538 </t>
  </si>
  <si>
    <t>KEITH.LEAL@JLAHOME.COM</t>
  </si>
  <si>
    <t>WELLS FARGO</t>
  </si>
  <si>
    <t>EL MONTE, CA 91731</t>
  </si>
  <si>
    <t>Nathan Cervantes</t>
  </si>
  <si>
    <t>Nick Nguyen</t>
  </si>
  <si>
    <t>(503) 797-7878</t>
  </si>
  <si>
    <t>Nickolas.Nguyen@Kroger.com</t>
  </si>
  <si>
    <t xml:space="preserve">KROGER PHOENIX </t>
  </si>
  <si>
    <t>6101 W WASHINGTON</t>
  </si>
  <si>
    <t>PHOENIX, AZ  85043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</si>
</sst>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
  </numFmts>
  <fonts count="12" x14ac:knownFonts="1">
    <font>
      <sz val="11"/>
      <color theme="1"/>
      <name val="Aptos Narrow"/>
      <family val="2"/>
      <scheme val="minor"/>
    </font>
    <font>
      <sz val="10"/>
      <color theme="1"/>
      <name val="Arial"/>
      <family val="2"/>
    </font>
    <font>
      <b/>
      <sz val="19"/>
      <color theme="1"/>
      <name val="Arial"/>
      <family val="2"/>
    </font>
    <font>
      <sz val="8"/>
      <color theme="1"/>
      <name val="Arial"/>
      <family val="2"/>
    </font>
    <font>
      <b/>
      <sz val="10"/>
      <color theme="1"/>
      <name val="Arial"/>
      <family val="2"/>
    </font>
    <font>
      <b/>
      <sz val="8"/>
      <color theme="1"/>
      <name val="Arial"/>
      <family val="2"/>
    </font>
    <font>
      <u/>
      <sz val="10"/>
      <color theme="1"/>
      <name val="Arial"/>
      <family val="2"/>
    </font>
    <font>
      <b/>
      <u/>
      <sz val="10"/>
      <color theme="1"/>
      <name val="Arial"/>
      <family val="2"/>
    </font>
    <font>
      <u/>
      <sz val="11"/>
      <color theme="10"/>
      <name val="Aptos Narrow"/>
      <family val="2"/>
      <scheme val="minor"/>
    </font>
    <font>
      <sz val="11"/>
      <color theme="10"/>
      <name val="Aptos Narrow"/>
      <family val="2"/>
      <scheme val="minor"/>
    </font>
    <font>
      <b/>
      <sz val="15"/>
      <color theme="1"/>
      <name val="Arial"/>
      <family val="2"/>
    </font>
    <font>
      <sz val="11"/>
      <color theme="1"/>
      <name val="Aptos"/>
      <family val="2"/>
    </font>
  </fonts>
  <fills count="3">
    <fill>
      <patternFill patternType="none"/>
    </fill>
    <fill>
      <patternFill patternType="gray125"/>
    </fill>
    <fill>
      <patternFill patternType="solid">
        <fgColor rgb="FFFFFFFF"/>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8" fillId="0" borderId="0" applyNumberFormat="0" applyFill="0" applyBorder="0" applyAlignment="0" applyProtection="0"/>
  </cellStyleXfs>
  <cellXfs count="48">
    <xf numFmtId="0" fontId="0" fillId="0" borderId="0" xfId="0"/>
    <xf numFmtId="0" fontId="1" fillId="0" borderId="0" xfId="0" applyFont="1"/>
    <xf numFmtId="0" fontId="1" fillId="2" borderId="2" xfId="0" applyFont="1" applyFill="1" applyBorder="1"/>
    <xf numFmtId="0" fontId="1" fillId="2" borderId="3" xfId="0" applyFont="1" applyFill="1" applyBorder="1"/>
    <xf numFmtId="0" fontId="1" fillId="2" borderId="4" xfId="0" applyFont="1" applyFill="1" applyBorder="1"/>
    <xf numFmtId="0" fontId="2" fillId="2" borderId="5" xfId="0" applyFont="1" applyFill="1" applyBorder="1"/>
    <xf numFmtId="0" fontId="1" fillId="2" borderId="0" xfId="0" applyFont="1" applyFill="1"/>
    <xf numFmtId="0" fontId="10" fillId="2" borderId="0" xfId="0" applyFont="1" applyFill="1" applyAlignment="1">
      <alignment horizontal="center"/>
    </xf>
    <xf numFmtId="0" fontId="1" fillId="2" borderId="6" xfId="0" applyFont="1" applyFill="1" applyBorder="1"/>
    <xf numFmtId="0" fontId="3" fillId="2" borderId="7" xfId="0" applyFont="1" applyFill="1" applyBorder="1"/>
    <xf numFmtId="0" fontId="1" fillId="2" borderId="8" xfId="0" applyFont="1" applyFill="1" applyBorder="1"/>
    <xf numFmtId="0" fontId="1" fillId="2" borderId="9" xfId="0" applyFont="1" applyFill="1" applyBorder="1"/>
    <xf numFmtId="0" fontId="1" fillId="2" borderId="10" xfId="0" applyFont="1" applyFill="1" applyBorder="1"/>
    <xf numFmtId="0" fontId="1" fillId="2" borderId="11" xfId="0" applyFont="1" applyFill="1" applyBorder="1" applyAlignment="1">
      <alignment horizontal="center"/>
    </xf>
    <xf numFmtId="0" fontId="1" fillId="2" borderId="11" xfId="0" applyFont="1" applyFill="1" applyBorder="1"/>
    <xf numFmtId="0" fontId="1" fillId="2" borderId="12" xfId="0" applyFont="1" applyFill="1" applyBorder="1"/>
    <xf numFmtId="0" fontId="5" fillId="2" borderId="2" xfId="0" applyFont="1" applyFill="1" applyBorder="1"/>
    <xf numFmtId="0" fontId="4" fillId="2" borderId="3" xfId="0" applyFont="1" applyFill="1" applyBorder="1"/>
    <xf numFmtId="0" fontId="5" fillId="2" borderId="5" xfId="0" applyFont="1" applyFill="1" applyBorder="1"/>
    <xf numFmtId="0" fontId="1" fillId="2" borderId="5" xfId="0" applyFont="1" applyFill="1" applyBorder="1"/>
    <xf numFmtId="0" fontId="4" fillId="2" borderId="5" xfId="0" applyFont="1" applyFill="1" applyBorder="1"/>
    <xf numFmtId="0" fontId="4" fillId="2" borderId="0" xfId="0" applyFont="1" applyFill="1"/>
    <xf numFmtId="0" fontId="1" fillId="2" borderId="0" xfId="0" applyFont="1" applyFill="1" applyAlignment="1">
      <alignment horizontal="left"/>
    </xf>
    <xf numFmtId="0" fontId="3" fillId="2" borderId="5" xfId="0" applyFont="1" applyFill="1" applyBorder="1"/>
    <xf numFmtId="0" fontId="6" fillId="2" borderId="5" xfId="0" applyFont="1" applyFill="1" applyBorder="1"/>
    <xf numFmtId="4" fontId="1" fillId="2" borderId="0" xfId="0" applyNumberFormat="1" applyFont="1" applyFill="1"/>
    <xf numFmtId="4" fontId="1" fillId="2" borderId="6" xfId="0" applyNumberFormat="1" applyFont="1" applyFill="1" applyBorder="1"/>
    <xf numFmtId="0" fontId="7" fillId="2" borderId="5" xfId="0" applyFont="1" applyFill="1" applyBorder="1"/>
    <xf numFmtId="0" fontId="1" fillId="2" borderId="7" xfId="0" applyFont="1" applyFill="1" applyBorder="1"/>
    <xf numFmtId="0" fontId="4" fillId="2" borderId="8" xfId="0" applyFont="1" applyFill="1" applyBorder="1"/>
    <xf numFmtId="0" fontId="4" fillId="2" borderId="7" xfId="0" applyFont="1" applyFill="1" applyBorder="1"/>
    <xf numFmtId="0" fontId="1" fillId="2" borderId="1" xfId="0" applyFont="1" applyFill="1" applyBorder="1" applyAlignment="1">
      <alignment horizontal="center"/>
    </xf>
    <xf numFmtId="0" fontId="1" fillId="2" borderId="1" xfId="0" applyFont="1" applyFill="1" applyBorder="1" applyAlignment="1">
      <alignment horizontal="center" vertical="center"/>
    </xf>
    <xf numFmtId="0" fontId="4" fillId="2" borderId="2" xfId="0" applyFont="1" applyFill="1" applyBorder="1"/>
    <xf numFmtId="0" fontId="4" fillId="2" borderId="2" xfId="0" applyFont="1" applyFill="1" applyBorder="1" applyAlignment="1">
      <alignment horizontal="center"/>
    </xf>
    <xf numFmtId="0" fontId="4" fillId="2" borderId="3" xfId="0" applyFont="1" applyFill="1" applyBorder="1" applyAlignment="1">
      <alignment horizontal="center"/>
    </xf>
    <xf numFmtId="0" fontId="4" fillId="2" borderId="4" xfId="0" applyFont="1" applyFill="1" applyBorder="1" applyAlignment="1">
      <alignment horizontal="center"/>
    </xf>
    <xf numFmtId="49" fontId="1" fillId="2" borderId="1" xfId="0" applyNumberFormat="1" applyFont="1" applyFill="1" applyBorder="1" applyAlignment="1">
      <alignment horizontal="center"/>
    </xf>
    <xf numFmtId="3" fontId="1" fillId="2" borderId="1" xfId="0" applyNumberFormat="1" applyFont="1" applyFill="1" applyBorder="1" applyAlignment="1">
      <alignment horizontal="center"/>
    </xf>
    <xf numFmtId="164" fontId="1" fillId="2" borderId="1" xfId="0" applyNumberFormat="1" applyFont="1" applyFill="1" applyBorder="1" applyAlignment="1">
      <alignment horizontal="center"/>
    </xf>
    <xf numFmtId="0" fontId="1" fillId="2" borderId="1" xfId="0" applyFont="1" applyFill="1" applyBorder="1"/>
    <xf numFmtId="4" fontId="1" fillId="2" borderId="1" xfId="0" applyNumberFormat="1" applyFont="1" applyFill="1" applyBorder="1"/>
    <xf numFmtId="0" fontId="1" fillId="2" borderId="0" xfId="0" quotePrefix="1" applyFont="1" applyFill="1"/>
    <xf numFmtId="14" fontId="1" fillId="2" borderId="0" xfId="0" applyNumberFormat="1" applyFont="1" applyFill="1" applyAlignment="1">
      <alignment horizontal="left"/>
    </xf>
    <xf numFmtId="0" fontId="11" fillId="0" borderId="0" xfId="0" applyFont="1" applyAlignment="1">
      <alignment vertical="center"/>
    </xf>
    <xf numFmtId="0" fontId="1" fillId="0" borderId="0" xfId="0" applyFont="1" applyAlignment="1">
      <alignment vertical="center" wrapText="1"/>
    </xf>
    <xf numFmtId="0" fontId="0" fillId="0" borderId="0" xfId="0" applyAlignment="1">
      <alignment vertical="center" wrapText="1"/>
    </xf>
    <xf numFmtId="0" fontId="9" fillId="0" borderId="0" xfId="1" applyFont="1" applyAlignment="1">
      <alignment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usernames" Target="revisions/userNames1.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revisionHeaders" Target="revisions/revisionHeaders.xml"/><Relationship Id="rId5" Type="http://schemas.openxmlformats.org/officeDocument/2006/relationships/calcChain" Target="calcChain.xml"/><Relationship Id="rId4" Type="http://schemas.openxmlformats.org/officeDocument/2006/relationships/sharedStrings" Target="sharedStrings.xml"/></Relationships>
</file>

<file path=xl/revisions/_rels/revisionHeaders.xml.rels><?xml version="1.0" encoding="UTF-8" standalone="yes"?>
<Relationships xmlns="http://schemas.openxmlformats.org/package/2006/relationships"><Relationship Id="rId3" Type="http://schemas.openxmlformats.org/officeDocument/2006/relationships/revisionLog" Target="revisionLog3.xml"/><Relationship Id="rId2" Type="http://schemas.openxmlformats.org/officeDocument/2006/relationships/revisionLog" Target="revisionLog2.xml"/><Relationship Id="rId1" Type="http://schemas.openxmlformats.org/officeDocument/2006/relationships/revisionLog" Target="revisionLog1.xml"/></Relationships>
</file>

<file path=xl/revisions/revisionHeaders.xml><?xml version="1.0" encoding="utf-8"?>
<headers xmlns="http://schemas.openxmlformats.org/spreadsheetml/2006/main" xmlns:r="http://schemas.openxmlformats.org/officeDocument/2006/relationships" xmlns:mc="http://schemas.openxmlformats.org/markup-compatibility/2006" xmlns:x14ac="http://schemas.microsoft.com/office/spreadsheetml/2009/9/ac" mc:Ignorable="x14ac" guid="{32604491-CC0B-4AF4-84A5-84364396F0A1}" diskRevisions="1" revisionId="19" version="3" preserveHistory="360">
  <header guid="{68BA5836-007D-431D-AEB4-3C4D7C945DC9}" dateTime="2025-06-20T09:20:09" maxSheetId="2" userName="Cervantes, Nathan J" r:id="rId1">
    <sheetIdMap count="1">
      <sheetId val="1"/>
    </sheetIdMap>
  </header>
  <header guid="{B2E99D37-1C64-4676-B754-FA9F3F42612E}" dateTime="2025-06-20T09:22:11" maxSheetId="2" userName="Cervantes, Nathan J" r:id="rId2" minRId="1">
    <sheetIdMap count="1">
      <sheetId val="1"/>
    </sheetIdMap>
  </header>
  <header guid="{32604491-CC0B-4AF4-84A5-84364396F0A1}" dateTime="2025-06-20T13:44:45" maxSheetId="2" userName="Nguyen, Nickolas" r:id="rId3" minRId="3" maxRId="18">
    <sheetIdMap count="1">
      <sheetId val="1"/>
    </sheetIdMap>
  </header>
</headers>
</file>

<file path=xl/revisions/revisionLog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file>

<file path=xl/revisions/revisionLog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 sId="1">
    <oc r="M12" t="inlineStr">
      <is>
        <t>6/1/2025-6/14/2025</t>
      </is>
    </oc>
    <nc r="M12" t="inlineStr">
      <is>
        <t>7/10/2025-7/21/2025</t>
      </is>
    </nc>
  </rcc>
  <rcv guid="{5FAA8E32-DF6B-438F-BDF5-5F61948F937F}" action="delete"/>
  <rdn rId="0" localSheetId="1" customView="1" name="Z_5FAA8E32_DF6B_438F_BDF5_5F61948F937F_.wvu.PrintArea" hidden="1" oldHidden="1">
    <formula>'Page-1'!$A$1:$N$50</formula>
    <oldFormula>'Page-1'!$A$1:$N$50</oldFormula>
  </rdn>
  <rcv guid="{5FAA8E32-DF6B-438F-BDF5-5F61948F937F}" action="add"/>
</revisions>
</file>

<file path=xl/revisions/revisionLog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H22" start="0" length="2147483647">
    <dxf>
      <font>
        <b/>
      </font>
    </dxf>
  </rfmt>
  <rfmt sheetId="1" sqref="H22" start="0" length="2147483647">
    <dxf>
      <font>
        <b val="0"/>
      </font>
    </dxf>
  </rfmt>
  <rcc rId="3" sId="1">
    <oc r="G5" t="inlineStr">
      <is>
        <t>E&amp;E CO</t>
      </is>
    </oc>
    <nc r="G5" t="inlineStr">
      <is>
        <t>E &amp; E COMPANY LTD. (DBA JLA HOME)</t>
      </is>
    </nc>
  </rcc>
  <rcc rId="4" sId="1">
    <oc r="G6" t="inlineStr">
      <is>
        <t>45875 NORTHPORT LOOP</t>
      </is>
    </oc>
    <nc r="G6" t="inlineStr">
      <is>
        <t>45875 NORTHPORT LOOP EAST</t>
      </is>
    </nc>
  </rcc>
  <rcc rId="5" sId="1">
    <oc r="G7" t="inlineStr">
      <is>
        <t>E FREMONT, CA</t>
      </is>
    </oc>
    <nc r="G7" t="inlineStr">
      <is>
        <t xml:space="preserve">FREMONT, CALIFORNIA 94538 </t>
      </is>
    </nc>
  </rcc>
  <rcc rId="6" sId="1">
    <oc r="G9" t="inlineStr">
      <is>
        <t>94538</t>
      </is>
    </oc>
    <nc r="G9"/>
  </rcc>
  <rcc rId="7" sId="1">
    <oc r="G11" t="inlineStr">
      <is>
        <t>BECKY.NI@SCMHOME.COM</t>
      </is>
    </oc>
    <nc r="G11" t="inlineStr">
      <is>
        <t>KEITH.LEAL@JLAHOME.COM</t>
      </is>
    </nc>
  </rcc>
  <rcc rId="8" sId="1">
    <oc r="G12" t="inlineStr">
      <is>
        <t>WELLS FARGO BANK</t>
      </is>
    </oc>
    <nc r="G12" t="inlineStr">
      <is>
        <t>WELLS FARGO</t>
      </is>
    </nc>
  </rcc>
  <rcc rId="9" sId="1">
    <oc r="G15" t="inlineStr">
      <is>
        <t>EL, MONTE, CA 91731</t>
      </is>
    </oc>
    <nc r="G15" t="inlineStr">
      <is>
        <t>EL MONTE, CA 91731</t>
      </is>
    </nc>
  </rcc>
  <rcc rId="10" sId="1">
    <oc r="G17" t="inlineStr">
      <is>
        <t xml:space="preserve"> 94111</t>
      </is>
    </oc>
    <nc r="G17"/>
  </rcc>
  <rcc rId="11" sId="1">
    <nc r="B37" t="inlineStr">
      <is>
        <t>Nathan Cervantes</t>
      </is>
    </nc>
  </rcc>
  <rcc rId="12" sId="1">
    <oc r="B38" t="inlineStr">
      <is>
        <t>Nickolas Nguyen</t>
      </is>
    </oc>
    <nc r="B38" t="inlineStr">
      <is>
        <t>Nick Nguyen</t>
      </is>
    </nc>
  </rcc>
  <rcc rId="13" sId="1">
    <nc r="B40" t="inlineStr">
      <is>
        <t>(503) 797-7878</t>
      </is>
    </nc>
  </rcc>
  <rcc rId="14" sId="1">
    <oc r="B41" t="inlineStr">
      <is>
        <t>nickolas.nguyen@kroger.com</t>
      </is>
    </oc>
    <nc r="B41" t="inlineStr">
      <is>
        <t>Nickolas.Nguyen@Kroger.com</t>
      </is>
    </nc>
  </rcc>
  <rcc rId="15" sId="1">
    <oc r="L6" t="inlineStr">
      <is>
        <t>KROGER PHOENIX</t>
      </is>
    </oc>
    <nc r="L6" t="inlineStr">
      <is>
        <t xml:space="preserve">KROGER PHOENIX </t>
      </is>
    </nc>
  </rcc>
  <rcc rId="16" sId="1">
    <oc r="L7" t="inlineStr">
      <is>
        <t>CH Robinson</t>
      </is>
    </oc>
    <nc r="L7" t="inlineStr">
      <is>
        <t>6101 W WASHINGTON</t>
      </is>
    </nc>
  </rcc>
  <rcc rId="17" sId="1">
    <oc r="L8" t="inlineStr">
      <is>
        <t>3015 E. Ana Street</t>
      </is>
    </oc>
    <nc r="L8" t="inlineStr">
      <is>
        <t>PHOENIX, AZ  85043</t>
      </is>
    </nc>
  </rcc>
  <rcc rId="18" sId="1" odxf="1" dxf="1">
    <oc r="L9" t="inlineStr">
      <is>
        <t>Rancho Dominguez, CA  90221</t>
      </is>
    </oc>
    <nc r="L9"/>
    <odxf>
      <font>
        <sz val="10"/>
        <name val="Arial"/>
        <scheme val="none"/>
      </font>
      <fill>
        <patternFill patternType="solid">
          <bgColor rgb="FFFFFFFF"/>
        </patternFill>
      </fill>
      <alignment vertical="bottom"/>
    </odxf>
    <ndxf>
      <font>
        <sz val="10"/>
        <name val="Aptos"/>
        <scheme val="none"/>
      </font>
      <fill>
        <patternFill patternType="none">
          <bgColor indexed="65"/>
        </patternFill>
      </fill>
      <alignment vertical="center"/>
    </ndxf>
  </rcc>
  <rdn rId="0" localSheetId="1" customView="1" name="Z_B7E54213_5596_4A1F_83E3_AE5C3DEE03CE_.wvu.PrintArea" hidden="1" oldHidden="1">
    <formula>'Page-1'!$A$1:$N$50</formula>
  </rdn>
  <rcv guid="{B7E54213-5596-4A1F-83E3-AE5C3DEE03CE}" action="add"/>
</revisions>
</file>

<file path=xl/revisions/userNames1.xml><?xml version="1.0" encoding="utf-8"?>
<users xmlns="http://schemas.openxmlformats.org/spreadsheetml/2006/main" xmlns:r="http://schemas.openxmlformats.org/officeDocument/2006/relationships" xmlns:mc="http://schemas.openxmlformats.org/markup-compatibility/2006" xmlns:x14ac="http://schemas.microsoft.com/office/spreadsheetml/2009/9/ac" mc:Ignorable="x14ac" count="0"/>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thekrogerco.com/vendors-suppliers/general-merchandise-compliance" TargetMode="Externa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A07B70-8A85-45B7-B756-0EA9BFD62533}">
  <sheetPr>
    <pageSetUpPr fitToPage="1"/>
  </sheetPr>
  <dimension ref="A1:R49"/>
  <sheetViews>
    <sheetView tabSelected="1" zoomScaleNormal="100" workbookViewId="0">
      <selection activeCell="O26" sqref="O26"/>
    </sheetView>
  </sheetViews>
  <sheetFormatPr defaultRowHeight="15" x14ac:dyDescent="0.25"/>
  <cols>
    <col min="1" max="1" width="9.85546875" customWidth="1"/>
    <col min="2" max="4" width="10.85546875" customWidth="1"/>
    <col min="5" max="5" width="15.7109375" customWidth="1"/>
    <col min="6" max="8" width="8.7109375" customWidth="1"/>
    <col min="9" max="9" width="29.28515625" customWidth="1"/>
    <col min="10" max="14" width="12.5703125" customWidth="1"/>
  </cols>
  <sheetData>
    <row r="1" spans="1:15" x14ac:dyDescent="0.25">
      <c r="A1" s="2" t="s">
        <v>0</v>
      </c>
      <c r="B1" s="3"/>
      <c r="C1" s="3"/>
      <c r="D1" s="3"/>
      <c r="E1" s="3"/>
      <c r="F1" s="3"/>
      <c r="G1" s="3"/>
      <c r="H1" s="3"/>
      <c r="I1" s="3"/>
      <c r="J1" s="3"/>
      <c r="K1" s="3"/>
      <c r="L1" s="3"/>
      <c r="M1" s="3"/>
      <c r="N1" s="4"/>
      <c r="O1" s="1"/>
    </row>
    <row r="2" spans="1:15" ht="24" x14ac:dyDescent="0.35">
      <c r="A2" s="5" t="s">
        <v>1</v>
      </c>
      <c r="B2" s="6"/>
      <c r="C2" s="6"/>
      <c r="D2" s="6"/>
      <c r="E2" s="6"/>
      <c r="F2" s="6"/>
      <c r="G2" s="6"/>
      <c r="H2" s="6"/>
      <c r="I2" s="7" t="s">
        <v>41</v>
      </c>
      <c r="J2" s="6"/>
      <c r="K2" s="6"/>
      <c r="L2" s="6"/>
      <c r="M2" s="32" t="s">
        <v>69</v>
      </c>
      <c r="N2" s="8"/>
      <c r="O2" s="1"/>
    </row>
    <row r="3" spans="1:15" x14ac:dyDescent="0.25">
      <c r="A3" s="9" t="s">
        <v>2</v>
      </c>
      <c r="B3" s="10"/>
      <c r="C3" s="10"/>
      <c r="D3" s="10"/>
      <c r="E3" s="10"/>
      <c r="F3" s="10"/>
      <c r="G3" s="10"/>
      <c r="H3" s="10"/>
      <c r="I3" s="10"/>
      <c r="J3" s="10"/>
      <c r="K3" s="10"/>
      <c r="L3" s="10"/>
      <c r="M3" s="10"/>
      <c r="N3" s="11"/>
      <c r="O3" s="1"/>
    </row>
    <row r="4" spans="1:15" ht="15.75" customHeight="1" x14ac:dyDescent="0.25">
      <c r="A4" s="12"/>
      <c r="B4" s="13" t="s">
        <v>3</v>
      </c>
      <c r="C4" s="14"/>
      <c r="D4" s="14"/>
      <c r="E4" s="14"/>
      <c r="F4" s="14"/>
      <c r="G4" s="14"/>
      <c r="H4" s="14" t="s">
        <v>42</v>
      </c>
      <c r="I4" s="14"/>
      <c r="J4" s="14"/>
      <c r="K4" s="14"/>
      <c r="L4" s="14"/>
      <c r="M4" s="14"/>
      <c r="N4" s="15"/>
      <c r="O4" s="1"/>
    </row>
    <row r="5" spans="1:15" ht="18" customHeight="1" x14ac:dyDescent="0.25">
      <c r="A5" s="16" t="s">
        <v>4</v>
      </c>
      <c r="B5" s="3"/>
      <c r="C5" s="3"/>
      <c r="D5" s="3"/>
      <c r="E5" s="33" t="s">
        <v>43</v>
      </c>
      <c r="F5" s="3"/>
      <c r="G5" s="3" t="s">
        <v>81</v>
      </c>
      <c r="H5" s="3"/>
      <c r="I5" s="3"/>
      <c r="J5" s="3"/>
      <c r="K5" s="3"/>
      <c r="L5" s="17" t="s">
        <v>56</v>
      </c>
      <c r="M5" s="3"/>
      <c r="N5" s="4"/>
      <c r="O5" s="1"/>
    </row>
    <row r="6" spans="1:15" x14ac:dyDescent="0.25">
      <c r="A6" s="18" t="s">
        <v>5</v>
      </c>
      <c r="B6" s="6"/>
      <c r="C6" s="6"/>
      <c r="D6" s="6"/>
      <c r="E6" s="19"/>
      <c r="F6" s="6"/>
      <c r="G6" s="6" t="s">
        <v>82</v>
      </c>
      <c r="H6" s="6"/>
      <c r="I6" s="6"/>
      <c r="J6" s="6"/>
      <c r="K6" s="6"/>
      <c r="L6" s="6" t="s">
        <v>91</v>
      </c>
      <c r="M6" s="6"/>
      <c r="N6" s="8"/>
      <c r="O6" s="1"/>
    </row>
    <row r="7" spans="1:15" x14ac:dyDescent="0.25">
      <c r="A7" s="19" t="s">
        <v>6</v>
      </c>
      <c r="B7" s="6"/>
      <c r="C7" s="6"/>
      <c r="D7" s="6"/>
      <c r="E7" s="19"/>
      <c r="F7" s="6"/>
      <c r="G7" s="6" t="s">
        <v>83</v>
      </c>
      <c r="H7" s="6"/>
      <c r="I7" s="6"/>
      <c r="J7" s="6"/>
      <c r="K7" s="6"/>
      <c r="L7" s="6" t="s">
        <v>92</v>
      </c>
      <c r="M7" s="6"/>
      <c r="N7" s="8"/>
      <c r="O7" s="1"/>
    </row>
    <row r="8" spans="1:15" x14ac:dyDescent="0.25">
      <c r="A8" s="19" t="s">
        <v>7</v>
      </c>
      <c r="B8" s="6"/>
      <c r="C8" s="6"/>
      <c r="D8" s="6"/>
      <c r="E8" s="19"/>
      <c r="F8" s="6"/>
      <c r="G8" s="6"/>
      <c r="H8" s="6"/>
      <c r="I8" s="6"/>
      <c r="J8" s="6"/>
      <c r="K8" s="6"/>
      <c r="L8" s="6" t="s">
        <v>93</v>
      </c>
      <c r="M8" s="6"/>
      <c r="N8" s="8"/>
      <c r="O8" s="1"/>
    </row>
    <row r="9" spans="1:15" x14ac:dyDescent="0.25">
      <c r="A9" s="19" t="s">
        <v>8</v>
      </c>
      <c r="B9" s="6"/>
      <c r="C9" s="6"/>
      <c r="D9" s="6"/>
      <c r="E9" s="19"/>
      <c r="F9" s="6"/>
      <c r="G9" s="42"/>
      <c r="H9" s="6"/>
      <c r="I9" s="6"/>
      <c r="J9" s="6"/>
      <c r="K9" s="6"/>
      <c r="L9" s="44"/>
      <c r="M9" s="6"/>
      <c r="N9" s="8"/>
      <c r="O9" s="1"/>
    </row>
    <row r="10" spans="1:15" x14ac:dyDescent="0.25">
      <c r="A10" s="19"/>
      <c r="B10" s="6"/>
      <c r="C10" s="6"/>
      <c r="D10" s="6"/>
      <c r="E10" s="19"/>
      <c r="F10" s="6"/>
      <c r="G10" s="6"/>
      <c r="H10" s="6"/>
      <c r="I10" s="6"/>
      <c r="J10" s="6"/>
      <c r="K10" s="6"/>
      <c r="L10" s="6"/>
      <c r="M10" s="6"/>
      <c r="N10" s="8"/>
      <c r="O10" s="1"/>
    </row>
    <row r="11" spans="1:15" x14ac:dyDescent="0.25">
      <c r="A11" s="20" t="s">
        <v>9</v>
      </c>
      <c r="B11" s="6"/>
      <c r="C11" s="6"/>
      <c r="D11" s="6"/>
      <c r="E11" s="20" t="s">
        <v>32</v>
      </c>
      <c r="F11" s="6"/>
      <c r="G11" s="6" t="s">
        <v>84</v>
      </c>
      <c r="H11" s="6"/>
      <c r="I11" s="6"/>
      <c r="J11" s="6"/>
      <c r="K11" s="6"/>
      <c r="L11" s="6"/>
      <c r="M11" s="6"/>
      <c r="N11" s="8"/>
      <c r="O11" s="1"/>
    </row>
    <row r="12" spans="1:15" x14ac:dyDescent="0.25">
      <c r="A12" s="20" t="s">
        <v>10</v>
      </c>
      <c r="B12" s="6"/>
      <c r="C12" s="6"/>
      <c r="D12" s="6"/>
      <c r="E12" s="20" t="s">
        <v>44</v>
      </c>
      <c r="F12" s="6"/>
      <c r="G12" s="6" t="s">
        <v>85</v>
      </c>
      <c r="H12" s="6"/>
      <c r="I12" s="6"/>
      <c r="J12" s="6"/>
      <c r="K12" s="6"/>
      <c r="L12" s="21" t="s">
        <v>57</v>
      </c>
      <c r="M12" s="22" t="s">
        <v>80</v>
      </c>
      <c r="N12" s="8"/>
      <c r="O12" s="1"/>
    </row>
    <row r="13" spans="1:15" x14ac:dyDescent="0.25">
      <c r="A13" s="19"/>
      <c r="B13" s="6"/>
      <c r="C13" s="6"/>
      <c r="D13" s="6"/>
      <c r="E13" s="19"/>
      <c r="F13" s="6"/>
      <c r="G13" s="6" t="s">
        <v>67</v>
      </c>
      <c r="H13" s="6"/>
      <c r="I13" s="6"/>
      <c r="J13" s="6"/>
      <c r="K13" s="6"/>
      <c r="L13" s="21" t="s">
        <v>58</v>
      </c>
      <c r="M13" s="22" t="s">
        <v>70</v>
      </c>
      <c r="N13" s="8"/>
      <c r="O13" s="1"/>
    </row>
    <row r="14" spans="1:15" x14ac:dyDescent="0.25">
      <c r="A14" s="23" t="s">
        <v>11</v>
      </c>
      <c r="B14" s="6"/>
      <c r="C14" s="6"/>
      <c r="D14" s="6"/>
      <c r="E14" s="19"/>
      <c r="F14" s="6"/>
      <c r="G14" s="6" t="s">
        <v>68</v>
      </c>
      <c r="H14" s="6"/>
      <c r="I14" s="6"/>
      <c r="J14" s="6"/>
      <c r="K14" s="6"/>
      <c r="L14" s="21" t="s">
        <v>59</v>
      </c>
      <c r="M14" s="22"/>
      <c r="N14" s="8"/>
      <c r="O14" s="1"/>
    </row>
    <row r="15" spans="1:15" x14ac:dyDescent="0.25">
      <c r="A15" s="23" t="s">
        <v>12</v>
      </c>
      <c r="B15" s="6"/>
      <c r="C15" s="6"/>
      <c r="D15" s="6"/>
      <c r="E15" s="19"/>
      <c r="F15" s="6"/>
      <c r="G15" s="6" t="s">
        <v>86</v>
      </c>
      <c r="H15" s="6"/>
      <c r="I15" s="6"/>
      <c r="J15" s="6"/>
      <c r="K15" s="6"/>
      <c r="L15" s="21" t="s">
        <v>60</v>
      </c>
      <c r="M15" s="43">
        <v>45828</v>
      </c>
      <c r="N15" s="8"/>
      <c r="O15" s="1"/>
    </row>
    <row r="16" spans="1:15" x14ac:dyDescent="0.25">
      <c r="A16" s="19"/>
      <c r="B16" s="6"/>
      <c r="C16" s="6"/>
      <c r="D16" s="6"/>
      <c r="E16" s="19"/>
      <c r="F16" s="6"/>
      <c r="G16" s="6"/>
      <c r="H16" s="6"/>
      <c r="I16" s="6"/>
      <c r="J16" s="6"/>
      <c r="K16" s="6"/>
      <c r="L16" s="21" t="s">
        <v>61</v>
      </c>
      <c r="M16" s="22" t="s">
        <v>71</v>
      </c>
      <c r="N16" s="8"/>
      <c r="O16" s="1"/>
    </row>
    <row r="17" spans="1:15" x14ac:dyDescent="0.25">
      <c r="A17" s="24" t="s">
        <v>13</v>
      </c>
      <c r="B17" s="6"/>
      <c r="C17" s="6"/>
      <c r="D17" s="6"/>
      <c r="E17" s="19"/>
      <c r="F17" s="6"/>
      <c r="G17" s="42"/>
      <c r="H17" s="6"/>
      <c r="I17" s="6"/>
      <c r="J17" s="6"/>
      <c r="K17" s="6"/>
      <c r="L17" s="21" t="s">
        <v>62</v>
      </c>
      <c r="M17" s="22">
        <v>2886</v>
      </c>
      <c r="N17" s="8"/>
      <c r="O17" s="1"/>
    </row>
    <row r="18" spans="1:15" x14ac:dyDescent="0.25">
      <c r="A18" s="19" t="s">
        <v>1</v>
      </c>
      <c r="B18" s="6"/>
      <c r="C18" s="6"/>
      <c r="D18" s="6"/>
      <c r="E18" s="20" t="s">
        <v>45</v>
      </c>
      <c r="F18" s="6"/>
      <c r="G18" s="6"/>
      <c r="H18" s="6"/>
      <c r="I18" s="6"/>
      <c r="J18" s="6"/>
      <c r="K18" s="6"/>
      <c r="L18" s="21" t="s">
        <v>63</v>
      </c>
      <c r="M18" s="22">
        <v>618</v>
      </c>
      <c r="N18" s="8"/>
      <c r="O18" s="1"/>
    </row>
    <row r="19" spans="1:15" x14ac:dyDescent="0.25">
      <c r="A19" s="19" t="s">
        <v>14</v>
      </c>
      <c r="B19" s="6"/>
      <c r="C19" s="6"/>
      <c r="D19" s="6"/>
      <c r="E19" s="28"/>
      <c r="F19" s="10"/>
      <c r="G19" s="10"/>
      <c r="H19" s="10"/>
      <c r="I19" s="10"/>
      <c r="J19" s="10"/>
      <c r="K19" s="10"/>
      <c r="L19" s="10"/>
      <c r="M19" s="10"/>
      <c r="N19" s="11"/>
      <c r="O19" s="1"/>
    </row>
    <row r="20" spans="1:15" x14ac:dyDescent="0.25">
      <c r="A20" s="19" t="s">
        <v>15</v>
      </c>
      <c r="B20" s="6"/>
      <c r="C20" s="6"/>
      <c r="D20" s="6"/>
      <c r="E20" s="34" t="s">
        <v>46</v>
      </c>
      <c r="F20" s="35" t="s">
        <v>47</v>
      </c>
      <c r="G20" s="35" t="s">
        <v>48</v>
      </c>
      <c r="H20" s="35" t="s">
        <v>49</v>
      </c>
      <c r="I20" s="35" t="s">
        <v>50</v>
      </c>
      <c r="J20" s="35" t="s">
        <v>51</v>
      </c>
      <c r="K20" s="35" t="s">
        <v>52</v>
      </c>
      <c r="L20" s="35" t="s">
        <v>53</v>
      </c>
      <c r="M20" s="35" t="s">
        <v>54</v>
      </c>
      <c r="N20" s="36" t="s">
        <v>55</v>
      </c>
      <c r="O20" s="1"/>
    </row>
    <row r="21" spans="1:15" x14ac:dyDescent="0.25">
      <c r="A21" s="19"/>
      <c r="B21" s="6"/>
      <c r="C21" s="6"/>
      <c r="D21" s="6"/>
      <c r="E21" s="37" t="s">
        <v>72</v>
      </c>
      <c r="F21" s="38">
        <v>64</v>
      </c>
      <c r="G21" s="38">
        <v>32</v>
      </c>
      <c r="H21" s="39">
        <v>456186</v>
      </c>
      <c r="I21" s="40" t="s">
        <v>73</v>
      </c>
      <c r="J21" s="31"/>
      <c r="K21" s="31"/>
      <c r="L21" s="41">
        <v>18.739999999999998</v>
      </c>
      <c r="M21" s="41">
        <v>37.479999999999997</v>
      </c>
      <c r="N21" s="41">
        <v>99.99</v>
      </c>
      <c r="O21" s="1"/>
    </row>
    <row r="22" spans="1:15" x14ac:dyDescent="0.25">
      <c r="A22" s="19"/>
      <c r="B22" s="6"/>
      <c r="C22" s="6"/>
      <c r="D22" s="6"/>
      <c r="E22" s="37" t="s">
        <v>74</v>
      </c>
      <c r="F22" s="38">
        <v>64</v>
      </c>
      <c r="G22" s="38">
        <v>32</v>
      </c>
      <c r="H22" s="39">
        <v>431924</v>
      </c>
      <c r="I22" s="40" t="s">
        <v>75</v>
      </c>
      <c r="J22" s="31"/>
      <c r="K22" s="31"/>
      <c r="L22" s="41">
        <v>21.83</v>
      </c>
      <c r="M22" s="41">
        <v>43.66</v>
      </c>
      <c r="N22" s="41">
        <v>119.99</v>
      </c>
      <c r="O22" s="1"/>
    </row>
    <row r="23" spans="1:15" x14ac:dyDescent="0.25">
      <c r="A23" s="27" t="s">
        <v>16</v>
      </c>
      <c r="B23" s="6"/>
      <c r="C23" s="6"/>
      <c r="D23" s="6"/>
      <c r="E23" s="37" t="s">
        <v>76</v>
      </c>
      <c r="F23" s="38">
        <v>64</v>
      </c>
      <c r="G23" s="38">
        <v>32</v>
      </c>
      <c r="H23" s="39">
        <v>526194</v>
      </c>
      <c r="I23" s="40" t="s">
        <v>77</v>
      </c>
      <c r="J23" s="31"/>
      <c r="K23" s="31"/>
      <c r="L23" s="41">
        <v>18.739999999999998</v>
      </c>
      <c r="M23" s="41">
        <v>37.479999999999997</v>
      </c>
      <c r="N23" s="41">
        <v>99.99</v>
      </c>
      <c r="O23" s="1"/>
    </row>
    <row r="24" spans="1:15" x14ac:dyDescent="0.25">
      <c r="A24" s="19" t="s">
        <v>17</v>
      </c>
      <c r="B24" s="6"/>
      <c r="C24" s="6"/>
      <c r="D24" s="6"/>
      <c r="E24" s="37" t="s">
        <v>78</v>
      </c>
      <c r="F24" s="38">
        <v>64</v>
      </c>
      <c r="G24" s="38">
        <v>32</v>
      </c>
      <c r="H24" s="39">
        <v>526244</v>
      </c>
      <c r="I24" s="40" t="s">
        <v>79</v>
      </c>
      <c r="J24" s="31"/>
      <c r="K24" s="31"/>
      <c r="L24" s="41">
        <v>21.83</v>
      </c>
      <c r="M24" s="41">
        <v>43.66</v>
      </c>
      <c r="N24" s="41">
        <v>119.99</v>
      </c>
      <c r="O24" s="1"/>
    </row>
    <row r="25" spans="1:15" x14ac:dyDescent="0.25">
      <c r="A25" s="19" t="s">
        <v>18</v>
      </c>
      <c r="B25" s="6"/>
      <c r="C25" s="6"/>
      <c r="D25" s="6"/>
      <c r="E25" s="37"/>
      <c r="F25" s="38"/>
      <c r="G25" s="38"/>
      <c r="H25" s="39"/>
      <c r="I25" s="40"/>
      <c r="J25" s="31"/>
      <c r="K25" s="31"/>
      <c r="L25" s="41"/>
      <c r="M25" s="41"/>
      <c r="N25" s="41"/>
      <c r="O25" s="1"/>
    </row>
    <row r="26" spans="1:15" x14ac:dyDescent="0.25">
      <c r="A26" s="19" t="s">
        <v>19</v>
      </c>
      <c r="B26" s="6"/>
      <c r="C26" s="6"/>
      <c r="D26" s="6"/>
      <c r="E26" s="37"/>
      <c r="F26" s="38"/>
      <c r="G26" s="38"/>
      <c r="H26" s="39"/>
      <c r="I26" s="40"/>
      <c r="J26" s="31"/>
      <c r="K26" s="31"/>
      <c r="L26" s="41"/>
      <c r="M26" s="41"/>
      <c r="N26" s="41"/>
      <c r="O26" s="1"/>
    </row>
    <row r="27" spans="1:15" x14ac:dyDescent="0.25">
      <c r="A27" s="19" t="s">
        <v>20</v>
      </c>
      <c r="B27" s="6"/>
      <c r="C27" s="6"/>
      <c r="D27" s="6"/>
      <c r="E27" s="37"/>
      <c r="F27" s="38"/>
      <c r="G27" s="38"/>
      <c r="H27" s="39"/>
      <c r="I27" s="40"/>
      <c r="J27" s="31"/>
      <c r="K27" s="31"/>
      <c r="L27" s="41"/>
      <c r="M27" s="41"/>
      <c r="N27" s="41"/>
      <c r="O27" s="1"/>
    </row>
    <row r="28" spans="1:15" x14ac:dyDescent="0.25">
      <c r="A28" s="19" t="s">
        <v>21</v>
      </c>
      <c r="B28" s="6"/>
      <c r="C28" s="6"/>
      <c r="D28" s="6"/>
      <c r="E28" s="37"/>
      <c r="F28" s="38"/>
      <c r="G28" s="38"/>
      <c r="H28" s="39"/>
      <c r="I28" s="40"/>
      <c r="J28" s="31"/>
      <c r="K28" s="31"/>
      <c r="L28" s="41"/>
      <c r="M28" s="41"/>
      <c r="N28" s="41"/>
      <c r="O28" s="1"/>
    </row>
    <row r="29" spans="1:15" x14ac:dyDescent="0.25">
      <c r="A29" s="19" t="s">
        <v>22</v>
      </c>
      <c r="B29" s="6"/>
      <c r="C29" s="6"/>
      <c r="D29" s="6"/>
      <c r="E29" s="37"/>
      <c r="F29" s="38"/>
      <c r="G29" s="38"/>
      <c r="H29" s="39"/>
      <c r="I29" s="40"/>
      <c r="J29" s="31"/>
      <c r="K29" s="31"/>
      <c r="L29" s="41"/>
      <c r="M29" s="41"/>
      <c r="N29" s="41"/>
      <c r="O29" s="1"/>
    </row>
    <row r="30" spans="1:15" x14ac:dyDescent="0.25">
      <c r="A30" s="19" t="s">
        <v>23</v>
      </c>
      <c r="B30" s="6"/>
      <c r="C30" s="6"/>
      <c r="D30" s="6"/>
      <c r="E30" s="37"/>
      <c r="F30" s="38"/>
      <c r="G30" s="38"/>
      <c r="H30" s="39"/>
      <c r="I30" s="40"/>
      <c r="J30" s="31"/>
      <c r="K30" s="31"/>
      <c r="L30" s="41"/>
      <c r="M30" s="41"/>
      <c r="N30" s="41"/>
      <c r="O30" s="1"/>
    </row>
    <row r="31" spans="1:15" x14ac:dyDescent="0.25">
      <c r="A31" s="27" t="s">
        <v>24</v>
      </c>
      <c r="B31" s="6"/>
      <c r="C31" s="6"/>
      <c r="D31" s="6"/>
      <c r="E31" s="37"/>
      <c r="F31" s="38"/>
      <c r="G31" s="38"/>
      <c r="H31" s="39"/>
      <c r="I31" s="40"/>
      <c r="J31" s="31"/>
      <c r="K31" s="31"/>
      <c r="L31" s="41"/>
      <c r="M31" s="41"/>
      <c r="N31" s="41"/>
      <c r="O31" s="1"/>
    </row>
    <row r="32" spans="1:15" x14ac:dyDescent="0.25">
      <c r="A32" s="19" t="s">
        <v>25</v>
      </c>
      <c r="B32" s="6"/>
      <c r="C32" s="6"/>
      <c r="D32" s="6"/>
      <c r="E32" s="37"/>
      <c r="F32" s="38"/>
      <c r="G32" s="38"/>
      <c r="H32" s="39"/>
      <c r="I32" s="40"/>
      <c r="J32" s="31"/>
      <c r="K32" s="31"/>
      <c r="L32" s="41"/>
      <c r="M32" s="41"/>
      <c r="N32" s="41"/>
      <c r="O32" s="1"/>
    </row>
    <row r="33" spans="1:18" x14ac:dyDescent="0.25">
      <c r="A33" s="19" t="s">
        <v>26</v>
      </c>
      <c r="B33" s="6"/>
      <c r="C33" s="6"/>
      <c r="D33" s="6"/>
      <c r="E33" s="37"/>
      <c r="F33" s="38"/>
      <c r="G33" s="38"/>
      <c r="H33" s="39"/>
      <c r="I33" s="40"/>
      <c r="J33" s="31"/>
      <c r="K33" s="31"/>
      <c r="L33" s="41"/>
      <c r="M33" s="41"/>
      <c r="N33" s="41"/>
      <c r="O33" s="1"/>
    </row>
    <row r="34" spans="1:18" x14ac:dyDescent="0.25">
      <c r="A34" s="19" t="s">
        <v>23</v>
      </c>
      <c r="B34" s="6"/>
      <c r="C34" s="6"/>
      <c r="D34" s="6"/>
      <c r="E34" s="37"/>
      <c r="F34" s="38"/>
      <c r="G34" s="38"/>
      <c r="H34" s="39"/>
      <c r="I34" s="40"/>
      <c r="J34" s="31"/>
      <c r="K34" s="31"/>
      <c r="L34" s="41"/>
      <c r="M34" s="41"/>
      <c r="N34" s="41"/>
      <c r="O34" s="1"/>
    </row>
    <row r="35" spans="1:18" x14ac:dyDescent="0.25">
      <c r="A35" s="19" t="s">
        <v>15</v>
      </c>
      <c r="B35" s="6"/>
      <c r="C35" s="6"/>
      <c r="D35" s="6"/>
      <c r="E35" s="37"/>
      <c r="F35" s="38"/>
      <c r="G35" s="38"/>
      <c r="H35" s="39"/>
      <c r="I35" s="40"/>
      <c r="J35" s="31"/>
      <c r="K35" s="31"/>
      <c r="L35" s="41"/>
      <c r="M35" s="41"/>
      <c r="N35" s="41"/>
      <c r="O35" s="1"/>
    </row>
    <row r="36" spans="1:18" x14ac:dyDescent="0.25">
      <c r="A36" s="30" t="s">
        <v>27</v>
      </c>
      <c r="B36" s="10"/>
      <c r="C36" s="10"/>
      <c r="D36" s="10"/>
      <c r="E36" s="37"/>
      <c r="F36" s="38"/>
      <c r="G36" s="38"/>
      <c r="H36" s="39"/>
      <c r="I36" s="40"/>
      <c r="J36" s="31"/>
      <c r="K36" s="31"/>
      <c r="L36" s="41"/>
      <c r="M36" s="41"/>
      <c r="N36" s="41"/>
      <c r="O36" s="1"/>
    </row>
    <row r="37" spans="1:18" x14ac:dyDescent="0.25">
      <c r="A37" s="19"/>
      <c r="B37" s="6" t="s">
        <v>87</v>
      </c>
      <c r="C37" s="6"/>
      <c r="D37" s="6"/>
      <c r="E37" s="37"/>
      <c r="F37" s="38"/>
      <c r="G37" s="38"/>
      <c r="H37" s="39"/>
      <c r="I37" s="40"/>
      <c r="J37" s="31"/>
      <c r="K37" s="31"/>
      <c r="L37" s="41"/>
      <c r="M37" s="41"/>
      <c r="N37" s="41"/>
      <c r="O37" s="1"/>
    </row>
    <row r="38" spans="1:18" x14ac:dyDescent="0.25">
      <c r="A38" s="19" t="s">
        <v>28</v>
      </c>
      <c r="B38" s="6" t="s">
        <v>88</v>
      </c>
      <c r="C38" s="6"/>
      <c r="D38" s="6"/>
      <c r="E38" s="37"/>
      <c r="F38" s="38"/>
      <c r="G38" s="38"/>
      <c r="H38" s="39"/>
      <c r="I38" s="40"/>
      <c r="J38" s="31"/>
      <c r="K38" s="31"/>
      <c r="L38" s="41"/>
      <c r="M38" s="41"/>
      <c r="N38" s="41"/>
      <c r="O38" s="1"/>
    </row>
    <row r="39" spans="1:18" x14ac:dyDescent="0.25">
      <c r="A39" s="19" t="s">
        <v>29</v>
      </c>
      <c r="B39" s="6" t="s">
        <v>30</v>
      </c>
      <c r="C39" s="6"/>
      <c r="D39" s="6"/>
      <c r="E39" s="37"/>
      <c r="F39" s="38"/>
      <c r="G39" s="38"/>
      <c r="H39" s="39"/>
      <c r="I39" s="40"/>
      <c r="J39" s="31"/>
      <c r="K39" s="31"/>
      <c r="L39" s="41"/>
      <c r="M39" s="41"/>
      <c r="N39" s="41"/>
      <c r="O39" s="1"/>
    </row>
    <row r="40" spans="1:18" x14ac:dyDescent="0.25">
      <c r="A40" s="19" t="s">
        <v>31</v>
      </c>
      <c r="B40" s="6" t="s">
        <v>89</v>
      </c>
      <c r="C40" s="6"/>
      <c r="D40" s="6"/>
      <c r="E40" s="37"/>
      <c r="F40" s="38"/>
      <c r="G40" s="38"/>
      <c r="H40" s="39"/>
      <c r="I40" s="40"/>
      <c r="J40" s="31"/>
      <c r="K40" s="31"/>
      <c r="L40" s="41"/>
      <c r="M40" s="41"/>
      <c r="N40" s="41"/>
      <c r="O40" s="1"/>
    </row>
    <row r="41" spans="1:18" x14ac:dyDescent="0.25">
      <c r="A41" s="19" t="s">
        <v>32</v>
      </c>
      <c r="B41" s="6" t="s">
        <v>90</v>
      </c>
      <c r="C41" s="6"/>
      <c r="D41" s="6"/>
      <c r="E41" s="37"/>
      <c r="F41" s="38"/>
      <c r="G41" s="38"/>
      <c r="H41" s="39"/>
      <c r="I41" s="40"/>
      <c r="J41" s="31"/>
      <c r="K41" s="31"/>
      <c r="L41" s="41"/>
      <c r="M41" s="41"/>
      <c r="N41" s="41"/>
      <c r="O41" s="1"/>
    </row>
    <row r="42" spans="1:18" x14ac:dyDescent="0.25">
      <c r="A42" s="19" t="s">
        <v>33</v>
      </c>
      <c r="B42" s="6" t="s">
        <v>34</v>
      </c>
      <c r="C42" s="6"/>
      <c r="D42" s="6"/>
      <c r="E42" s="37"/>
      <c r="F42" s="38"/>
      <c r="G42" s="38"/>
      <c r="H42" s="39"/>
      <c r="I42" s="40"/>
      <c r="J42" s="31"/>
      <c r="K42" s="31"/>
      <c r="L42" s="41"/>
      <c r="M42" s="41"/>
      <c r="N42" s="41"/>
      <c r="O42" s="1"/>
    </row>
    <row r="43" spans="1:18" x14ac:dyDescent="0.25">
      <c r="A43" s="19"/>
      <c r="B43" s="6" t="s">
        <v>35</v>
      </c>
      <c r="C43" s="6"/>
      <c r="D43" s="6"/>
      <c r="E43" s="37"/>
      <c r="F43" s="38"/>
      <c r="G43" s="38"/>
      <c r="H43" s="39"/>
      <c r="I43" s="40"/>
      <c r="J43" s="31"/>
      <c r="K43" s="31"/>
      <c r="L43" s="41"/>
      <c r="M43" s="41"/>
      <c r="N43" s="41"/>
      <c r="O43" s="1"/>
    </row>
    <row r="44" spans="1:18" x14ac:dyDescent="0.25">
      <c r="A44" s="28" t="s">
        <v>36</v>
      </c>
      <c r="B44" s="10" t="s">
        <v>37</v>
      </c>
      <c r="C44" s="10"/>
      <c r="D44" s="10"/>
      <c r="E44" s="28"/>
      <c r="F44" s="10"/>
      <c r="G44" s="10"/>
      <c r="H44" s="10"/>
      <c r="I44" s="29" t="s">
        <v>64</v>
      </c>
      <c r="J44" s="10"/>
      <c r="K44" s="10"/>
      <c r="L44" s="25">
        <f>P44</f>
        <v>5192.9599999999991</v>
      </c>
      <c r="M44" s="25">
        <f>Q44</f>
        <v>10385.919999999998</v>
      </c>
      <c r="N44" s="26">
        <f>R44</f>
        <v>28157.439999999999</v>
      </c>
      <c r="O44" s="1"/>
      <c r="P44">
        <f>SUMPRODUCT(F21:F43*L21:L43)</f>
        <v>5192.9599999999991</v>
      </c>
      <c r="Q44">
        <f>SUMPRODUCT(F21:F43*M21:M43)</f>
        <v>10385.919999999998</v>
      </c>
      <c r="R44">
        <f>SUMPRODUCT(F21:F43*N21:N43)</f>
        <v>28157.439999999999</v>
      </c>
    </row>
    <row r="45" spans="1:18" x14ac:dyDescent="0.25">
      <c r="A45" s="1"/>
      <c r="B45" s="1"/>
      <c r="C45" s="1"/>
      <c r="D45" s="1"/>
      <c r="E45" s="2"/>
      <c r="F45" s="3"/>
      <c r="G45" s="3"/>
      <c r="H45" s="3"/>
      <c r="I45" s="4"/>
      <c r="J45" s="2" t="s">
        <v>65</v>
      </c>
      <c r="K45" s="4"/>
      <c r="L45" s="41"/>
      <c r="M45" s="41"/>
      <c r="N45" s="41"/>
      <c r="O45" s="1"/>
    </row>
    <row r="46" spans="1:18" x14ac:dyDescent="0.25">
      <c r="A46" s="1"/>
      <c r="B46" s="1"/>
      <c r="C46" s="1"/>
      <c r="D46" s="1"/>
      <c r="E46" s="28"/>
      <c r="F46" s="10"/>
      <c r="G46" s="10"/>
      <c r="H46" s="10"/>
      <c r="I46" s="11"/>
      <c r="J46" s="28" t="s">
        <v>66</v>
      </c>
      <c r="K46" s="11"/>
      <c r="L46" s="41">
        <f>L44-L45</f>
        <v>5192.9599999999991</v>
      </c>
      <c r="M46" s="41"/>
      <c r="N46" s="41"/>
      <c r="O46" s="1"/>
    </row>
    <row r="47" spans="1:18" x14ac:dyDescent="0.25">
      <c r="A47" s="1" t="s">
        <v>38</v>
      </c>
      <c r="B47" s="1"/>
      <c r="C47" s="1"/>
      <c r="D47" s="1"/>
      <c r="E47" s="1"/>
      <c r="F47" s="1"/>
      <c r="G47" s="1"/>
      <c r="H47" s="1"/>
      <c r="I47" s="1"/>
      <c r="J47" s="1"/>
      <c r="K47" s="1"/>
      <c r="L47" s="1"/>
      <c r="M47" s="1"/>
      <c r="N47" s="1"/>
      <c r="O47" s="1"/>
    </row>
    <row r="48" spans="1:18" ht="47.45" customHeight="1" x14ac:dyDescent="0.25">
      <c r="A48" s="45" t="s">
        <v>39</v>
      </c>
      <c r="B48" s="46"/>
      <c r="C48" s="46"/>
      <c r="D48" s="46"/>
      <c r="E48" s="46"/>
      <c r="F48" s="46"/>
      <c r="G48" s="46"/>
      <c r="H48" s="46"/>
      <c r="I48" s="46"/>
      <c r="J48" s="46"/>
      <c r="K48" s="46"/>
      <c r="L48" s="46"/>
      <c r="M48" s="46"/>
      <c r="N48" s="46"/>
      <c r="O48" s="1"/>
    </row>
    <row r="49" spans="1:14" ht="17.45" customHeight="1" x14ac:dyDescent="0.25">
      <c r="A49" s="47" t="s">
        <v>40</v>
      </c>
      <c r="B49" s="46"/>
      <c r="C49" s="46"/>
      <c r="D49" s="46"/>
      <c r="E49" s="46"/>
      <c r="F49" s="46"/>
      <c r="G49" s="46"/>
      <c r="H49" s="46"/>
      <c r="I49" s="46"/>
      <c r="J49" s="46"/>
      <c r="K49" s="46"/>
      <c r="L49" s="46"/>
      <c r="M49" s="46"/>
      <c r="N49" s="46"/>
    </row>
  </sheetData>
  <customSheetViews>
    <customSheetView guid="{5FAA8E32-DF6B-438F-BDF5-5F61948F937F}" scale="115" showPageBreaks="1" fitToPage="1" printArea="1">
      <selection activeCell="G8" sqref="G8"/>
      <pageMargins left="0.3" right="0.3" top="0.3" bottom="0.3" header="0.3" footer="0.3"/>
      <pageSetup scale="70" orientation="landscape" r:id="rId1"/>
    </customSheetView>
    <customSheetView guid="{B7E54213-5596-4A1F-83E3-AE5C3DEE03CE}" fitToPage="1">
      <selection activeCell="P18" sqref="P18"/>
      <pageMargins left="0.3" right="0.3" top="0.3" bottom="0.3" header="0.3" footer="0.3"/>
      <pageSetup scale="70" orientation="landscape" r:id="rId2"/>
    </customSheetView>
  </customSheetViews>
  <mergeCells count="2">
    <mergeCell ref="A48:N48"/>
    <mergeCell ref="A49:N49"/>
  </mergeCells>
  <hyperlinks>
    <hyperlink ref="A49" r:id="rId3" xr:uid="{B95F4C8F-2D43-4F96-A649-A94C8EB323BE}"/>
  </hyperlinks>
  <pageMargins left="0.3" right="0.3" top="0.3" bottom="0.3" header="0.3" footer="0.3"/>
  <pageSetup scale="70" orientation="landscape"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Page-1</vt:lpstr>
      <vt:lpstr>'Page-1'!Print_Area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Cervantes, Nathan J</dc:creator>
  <cp:lastModifiedBy>Nguyen, Nickolas</cp:lastModifiedBy>
  <dcterms:created xsi:type="dcterms:W3CDTF">2025-06-20T16:20:05Z</dcterms:created>
  <dcterms:modified xsi:type="dcterms:W3CDTF">2025-06-20T20:45:23Z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6f47cd8-41fa-4235-8c80-86b50baa48d7_Enabled">
    <vt:lpwstr>true</vt:lpwstr>
  </property>
  <property fmtid="{D5CDD505-2E9C-101B-9397-08002B2CF9AE}" pid="3" name="MSIP_Label_66f47cd8-41fa-4235-8c80-86b50baa48d7_SetDate">
    <vt:lpwstr>2025-06-20T16:20:09Z</vt:lpwstr>
  </property>
  <property fmtid="{D5CDD505-2E9C-101B-9397-08002B2CF9AE}" pid="4" name="MSIP_Label_66f47cd8-41fa-4235-8c80-86b50baa48d7_Method">
    <vt:lpwstr>Standard</vt:lpwstr>
  </property>
  <property fmtid="{D5CDD505-2E9C-101B-9397-08002B2CF9AE}" pid="5" name="MSIP_Label_66f47cd8-41fa-4235-8c80-86b50baa48d7_Name">
    <vt:lpwstr>Kroger Internal</vt:lpwstr>
  </property>
  <property fmtid="{D5CDD505-2E9C-101B-9397-08002B2CF9AE}" pid="6" name="MSIP_Label_66f47cd8-41fa-4235-8c80-86b50baa48d7_SiteId">
    <vt:lpwstr>8331e14a-9134-4288-bf5a-5e2c8412f074</vt:lpwstr>
  </property>
  <property fmtid="{D5CDD505-2E9C-101B-9397-08002B2CF9AE}" pid="7" name="MSIP_Label_66f47cd8-41fa-4235-8c80-86b50baa48d7_ActionId">
    <vt:lpwstr>962af19f-918b-4ca4-8d7b-a512895346ab</vt:lpwstr>
  </property>
  <property fmtid="{D5CDD505-2E9C-101B-9397-08002B2CF9AE}" pid="8" name="MSIP_Label_66f47cd8-41fa-4235-8c80-86b50baa48d7_ContentBits">
    <vt:lpwstr>0</vt:lpwstr>
  </property>
  <property fmtid="{D5CDD505-2E9C-101B-9397-08002B2CF9AE}" pid="9" name="MSIP_Label_66f47cd8-41fa-4235-8c80-86b50baa48d7_Tag">
    <vt:lpwstr>10, 3, 0, 1</vt:lpwstr>
  </property>
  <property fmtid="{D5CDD505-2E9C-101B-9397-08002B2CF9AE}" pid="10" name="_AdHocReviewCycleID">
    <vt:i4>-728574924</vt:i4>
  </property>
  <property fmtid="{D5CDD505-2E9C-101B-9397-08002B2CF9AE}" pid="11" name="_NewReviewCycle">
    <vt:lpwstr/>
  </property>
  <property fmtid="{D5CDD505-2E9C-101B-9397-08002B2CF9AE}" pid="12" name="_EmailSubject">
    <vt:lpwstr>P8 RESET: E&amp;E CO POs 500-35755 , 600-67096 SHANGHAI</vt:lpwstr>
  </property>
  <property fmtid="{D5CDD505-2E9C-101B-9397-08002B2CF9AE}" pid="13" name="_AuthorEmail">
    <vt:lpwstr>nickolas.nguyen@kroger.com</vt:lpwstr>
  </property>
  <property fmtid="{D5CDD505-2E9C-101B-9397-08002B2CF9AE}" pid="14" name="_AuthorEmailDisplayName">
    <vt:lpwstr>Nguyen, Nickolas</vt:lpwstr>
  </property>
  <property fmtid="{D5CDD505-2E9C-101B-9397-08002B2CF9AE}" pid="16" name="_PreviousAdHocReviewCycleID">
    <vt:i4>1940560476</vt:i4>
  </property>
</Properties>
</file>