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<sst xmlns="http://schemas.openxmlformats.org/spreadsheetml/2006/main" count="44" uniqueCount="44">
  <si>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</si>
  <si>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</si>
  <si>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</si>
  <si>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06/06/2025</t>
  </si>
  <si>
    <t>End Date:</t>
  </si>
  <si>
    <t>Report Run Date:</t>
  </si>
  <si>
    <t>06/07/2025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</si>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</sst>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174409</v>
      </c>
      <c r="C5" s="11">
        <f>=ROUNDDOWN(30.6190200312495,0)</f>
      </c>
      <c r="D5" s="11">
        <v>81254</v>
      </c>
      <c r="E5" s="12">
        <v>0.9963</v>
      </c>
      <c r="F5" s="11"/>
      <c r="G5" s="11">
        <f>=ROUNDDOWN({0},0)</f>
      </c>
      <c r="H5" s="11">
        <v>480</v>
      </c>
      <c r="I5" s="12">
        <v>1</v>
      </c>
      <c r="J5" s="11">
        <v>177</v>
      </c>
      <c r="K5" s="13">
        <v>11677.41</v>
      </c>
      <c r="L5" s="11">
        <v>1401</v>
      </c>
      <c r="M5" s="14">
        <v>8.34</v>
      </c>
      <c r="N5" s="11">
        <v>256</v>
      </c>
      <c r="O5" s="13">
        <v>14614.75</v>
      </c>
      <c r="P5" s="11">
        <v>1542</v>
      </c>
      <c r="Q5" s="14">
        <v>9.48</v>
      </c>
      <c r="R5" s="12">
        <v>-0.3086</v>
      </c>
      <c r="S5" s="12">
        <v>-0.201</v>
      </c>
      <c r="T5" s="12">
        <v>-0.0914</v>
      </c>
      <c r="U5" s="12">
        <v>-0.1203</v>
      </c>
      <c r="V5" s="11">
        <v>177</v>
      </c>
      <c r="W5" s="13">
        <v>11677.41</v>
      </c>
      <c r="X5" s="11">
        <v>1320</v>
      </c>
      <c r="Y5" s="11">
        <v>256</v>
      </c>
      <c r="Z5" s="13">
        <v>14614.75</v>
      </c>
      <c r="AA5" s="11">
        <v>1515</v>
      </c>
      <c r="AB5" s="12">
        <v>-0.3086</v>
      </c>
      <c r="AC5" s="12">
        <v>-0.201</v>
      </c>
    </row>
    <row r="6">
      <c r="A6" s="10" t="s">
        <v>32</v>
      </c>
      <c r="B6" s="11">
        <v>8917</v>
      </c>
      <c r="C6" s="11">
        <f>=ROUNDDOWN(16.7896817925061,0)</f>
      </c>
      <c r="D6" s="11">
        <v>2827</v>
      </c>
      <c r="E6" s="12">
        <v>0.9667</v>
      </c>
      <c r="F6" s="11"/>
      <c r="G6" s="11">
        <f>=ROUNDDOWN({0},0)</f>
      </c>
      <c r="H6" s="11"/>
      <c r="I6" s="12"/>
      <c r="J6" s="11">
        <v>30</v>
      </c>
      <c r="K6" s="13">
        <v>1863.61</v>
      </c>
      <c r="L6" s="11">
        <v>124</v>
      </c>
      <c r="M6" s="14">
        <v>15.03</v>
      </c>
      <c r="N6" s="11">
        <v>23</v>
      </c>
      <c r="O6" s="13">
        <v>1322.47</v>
      </c>
      <c r="P6" s="11">
        <v>136</v>
      </c>
      <c r="Q6" s="14">
        <v>9.72</v>
      </c>
      <c r="R6" s="12">
        <v>0.3043</v>
      </c>
      <c r="S6" s="12">
        <v>0.4092</v>
      </c>
      <c r="T6" s="12">
        <v>-0.0882</v>
      </c>
      <c r="U6" s="12">
        <v>0.5463</v>
      </c>
      <c r="V6" s="11">
        <v>30</v>
      </c>
      <c r="W6" s="13">
        <v>1863.61</v>
      </c>
      <c r="X6" s="11">
        <v>124</v>
      </c>
      <c r="Y6" s="11">
        <v>23</v>
      </c>
      <c r="Z6" s="13">
        <v>1322.47</v>
      </c>
      <c r="AA6" s="11">
        <v>135</v>
      </c>
      <c r="AB6" s="12">
        <v>0.3043</v>
      </c>
      <c r="AC6" s="12">
        <v>0.4092</v>
      </c>
    </row>
    <row r="7">
      <c r="A7" s="10" t="s">
        <v>33</v>
      </c>
      <c r="B7" s="11">
        <v>49401</v>
      </c>
      <c r="C7" s="11">
        <f>=ROUNDDOWN(26.0622527037721,0)</f>
      </c>
      <c r="D7" s="11">
        <v>56683</v>
      </c>
      <c r="E7" s="12">
        <v>1</v>
      </c>
      <c r="F7" s="11"/>
      <c r="G7" s="11">
        <f>=ROUNDDOWN({0},0)</f>
      </c>
      <c r="H7" s="11"/>
      <c r="I7" s="12"/>
      <c r="J7" s="11">
        <v>63</v>
      </c>
      <c r="K7" s="13">
        <v>1877.04</v>
      </c>
      <c r="L7" s="11">
        <v>195</v>
      </c>
      <c r="M7" s="14">
        <v>9.63</v>
      </c>
      <c r="N7" s="11">
        <v>47</v>
      </c>
      <c r="O7" s="13">
        <v>1503.47</v>
      </c>
      <c r="P7" s="11">
        <v>228</v>
      </c>
      <c r="Q7" s="14">
        <v>6.59</v>
      </c>
      <c r="R7" s="12">
        <v>0.3404</v>
      </c>
      <c r="S7" s="12">
        <v>0.2485</v>
      </c>
      <c r="T7" s="12">
        <v>-0.1447</v>
      </c>
      <c r="U7" s="12">
        <v>0.4613</v>
      </c>
      <c r="V7" s="11">
        <v>63</v>
      </c>
      <c r="W7" s="13">
        <v>1877.04</v>
      </c>
      <c r="X7" s="11">
        <v>189</v>
      </c>
      <c r="Y7" s="11">
        <v>47</v>
      </c>
      <c r="Z7" s="13">
        <v>1503.47</v>
      </c>
      <c r="AA7" s="11">
        <v>215</v>
      </c>
      <c r="AB7" s="12">
        <v>0.3404</v>
      </c>
      <c r="AC7" s="12">
        <v>0.2485</v>
      </c>
    </row>
    <row r="8">
      <c r="A8" s="10" t="s">
        <v>34</v>
      </c>
      <c r="B8" s="11">
        <v>98034</v>
      </c>
      <c r="C8" s="11">
        <f>=ROUNDDOWN(29.2560207705393,0)</f>
      </c>
      <c r="D8" s="11">
        <v>117808</v>
      </c>
      <c r="E8" s="12">
        <v>1</v>
      </c>
      <c r="F8" s="11"/>
      <c r="G8" s="11">
        <f>=ROUNDDOWN({0},0)</f>
      </c>
      <c r="H8" s="11"/>
      <c r="I8" s="12"/>
      <c r="J8" s="11">
        <v>101</v>
      </c>
      <c r="K8" s="13">
        <v>2032.03</v>
      </c>
      <c r="L8" s="11">
        <v>315</v>
      </c>
      <c r="M8" s="14">
        <v>6.45</v>
      </c>
      <c r="N8" s="11">
        <v>51</v>
      </c>
      <c r="O8" s="13">
        <v>896.32</v>
      </c>
      <c r="P8" s="11">
        <v>214</v>
      </c>
      <c r="Q8" s="14">
        <v>4.19</v>
      </c>
      <c r="R8" s="12">
        <v>0.9804</v>
      </c>
      <c r="S8" s="12">
        <v>1.2671</v>
      </c>
      <c r="T8" s="12">
        <v>0.472</v>
      </c>
      <c r="U8" s="12">
        <v>0.5394</v>
      </c>
      <c r="V8" s="11">
        <v>101</v>
      </c>
      <c r="W8" s="13">
        <v>2032.03</v>
      </c>
      <c r="X8" s="11">
        <v>304</v>
      </c>
      <c r="Y8" s="11">
        <v>51</v>
      </c>
      <c r="Z8" s="13">
        <v>896.32</v>
      </c>
      <c r="AA8" s="11">
        <v>212</v>
      </c>
      <c r="AB8" s="12">
        <v>0.9804</v>
      </c>
      <c r="AC8" s="12">
        <v>1.2671</v>
      </c>
    </row>
    <row r="9">
      <c r="A9" s="10" t="s">
        <v>35</v>
      </c>
      <c r="B9" s="11">
        <v>49037</v>
      </c>
      <c r="C9" s="11">
        <f>=ROUNDDOWN(36.6275769345683,0)</f>
      </c>
      <c r="D9" s="11">
        <v>37384</v>
      </c>
      <c r="E9" s="12">
        <v>1</v>
      </c>
      <c r="F9" s="11"/>
      <c r="G9" s="11">
        <f>=ROUNDDOWN({0},0)</f>
      </c>
      <c r="H9" s="11"/>
      <c r="I9" s="12"/>
      <c r="J9" s="11">
        <v>54</v>
      </c>
      <c r="K9" s="13">
        <v>1691.84</v>
      </c>
      <c r="L9" s="11">
        <v>784</v>
      </c>
      <c r="M9" s="14">
        <v>2.16</v>
      </c>
      <c r="N9" s="11">
        <v>57</v>
      </c>
      <c r="O9" s="13">
        <v>1657.73</v>
      </c>
      <c r="P9" s="11">
        <v>836</v>
      </c>
      <c r="Q9" s="14">
        <v>1.98</v>
      </c>
      <c r="R9" s="12">
        <v>-0.0526</v>
      </c>
      <c r="S9" s="12">
        <v>0.0206</v>
      </c>
      <c r="T9" s="12">
        <v>-0.0622</v>
      </c>
      <c r="U9" s="12">
        <v>0.0909</v>
      </c>
      <c r="V9" s="11">
        <v>54</v>
      </c>
      <c r="W9" s="13">
        <v>1691.84</v>
      </c>
      <c r="X9" s="11">
        <v>706</v>
      </c>
      <c r="Y9" s="11">
        <v>57</v>
      </c>
      <c r="Z9" s="13">
        <v>1657.73</v>
      </c>
      <c r="AA9" s="11">
        <v>766</v>
      </c>
      <c r="AB9" s="12">
        <v>-0.0526</v>
      </c>
      <c r="AC9" s="12">
        <v>0.0206</v>
      </c>
    </row>
    <row r="10">
      <c r="A10" s="10" t="s">
        <v>36</v>
      </c>
      <c r="B10" s="11">
        <v>36243</v>
      </c>
      <c r="C10" s="11">
        <f>=ROUNDDOWN(20.8424866294784,0)</f>
      </c>
      <c r="D10" s="11">
        <v>28243</v>
      </c>
      <c r="E10" s="12">
        <v>0.9914</v>
      </c>
      <c r="F10" s="11"/>
      <c r="G10" s="11">
        <f>=ROUNDDOWN({0},0)</f>
      </c>
      <c r="H10" s="11">
        <v>7493</v>
      </c>
      <c r="I10" s="12">
        <v>0.9</v>
      </c>
      <c r="J10" s="11">
        <v>231</v>
      </c>
      <c r="K10" s="13">
        <v>39723.36</v>
      </c>
      <c r="L10" s="11">
        <v>444</v>
      </c>
      <c r="M10" s="14">
        <v>89.47</v>
      </c>
      <c r="N10" s="11">
        <v>218</v>
      </c>
      <c r="O10" s="13">
        <v>44059.24</v>
      </c>
      <c r="P10" s="11">
        <v>593</v>
      </c>
      <c r="Q10" s="14">
        <v>74.3</v>
      </c>
      <c r="R10" s="12">
        <v>0.0596</v>
      </c>
      <c r="S10" s="12">
        <v>-0.0984</v>
      </c>
      <c r="T10" s="12">
        <v>-0.2513</v>
      </c>
      <c r="U10" s="12">
        <v>0.2042</v>
      </c>
      <c r="V10" s="11">
        <v>231</v>
      </c>
      <c r="W10" s="13">
        <v>39723.36</v>
      </c>
      <c r="X10" s="11">
        <v>440</v>
      </c>
      <c r="Y10" s="11">
        <v>218</v>
      </c>
      <c r="Z10" s="13">
        <v>44059.24</v>
      </c>
      <c r="AA10" s="11">
        <v>584</v>
      </c>
      <c r="AB10" s="12">
        <v>0.0596</v>
      </c>
      <c r="AC10" s="12">
        <v>-0.0984</v>
      </c>
    </row>
    <row r="11">
      <c r="A11" s="10" t="s">
        <v>37</v>
      </c>
      <c r="B11" s="11">
        <v>1294</v>
      </c>
      <c r="C11" s="11">
        <f>=ROUNDDOWN(12.3827751196172,0)</f>
      </c>
      <c r="D11" s="11">
        <v>3010</v>
      </c>
      <c r="E11" s="12">
        <v>0.8889</v>
      </c>
      <c r="F11" s="11"/>
      <c r="G11" s="11">
        <f>=ROUNDDOWN({0},0)</f>
      </c>
      <c r="H11" s="11"/>
      <c r="I11" s="12"/>
      <c r="J11" s="11">
        <v>10</v>
      </c>
      <c r="K11" s="13">
        <v>782.5</v>
      </c>
      <c r="L11" s="11">
        <v>89</v>
      </c>
      <c r="M11" s="14">
        <v>8.79</v>
      </c>
      <c r="N11" s="11">
        <v>9</v>
      </c>
      <c r="O11" s="13">
        <v>597.59</v>
      </c>
      <c r="P11" s="11">
        <v>85</v>
      </c>
      <c r="Q11" s="14">
        <v>7.03</v>
      </c>
      <c r="R11" s="12">
        <v>0.1111</v>
      </c>
      <c r="S11" s="12">
        <v>0.3094</v>
      </c>
      <c r="T11" s="12">
        <v>0.0471</v>
      </c>
      <c r="U11" s="12">
        <v>0.2504</v>
      </c>
      <c r="V11" s="11">
        <v>10</v>
      </c>
      <c r="W11" s="13">
        <v>782.5</v>
      </c>
      <c r="X11" s="11">
        <v>89</v>
      </c>
      <c r="Y11" s="11">
        <v>9</v>
      </c>
      <c r="Z11" s="13">
        <v>597.59</v>
      </c>
      <c r="AA11" s="11">
        <v>81</v>
      </c>
      <c r="AB11" s="12">
        <v>0.1111</v>
      </c>
      <c r="AC11" s="12">
        <v>0.3094</v>
      </c>
    </row>
    <row r="12">
      <c r="A12" s="10" t="s">
        <v>38</v>
      </c>
      <c r="B12" s="11">
        <v>2355</v>
      </c>
      <c r="C12" s="11">
        <f>=ROUNDDOWN(173.161764705882,0)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6</v>
      </c>
      <c r="O12" s="13">
        <v>160.83</v>
      </c>
      <c r="P12" s="11">
        <v>91</v>
      </c>
      <c r="Q12" s="14">
        <v>1.77</v>
      </c>
      <c r="R12" s="12"/>
      <c r="S12" s="12"/>
      <c r="T12" s="12">
        <v>-0.2857</v>
      </c>
      <c r="U12" s="12"/>
      <c r="V12" s="11"/>
      <c r="W12" s="13"/>
      <c r="X12" s="11">
        <v>65</v>
      </c>
      <c r="Y12" s="11">
        <v>6</v>
      </c>
      <c r="Z12" s="13">
        <v>160.83</v>
      </c>
      <c r="AA12" s="11">
        <v>91</v>
      </c>
      <c r="AB12" s="12"/>
      <c r="AC12" s="12"/>
    </row>
    <row r="13">
      <c r="A13" s="10" t="s">
        <v>39</v>
      </c>
      <c r="B13" s="11">
        <v>60</v>
      </c>
      <c r="C13" s="11">
        <f>=ROUNDDOWN(120,0)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78.83</v>
      </c>
      <c r="L13" s="11"/>
      <c r="M13" s="14"/>
      <c r="N13" s="11">
        <v>1</v>
      </c>
      <c r="O13" s="13">
        <v>78.83</v>
      </c>
      <c r="P13" s="11">
        <v>83</v>
      </c>
      <c r="Q13" s="14">
        <v>0.95</v>
      </c>
      <c r="R13" s="12"/>
      <c r="S13" s="12"/>
      <c r="T13" s="12"/>
      <c r="U13" s="12"/>
      <c r="V13" s="11">
        <v>1</v>
      </c>
      <c r="W13" s="13">
        <v>78.83</v>
      </c>
      <c r="X13" s="11"/>
      <c r="Y13" s="11">
        <v>1</v>
      </c>
      <c r="Z13" s="13">
        <v>78.83</v>
      </c>
      <c r="AA13" s="11">
        <v>83</v>
      </c>
      <c r="AB13" s="12"/>
      <c r="AC13" s="12"/>
    </row>
    <row r="14">
      <c r="A14" s="10" t="s">
        <v>40</v>
      </c>
      <c r="B14" s="11">
        <v>37065</v>
      </c>
      <c r="C14" s="11">
        <f>=ROUNDDOWN(40.2399305178591,0)</f>
      </c>
      <c r="D14" s="11">
        <v>10436</v>
      </c>
      <c r="E14" s="12">
        <v>1</v>
      </c>
      <c r="F14" s="11"/>
      <c r="G14" s="11">
        <f>=ROUNDDOWN({0},0)</f>
      </c>
      <c r="H14" s="11"/>
      <c r="I14" s="12"/>
      <c r="J14" s="11">
        <v>10</v>
      </c>
      <c r="K14" s="13">
        <v>320.76</v>
      </c>
      <c r="L14" s="11">
        <v>860</v>
      </c>
      <c r="M14" s="14">
        <v>0.37</v>
      </c>
      <c r="N14" s="11">
        <v>36</v>
      </c>
      <c r="O14" s="13">
        <v>704.06</v>
      </c>
      <c r="P14" s="11">
        <v>892</v>
      </c>
      <c r="Q14" s="14">
        <v>0.79</v>
      </c>
      <c r="R14" s="12">
        <v>-0.7222</v>
      </c>
      <c r="S14" s="12">
        <v>-0.5444</v>
      </c>
      <c r="T14" s="12">
        <v>-0.0359</v>
      </c>
      <c r="U14" s="12">
        <v>-0.5316</v>
      </c>
      <c r="V14" s="11">
        <v>10</v>
      </c>
      <c r="W14" s="13">
        <v>320.76</v>
      </c>
      <c r="X14" s="11">
        <v>860</v>
      </c>
      <c r="Y14" s="11">
        <v>36</v>
      </c>
      <c r="Z14" s="13">
        <v>704.06</v>
      </c>
      <c r="AA14" s="11">
        <v>888</v>
      </c>
      <c r="AB14" s="12">
        <v>-0.7222</v>
      </c>
      <c r="AC14" s="12">
        <v>-0.5444</v>
      </c>
    </row>
    <row r="15">
      <c r="A15" s="10" t="s">
        <v>41</v>
      </c>
      <c r="B15" s="11">
        <v>102638</v>
      </c>
      <c r="C15" s="11">
        <f>=ROUNDDOWN(34.4735162731334,0)</f>
      </c>
      <c r="D15" s="11">
        <v>39866</v>
      </c>
      <c r="E15" s="12">
        <v>1</v>
      </c>
      <c r="F15" s="11"/>
      <c r="G15" s="11">
        <f>=ROUNDDOWN({0},0)</f>
      </c>
      <c r="H15" s="11"/>
      <c r="I15" s="12"/>
      <c r="J15" s="11">
        <v>133</v>
      </c>
      <c r="K15" s="13">
        <v>2824.42</v>
      </c>
      <c r="L15" s="11">
        <v>508</v>
      </c>
      <c r="M15" s="14">
        <v>5.56</v>
      </c>
      <c r="N15" s="11">
        <v>216</v>
      </c>
      <c r="O15" s="13">
        <v>4293.13</v>
      </c>
      <c r="P15" s="11">
        <v>588</v>
      </c>
      <c r="Q15" s="14">
        <v>7.3</v>
      </c>
      <c r="R15" s="12">
        <v>-0.3843</v>
      </c>
      <c r="S15" s="12">
        <v>-0.3421</v>
      </c>
      <c r="T15" s="12">
        <v>-0.1361</v>
      </c>
      <c r="U15" s="12">
        <v>-0.2384</v>
      </c>
      <c r="V15" s="11">
        <v>133</v>
      </c>
      <c r="W15" s="13">
        <v>2824.42</v>
      </c>
      <c r="X15" s="11">
        <v>499</v>
      </c>
      <c r="Y15" s="11">
        <v>216</v>
      </c>
      <c r="Z15" s="13">
        <v>4293.13</v>
      </c>
      <c r="AA15" s="11">
        <v>586</v>
      </c>
      <c r="AB15" s="12">
        <v>-0.3843</v>
      </c>
      <c r="AC15" s="12">
        <v>-0.3421</v>
      </c>
    </row>
    <row r="16">
      <c r="A16" s="10" t="s">
        <v>42</v>
      </c>
      <c r="B16" s="11">
        <v>16045</v>
      </c>
      <c r="C16" s="11">
        <f>=ROUNDDOWN(38.7373249637856,0)</f>
      </c>
      <c r="D16" s="11">
        <v>7531</v>
      </c>
      <c r="E16" s="12">
        <v>0.9655</v>
      </c>
      <c r="F16" s="11"/>
      <c r="G16" s="11">
        <f>=ROUNDDOWN({0},0)</f>
      </c>
      <c r="H16" s="11"/>
      <c r="I16" s="12"/>
      <c r="J16" s="11">
        <v>14</v>
      </c>
      <c r="K16" s="13">
        <v>607.34</v>
      </c>
      <c r="L16" s="11">
        <v>369</v>
      </c>
      <c r="M16" s="14">
        <v>1.65</v>
      </c>
      <c r="N16" s="11">
        <v>41</v>
      </c>
      <c r="O16" s="13">
        <v>1504.75</v>
      </c>
      <c r="P16" s="11">
        <v>405</v>
      </c>
      <c r="Q16" s="14">
        <v>3.72</v>
      </c>
      <c r="R16" s="12">
        <v>-0.6585</v>
      </c>
      <c r="S16" s="12">
        <v>-0.5964</v>
      </c>
      <c r="T16" s="12">
        <v>-0.0889</v>
      </c>
      <c r="U16" s="12">
        <v>-0.5565</v>
      </c>
      <c r="V16" s="11">
        <v>14</v>
      </c>
      <c r="W16" s="13">
        <v>607.34</v>
      </c>
      <c r="X16" s="11">
        <v>340</v>
      </c>
      <c r="Y16" s="11">
        <v>41</v>
      </c>
      <c r="Z16" s="13">
        <v>1504.75</v>
      </c>
      <c r="AA16" s="11">
        <v>397</v>
      </c>
      <c r="AB16" s="12">
        <v>-0.6585</v>
      </c>
      <c r="AC16" s="12">
        <v>-0.5964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824</v>
      </c>
      <c r="K17" s="17">
        <v>63479.14</v>
      </c>
      <c r="L17" s="15">
        <v>5154</v>
      </c>
      <c r="M17" s="18">
        <v>12.32</v>
      </c>
      <c r="N17" s="15">
        <v>961</v>
      </c>
      <c r="O17" s="17">
        <v>71393.17</v>
      </c>
      <c r="P17" s="15">
        <v>5693</v>
      </c>
      <c r="Q17" s="18">
        <v>12.54</v>
      </c>
      <c r="R17" s="16">
        <v>-0.1426</v>
      </c>
      <c r="S17" s="16">
        <v>-0.1109</v>
      </c>
      <c r="T17" s="16">
        <v>-0.0947</v>
      </c>
      <c r="U17" s="16">
        <v>-0.0175</v>
      </c>
      <c r="V17" s="15">
        <v>824</v>
      </c>
      <c r="W17" s="17">
        <v>63479.14</v>
      </c>
      <c r="X17" s="15">
        <v>4936</v>
      </c>
      <c r="Y17" s="15">
        <v>961</v>
      </c>
      <c r="Z17" s="17">
        <v>71393.17</v>
      </c>
      <c r="AA17" s="15">
        <v>5553</v>
      </c>
      <c r="AB17" s="16">
        <v>-0.1426</v>
      </c>
      <c r="AC17" s="16">
        <v>-0.1109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