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<sst xmlns="http://schemas.openxmlformats.org/spreadsheetml/2006/main" count="45" uniqueCount="45">
  <si>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</si>
  <si>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</si>
  <si>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</si>
  <si>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05/28/2025</t>
  </si>
  <si>
    <t>End Date:</t>
  </si>
  <si>
    <t>Report Run Date:</t>
  </si>
  <si>
    <t>05/29/2025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</si>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</sst>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242745</v>
      </c>
      <c r="C5" s="11">
        <f>=ROUNDDOWN(26.9106691499268,0)</f>
      </c>
      <c r="D5" s="11">
        <v>117488</v>
      </c>
      <c r="E5" s="12">
        <v>0.9952</v>
      </c>
      <c r="F5" s="11"/>
      <c r="G5" s="11">
        <f>=ROUNDDOWN({0},0)</f>
      </c>
      <c r="H5" s="11">
        <v>480</v>
      </c>
      <c r="I5" s="12">
        <v>1</v>
      </c>
      <c r="J5" s="11">
        <v>473</v>
      </c>
      <c r="K5" s="13">
        <v>29824.54</v>
      </c>
      <c r="L5" s="11">
        <v>1406</v>
      </c>
      <c r="M5" s="14">
        <v>21.21</v>
      </c>
      <c r="N5" s="11">
        <v>391</v>
      </c>
      <c r="O5" s="13">
        <v>20707.51</v>
      </c>
      <c r="P5" s="11">
        <v>1508</v>
      </c>
      <c r="Q5" s="14">
        <v>13.73</v>
      </c>
      <c r="R5" s="12">
        <v>0.2097</v>
      </c>
      <c r="S5" s="12">
        <v>0.4403</v>
      </c>
      <c r="T5" s="12">
        <v>-0.0676</v>
      </c>
      <c r="U5" s="12">
        <v>0.5448</v>
      </c>
      <c r="V5" s="11">
        <v>473</v>
      </c>
      <c r="W5" s="13">
        <v>29824.54</v>
      </c>
      <c r="X5" s="11">
        <v>1331</v>
      </c>
      <c r="Y5" s="11">
        <v>391</v>
      </c>
      <c r="Z5" s="13">
        <v>20707.51</v>
      </c>
      <c r="AA5" s="11">
        <v>1483</v>
      </c>
      <c r="AB5" s="12">
        <v>0.2097</v>
      </c>
      <c r="AC5" s="12">
        <v>0.4403</v>
      </c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55</v>
      </c>
      <c r="M6" s="14"/>
      <c r="N6" s="11">
        <v>1</v>
      </c>
      <c r="O6" s="13">
        <v>12.98</v>
      </c>
      <c r="P6" s="11">
        <v>17</v>
      </c>
      <c r="Q6" s="14">
        <v>0.76</v>
      </c>
      <c r="R6" s="12"/>
      <c r="S6" s="12"/>
      <c r="T6" s="12">
        <v>2.2353</v>
      </c>
      <c r="U6" s="12"/>
      <c r="V6" s="11"/>
      <c r="W6" s="13"/>
      <c r="X6" s="11">
        <v>55</v>
      </c>
      <c r="Y6" s="11">
        <v>1</v>
      </c>
      <c r="Z6" s="13">
        <v>12.98</v>
      </c>
      <c r="AA6" s="11">
        <v>13</v>
      </c>
      <c r="AB6" s="12"/>
      <c r="AC6" s="12"/>
    </row>
    <row r="7">
      <c r="A7" s="10" t="s">
        <v>33</v>
      </c>
      <c r="B7" s="11">
        <v>12765</v>
      </c>
      <c r="C7" s="11">
        <f>=ROUNDDOWN(18.8691796008869,0)</f>
      </c>
      <c r="D7" s="11">
        <v>5256</v>
      </c>
      <c r="E7" s="12">
        <v>0.9189</v>
      </c>
      <c r="F7" s="11"/>
      <c r="G7" s="11">
        <f>=ROUNDDOWN({0},0)</f>
      </c>
      <c r="H7" s="11"/>
      <c r="I7" s="12"/>
      <c r="J7" s="11">
        <v>93</v>
      </c>
      <c r="K7" s="13">
        <v>4979.21</v>
      </c>
      <c r="L7" s="11">
        <v>147</v>
      </c>
      <c r="M7" s="14">
        <v>33.87</v>
      </c>
      <c r="N7" s="11">
        <v>46</v>
      </c>
      <c r="O7" s="13">
        <v>2487.32</v>
      </c>
      <c r="P7" s="11">
        <v>161</v>
      </c>
      <c r="Q7" s="14">
        <v>15.45</v>
      </c>
      <c r="R7" s="12">
        <v>1.0217</v>
      </c>
      <c r="S7" s="12">
        <v>1.0018</v>
      </c>
      <c r="T7" s="12">
        <v>-0.087</v>
      </c>
      <c r="U7" s="12">
        <v>1.1922</v>
      </c>
      <c r="V7" s="11">
        <v>93</v>
      </c>
      <c r="W7" s="13">
        <v>4979.21</v>
      </c>
      <c r="X7" s="11">
        <v>146</v>
      </c>
      <c r="Y7" s="11">
        <v>46</v>
      </c>
      <c r="Z7" s="13">
        <v>2487.32</v>
      </c>
      <c r="AA7" s="11">
        <v>160</v>
      </c>
      <c r="AB7" s="12">
        <v>1.0217</v>
      </c>
      <c r="AC7" s="12">
        <v>1.0018</v>
      </c>
    </row>
    <row r="8">
      <c r="A8" s="10" t="s">
        <v>34</v>
      </c>
      <c r="B8" s="11">
        <v>65066</v>
      </c>
      <c r="C8" s="11">
        <f>=ROUNDDOWN(21.6937285366586,0)</f>
      </c>
      <c r="D8" s="11">
        <v>87093</v>
      </c>
      <c r="E8" s="12">
        <v>1</v>
      </c>
      <c r="F8" s="11"/>
      <c r="G8" s="11">
        <f>=ROUNDDOWN({0},0)</f>
      </c>
      <c r="H8" s="11"/>
      <c r="I8" s="12"/>
      <c r="J8" s="11">
        <v>162</v>
      </c>
      <c r="K8" s="13">
        <v>4640.97</v>
      </c>
      <c r="L8" s="11">
        <v>190</v>
      </c>
      <c r="M8" s="14">
        <v>24.43</v>
      </c>
      <c r="N8" s="11">
        <v>72</v>
      </c>
      <c r="O8" s="13">
        <v>1848.34</v>
      </c>
      <c r="P8" s="11">
        <v>214</v>
      </c>
      <c r="Q8" s="14">
        <v>8.64</v>
      </c>
      <c r="R8" s="12">
        <v>1.25</v>
      </c>
      <c r="S8" s="12">
        <v>1.5109</v>
      </c>
      <c r="T8" s="12">
        <v>-0.1121</v>
      </c>
      <c r="U8" s="12">
        <v>1.8275</v>
      </c>
      <c r="V8" s="11">
        <v>162</v>
      </c>
      <c r="W8" s="13">
        <v>4640.97</v>
      </c>
      <c r="X8" s="11">
        <v>184</v>
      </c>
      <c r="Y8" s="11">
        <v>72</v>
      </c>
      <c r="Z8" s="13">
        <v>1848.34</v>
      </c>
      <c r="AA8" s="11">
        <v>201</v>
      </c>
      <c r="AB8" s="12">
        <v>1.25</v>
      </c>
      <c r="AC8" s="12">
        <v>1.5109</v>
      </c>
    </row>
    <row r="9">
      <c r="A9" s="10" t="s">
        <v>35</v>
      </c>
      <c r="B9" s="11">
        <v>117627</v>
      </c>
      <c r="C9" s="11">
        <f>=ROUNDDOWN(28.3363445833634,0)</f>
      </c>
      <c r="D9" s="11">
        <v>141332</v>
      </c>
      <c r="E9" s="12">
        <v>1</v>
      </c>
      <c r="F9" s="11"/>
      <c r="G9" s="11">
        <f>=ROUNDDOWN({0},0)</f>
      </c>
      <c r="H9" s="11"/>
      <c r="I9" s="12"/>
      <c r="J9" s="11">
        <v>119</v>
      </c>
      <c r="K9" s="13">
        <v>2034.64</v>
      </c>
      <c r="L9" s="11">
        <v>304</v>
      </c>
      <c r="M9" s="14">
        <v>6.69</v>
      </c>
      <c r="N9" s="11">
        <v>37</v>
      </c>
      <c r="O9" s="13">
        <v>693.21</v>
      </c>
      <c r="P9" s="11">
        <v>211</v>
      </c>
      <c r="Q9" s="14">
        <v>3.29</v>
      </c>
      <c r="R9" s="12">
        <v>2.2162</v>
      </c>
      <c r="S9" s="12">
        <v>1.9351</v>
      </c>
      <c r="T9" s="12">
        <v>0.4408</v>
      </c>
      <c r="U9" s="12">
        <v>1.0334</v>
      </c>
      <c r="V9" s="11">
        <v>119</v>
      </c>
      <c r="W9" s="13">
        <v>2034.64</v>
      </c>
      <c r="X9" s="11">
        <v>301</v>
      </c>
      <c r="Y9" s="11">
        <v>37</v>
      </c>
      <c r="Z9" s="13">
        <v>693.21</v>
      </c>
      <c r="AA9" s="11">
        <v>207</v>
      </c>
      <c r="AB9" s="12">
        <v>2.2162</v>
      </c>
      <c r="AC9" s="12">
        <v>1.9351</v>
      </c>
    </row>
    <row r="10">
      <c r="A10" s="10" t="s">
        <v>36</v>
      </c>
      <c r="B10" s="11">
        <v>102362</v>
      </c>
      <c r="C10" s="11">
        <f>=ROUNDDOWN(32.3347127017721,0)</f>
      </c>
      <c r="D10" s="11">
        <v>91530</v>
      </c>
      <c r="E10" s="12">
        <v>0.9845</v>
      </c>
      <c r="F10" s="11"/>
      <c r="G10" s="11">
        <f>=ROUNDDOWN({0},0)</f>
      </c>
      <c r="H10" s="11"/>
      <c r="I10" s="12"/>
      <c r="J10" s="11">
        <v>174</v>
      </c>
      <c r="K10" s="13">
        <v>5427.81</v>
      </c>
      <c r="L10" s="11">
        <v>1047</v>
      </c>
      <c r="M10" s="14">
        <v>5.18</v>
      </c>
      <c r="N10" s="11">
        <v>85</v>
      </c>
      <c r="O10" s="13">
        <v>2406.41</v>
      </c>
      <c r="P10" s="11">
        <v>1110</v>
      </c>
      <c r="Q10" s="14">
        <v>2.17</v>
      </c>
      <c r="R10" s="12">
        <v>1.0471</v>
      </c>
      <c r="S10" s="12">
        <v>1.2556</v>
      </c>
      <c r="T10" s="12">
        <v>-0.0568</v>
      </c>
      <c r="U10" s="12">
        <v>1.3871</v>
      </c>
      <c r="V10" s="11">
        <v>174</v>
      </c>
      <c r="W10" s="13">
        <v>5427.81</v>
      </c>
      <c r="X10" s="11">
        <v>842</v>
      </c>
      <c r="Y10" s="11">
        <v>85</v>
      </c>
      <c r="Z10" s="13">
        <v>2406.41</v>
      </c>
      <c r="AA10" s="11">
        <v>940</v>
      </c>
      <c r="AB10" s="12">
        <v>1.0471</v>
      </c>
      <c r="AC10" s="12">
        <v>1.2556</v>
      </c>
    </row>
    <row r="11">
      <c r="A11" s="10" t="s">
        <v>37</v>
      </c>
      <c r="B11" s="11">
        <v>50842</v>
      </c>
      <c r="C11" s="11">
        <f>=ROUNDDOWN(19.2248355138773,0)</f>
      </c>
      <c r="D11" s="11">
        <v>35152</v>
      </c>
      <c r="E11" s="12">
        <v>0.9942</v>
      </c>
      <c r="F11" s="11"/>
      <c r="G11" s="11">
        <f>=ROUNDDOWN({0},0)</f>
      </c>
      <c r="H11" s="11">
        <v>8222</v>
      </c>
      <c r="I11" s="12">
        <v>0.775</v>
      </c>
      <c r="J11" s="11">
        <v>750</v>
      </c>
      <c r="K11" s="13">
        <v>116750.1</v>
      </c>
      <c r="L11" s="11">
        <v>476</v>
      </c>
      <c r="M11" s="14">
        <v>245.27</v>
      </c>
      <c r="N11" s="11">
        <v>516</v>
      </c>
      <c r="O11" s="13">
        <v>82335.98</v>
      </c>
      <c r="P11" s="11">
        <v>633</v>
      </c>
      <c r="Q11" s="14">
        <v>130.07</v>
      </c>
      <c r="R11" s="12">
        <v>0.4535</v>
      </c>
      <c r="S11" s="12">
        <v>0.418</v>
      </c>
      <c r="T11" s="12">
        <v>-0.248</v>
      </c>
      <c r="U11" s="12">
        <v>0.8857</v>
      </c>
      <c r="V11" s="11">
        <v>750</v>
      </c>
      <c r="W11" s="13">
        <v>116750.1</v>
      </c>
      <c r="X11" s="11">
        <v>472</v>
      </c>
      <c r="Y11" s="11">
        <v>516</v>
      </c>
      <c r="Z11" s="13">
        <v>82335.98</v>
      </c>
      <c r="AA11" s="11">
        <v>614</v>
      </c>
      <c r="AB11" s="12">
        <v>0.4535</v>
      </c>
      <c r="AC11" s="12">
        <v>0.418</v>
      </c>
    </row>
    <row r="12">
      <c r="A12" s="10" t="s">
        <v>38</v>
      </c>
      <c r="B12" s="11">
        <v>3443</v>
      </c>
      <c r="C12" s="11">
        <f>=ROUNDDOWN(17.0108695652174,0)</f>
      </c>
      <c r="D12" s="11">
        <v>4090</v>
      </c>
      <c r="E12" s="12">
        <v>1</v>
      </c>
      <c r="F12" s="11"/>
      <c r="G12" s="11">
        <f>=ROUNDDOWN({0},0)</f>
      </c>
      <c r="H12" s="11"/>
      <c r="I12" s="12"/>
      <c r="J12" s="11">
        <v>61</v>
      </c>
      <c r="K12" s="13">
        <v>4004.7</v>
      </c>
      <c r="L12" s="11">
        <v>108</v>
      </c>
      <c r="M12" s="14">
        <v>37.08</v>
      </c>
      <c r="N12" s="11">
        <v>19</v>
      </c>
      <c r="O12" s="13">
        <v>1360.25</v>
      </c>
      <c r="P12" s="11">
        <v>105</v>
      </c>
      <c r="Q12" s="14">
        <v>12.95</v>
      </c>
      <c r="R12" s="12">
        <v>2.2105</v>
      </c>
      <c r="S12" s="12">
        <v>1.9441</v>
      </c>
      <c r="T12" s="12">
        <v>0.0286</v>
      </c>
      <c r="U12" s="12">
        <v>1.8633</v>
      </c>
      <c r="V12" s="11">
        <v>61</v>
      </c>
      <c r="W12" s="13">
        <v>4004.7</v>
      </c>
      <c r="X12" s="11">
        <v>108</v>
      </c>
      <c r="Y12" s="11">
        <v>19</v>
      </c>
      <c r="Z12" s="13">
        <v>1360.25</v>
      </c>
      <c r="AA12" s="11">
        <v>104</v>
      </c>
      <c r="AB12" s="12">
        <v>2.2105</v>
      </c>
      <c r="AC12" s="12">
        <v>1.9441</v>
      </c>
    </row>
    <row r="13">
      <c r="A13" s="10" t="s">
        <v>39</v>
      </c>
      <c r="B13" s="11">
        <v>727</v>
      </c>
      <c r="C13" s="11">
        <f>=ROUNDDOWN(33.0454545454545,0)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28.16</v>
      </c>
      <c r="L13" s="11">
        <v>65</v>
      </c>
      <c r="M13" s="14">
        <v>0.43</v>
      </c>
      <c r="N13" s="11">
        <v>6</v>
      </c>
      <c r="O13" s="13">
        <v>178.84</v>
      </c>
      <c r="P13" s="11">
        <v>91</v>
      </c>
      <c r="Q13" s="14">
        <v>1.97</v>
      </c>
      <c r="R13" s="12">
        <v>-0.8333</v>
      </c>
      <c r="S13" s="12">
        <v>-0.8425</v>
      </c>
      <c r="T13" s="12">
        <v>-0.2857</v>
      </c>
      <c r="U13" s="12">
        <v>-0.7817</v>
      </c>
      <c r="V13" s="11">
        <v>1</v>
      </c>
      <c r="W13" s="13">
        <v>28.16</v>
      </c>
      <c r="X13" s="11">
        <v>65</v>
      </c>
      <c r="Y13" s="11">
        <v>6</v>
      </c>
      <c r="Z13" s="13">
        <v>178.84</v>
      </c>
      <c r="AA13" s="11">
        <v>91</v>
      </c>
      <c r="AB13" s="12">
        <v>-0.8333</v>
      </c>
      <c r="AC13" s="12">
        <v>-0.8425</v>
      </c>
    </row>
    <row r="14">
      <c r="A14" s="10" t="s">
        <v>40</v>
      </c>
      <c r="B14" s="11">
        <v>235</v>
      </c>
      <c r="C14" s="11">
        <f>=ROUNDDOWN(1175,0)</f>
      </c>
      <c r="D14" s="11"/>
      <c r="E14" s="12"/>
      <c r="F14" s="11"/>
      <c r="G14" s="11">
        <f>=ROUNDDOWN({0},0)</f>
      </c>
      <c r="H14" s="11"/>
      <c r="I14" s="12"/>
      <c r="J14" s="11">
        <v>2</v>
      </c>
      <c r="K14" s="13">
        <v>252.81</v>
      </c>
      <c r="L14" s="11"/>
      <c r="M14" s="14"/>
      <c r="N14" s="11"/>
      <c r="O14" s="13"/>
      <c r="P14" s="11">
        <v>85</v>
      </c>
      <c r="Q14" s="14"/>
      <c r="R14" s="12"/>
      <c r="S14" s="12"/>
      <c r="T14" s="12"/>
      <c r="U14" s="12"/>
      <c r="V14" s="11">
        <v>2</v>
      </c>
      <c r="W14" s="13">
        <v>252.81</v>
      </c>
      <c r="X14" s="11"/>
      <c r="Y14" s="11"/>
      <c r="Z14" s="13"/>
      <c r="AA14" s="11">
        <v>85</v>
      </c>
      <c r="AB14" s="12"/>
      <c r="AC14" s="12"/>
    </row>
    <row r="15">
      <c r="A15" s="10" t="s">
        <v>41</v>
      </c>
      <c r="B15" s="11">
        <v>72251</v>
      </c>
      <c r="C15" s="11">
        <f>=ROUNDDOWN(43.1658501613096,0)</f>
      </c>
      <c r="D15" s="11">
        <v>24270</v>
      </c>
      <c r="E15" s="12">
        <v>1</v>
      </c>
      <c r="F15" s="11"/>
      <c r="G15" s="11">
        <f>=ROUNDDOWN({0},0)</f>
      </c>
      <c r="H15" s="11"/>
      <c r="I15" s="12"/>
      <c r="J15" s="11">
        <v>41</v>
      </c>
      <c r="K15" s="13">
        <v>1200.12</v>
      </c>
      <c r="L15" s="11">
        <v>847</v>
      </c>
      <c r="M15" s="14">
        <v>1.42</v>
      </c>
      <c r="N15" s="11">
        <v>57</v>
      </c>
      <c r="O15" s="13">
        <v>1270.83</v>
      </c>
      <c r="P15" s="11">
        <v>883</v>
      </c>
      <c r="Q15" s="14">
        <v>1.44</v>
      </c>
      <c r="R15" s="12">
        <v>-0.2807</v>
      </c>
      <c r="S15" s="12">
        <v>-0.0556</v>
      </c>
      <c r="T15" s="12">
        <v>-0.0408</v>
      </c>
      <c r="U15" s="12">
        <v>-0.0139</v>
      </c>
      <c r="V15" s="11">
        <v>41</v>
      </c>
      <c r="W15" s="13">
        <v>1200.12</v>
      </c>
      <c r="X15" s="11">
        <v>847</v>
      </c>
      <c r="Y15" s="11">
        <v>57</v>
      </c>
      <c r="Z15" s="13">
        <v>1270.83</v>
      </c>
      <c r="AA15" s="11">
        <v>879</v>
      </c>
      <c r="AB15" s="12">
        <v>-0.2807</v>
      </c>
      <c r="AC15" s="12">
        <v>-0.0556</v>
      </c>
    </row>
    <row r="16">
      <c r="A16" s="10" t="s">
        <v>42</v>
      </c>
      <c r="B16" s="11">
        <v>145512</v>
      </c>
      <c r="C16" s="11">
        <f>=ROUNDDOWN(34.9469234833565,0)</f>
      </c>
      <c r="D16" s="11">
        <v>51254</v>
      </c>
      <c r="E16" s="12">
        <v>0.9915</v>
      </c>
      <c r="F16" s="11"/>
      <c r="G16" s="11">
        <f>=ROUNDDOWN({0},0)</f>
      </c>
      <c r="H16" s="11"/>
      <c r="I16" s="12"/>
      <c r="J16" s="11">
        <v>276</v>
      </c>
      <c r="K16" s="13">
        <v>5518</v>
      </c>
      <c r="L16" s="11">
        <v>510</v>
      </c>
      <c r="M16" s="14">
        <v>10.82</v>
      </c>
      <c r="N16" s="11">
        <v>304</v>
      </c>
      <c r="O16" s="13">
        <v>5363.86</v>
      </c>
      <c r="P16" s="11">
        <v>597</v>
      </c>
      <c r="Q16" s="14">
        <v>8.98</v>
      </c>
      <c r="R16" s="12">
        <v>-0.0921</v>
      </c>
      <c r="S16" s="12">
        <v>0.0287</v>
      </c>
      <c r="T16" s="12">
        <v>-0.1457</v>
      </c>
      <c r="U16" s="12">
        <v>0.2049</v>
      </c>
      <c r="V16" s="11">
        <v>276</v>
      </c>
      <c r="W16" s="13">
        <v>5518</v>
      </c>
      <c r="X16" s="11">
        <v>509</v>
      </c>
      <c r="Y16" s="11">
        <v>304</v>
      </c>
      <c r="Z16" s="13">
        <v>5363.86</v>
      </c>
      <c r="AA16" s="11">
        <v>594</v>
      </c>
      <c r="AB16" s="12">
        <v>-0.0921</v>
      </c>
      <c r="AC16" s="12">
        <v>0.0287</v>
      </c>
    </row>
    <row r="17">
      <c r="A17" s="10" t="s">
        <v>43</v>
      </c>
      <c r="B17" s="11">
        <v>25611</v>
      </c>
      <c r="C17" s="11">
        <f>=ROUNDDOWN(40.9186771049688,0)</f>
      </c>
      <c r="D17" s="11">
        <v>5850</v>
      </c>
      <c r="E17" s="12">
        <v>1</v>
      </c>
      <c r="F17" s="11"/>
      <c r="G17" s="11">
        <f>=ROUNDDOWN({0},0)</f>
      </c>
      <c r="H17" s="11"/>
      <c r="I17" s="12"/>
      <c r="J17" s="11">
        <v>38</v>
      </c>
      <c r="K17" s="13">
        <v>1264.94</v>
      </c>
      <c r="L17" s="11">
        <v>405</v>
      </c>
      <c r="M17" s="14">
        <v>3.12</v>
      </c>
      <c r="N17" s="11">
        <v>41</v>
      </c>
      <c r="O17" s="13">
        <v>1469.07</v>
      </c>
      <c r="P17" s="11">
        <v>368</v>
      </c>
      <c r="Q17" s="14">
        <v>3.99</v>
      </c>
      <c r="R17" s="12">
        <v>-0.0732</v>
      </c>
      <c r="S17" s="12">
        <v>-0.139</v>
      </c>
      <c r="T17" s="12">
        <v>0.1005</v>
      </c>
      <c r="U17" s="12">
        <v>-0.218</v>
      </c>
      <c r="V17" s="11">
        <v>38</v>
      </c>
      <c r="W17" s="13">
        <v>1264.94</v>
      </c>
      <c r="X17" s="11">
        <v>378</v>
      </c>
      <c r="Y17" s="11">
        <v>41</v>
      </c>
      <c r="Z17" s="13">
        <v>1469.07</v>
      </c>
      <c r="AA17" s="11">
        <v>364</v>
      </c>
      <c r="AB17" s="12">
        <v>-0.0732</v>
      </c>
      <c r="AC17" s="12">
        <v>-0.139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2190</v>
      </c>
      <c r="K18" s="17">
        <v>175926</v>
      </c>
      <c r="L18" s="15">
        <v>5560</v>
      </c>
      <c r="M18" s="18">
        <v>31.64</v>
      </c>
      <c r="N18" s="15">
        <v>1575</v>
      </c>
      <c r="O18" s="17">
        <v>120134.6</v>
      </c>
      <c r="P18" s="15">
        <v>5983</v>
      </c>
      <c r="Q18" s="18">
        <v>20.08</v>
      </c>
      <c r="R18" s="16">
        <v>0.3905</v>
      </c>
      <c r="S18" s="16">
        <v>0.4644</v>
      </c>
      <c r="T18" s="16">
        <v>-0.0707</v>
      </c>
      <c r="U18" s="16">
        <v>0.5757</v>
      </c>
      <c r="V18" s="15">
        <v>2190</v>
      </c>
      <c r="W18" s="17">
        <v>175926</v>
      </c>
      <c r="X18" s="15">
        <v>5238</v>
      </c>
      <c r="Y18" s="15">
        <v>1575</v>
      </c>
      <c r="Z18" s="17">
        <v>120134.6</v>
      </c>
      <c r="AA18" s="15">
        <v>5735</v>
      </c>
      <c r="AB18" s="16">
        <v>0.3905</v>
      </c>
      <c r="AC18" s="16">
        <v>0.4644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