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<sst xmlns="http://schemas.openxmlformats.org/spreadsheetml/2006/main" count="36" uniqueCount="36">
  <si>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</si>
  <si>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</si>
  <si>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</si>
  <si>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05/25/2025</t>
  </si>
  <si>
    <t>End Date:</t>
  </si>
  <si>
    <t>Report Run Date:</t>
  </si>
  <si>
    <t>05/26/2025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</si>
  <si>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</si>
  <si>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</si>
  <si>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</si>
  <si>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</si>
  <si>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</si>
  <si>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</si>
  <si>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</si>
  <si>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</si>
  <si>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</si>
  <si>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</si>
  <si>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</si>
  <si>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</si>
  <si>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</si>
  <si>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</si>
  <si>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</si>
  <si>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</si>
  <si>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</si>
  <si>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</si>
  <si>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</si>
  <si>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</si>
  <si>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</si>
  <si>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</si>
  <si>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</si>
  <si>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</si>
  <si>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</si>
  <si>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BATH</t>
  </si>
  <si>
    <t>FUR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</si>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</sst>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1383</v>
      </c>
      <c r="C5" s="11">
        <f>=ROUNDDOWN(22.3064516129032,0)</f>
      </c>
      <c r="D5" s="11">
        <v>520</v>
      </c>
      <c r="E5" s="12">
        <v>1</v>
      </c>
      <c r="F5" s="11"/>
      <c r="G5" s="11">
        <f>=ROUNDDOWN({0},0)</f>
      </c>
      <c r="H5" s="11">
        <v>480</v>
      </c>
      <c r="I5" s="12">
        <v>1</v>
      </c>
      <c r="J5" s="11">
        <v>6</v>
      </c>
      <c r="K5" s="13">
        <v>1202.42</v>
      </c>
      <c r="L5" s="11">
        <v>42</v>
      </c>
      <c r="M5" s="14">
        <v>28.63</v>
      </c>
      <c r="N5" s="11">
        <v>2</v>
      </c>
      <c r="O5" s="13">
        <v>326.14</v>
      </c>
      <c r="P5" s="11">
        <v>31</v>
      </c>
      <c r="Q5" s="14">
        <v>10.52</v>
      </c>
      <c r="R5" s="12">
        <v>2</v>
      </c>
      <c r="S5" s="12">
        <v>2.6868</v>
      </c>
      <c r="T5" s="12">
        <v>0.3548</v>
      </c>
      <c r="U5" s="12">
        <v>1.7215</v>
      </c>
      <c r="V5" s="11">
        <v>6</v>
      </c>
      <c r="W5" s="13">
        <v>1202.42</v>
      </c>
      <c r="X5" s="11">
        <v>42</v>
      </c>
      <c r="Y5" s="11">
        <v>2</v>
      </c>
      <c r="Z5" s="13">
        <v>326.14</v>
      </c>
      <c r="AA5" s="11">
        <v>31</v>
      </c>
      <c r="AB5" s="12">
        <v>2</v>
      </c>
      <c r="AC5" s="12">
        <v>2.6868</v>
      </c>
    </row>
    <row r="6">
      <c r="A6" s="10" t="s">
        <v>32</v>
      </c>
      <c r="B6" s="11">
        <v>3571</v>
      </c>
      <c r="C6" s="11">
        <f>=ROUNDDOWN(21.3832335329341,0)</f>
      </c>
      <c r="D6" s="11">
        <v>6580</v>
      </c>
      <c r="E6" s="12">
        <v>1</v>
      </c>
      <c r="F6" s="11"/>
      <c r="G6" s="11">
        <f>=ROUNDDOWN({0},0)</f>
      </c>
      <c r="H6" s="11"/>
      <c r="I6" s="12"/>
      <c r="J6" s="11"/>
      <c r="K6" s="13"/>
      <c r="L6" s="11">
        <v>6</v>
      </c>
      <c r="M6" s="14"/>
      <c r="N6" s="11">
        <v>3</v>
      </c>
      <c r="O6" s="13">
        <v>45.96</v>
      </c>
      <c r="P6" s="11">
        <v>5</v>
      </c>
      <c r="Q6" s="14">
        <v>9.19</v>
      </c>
      <c r="R6" s="12"/>
      <c r="S6" s="12"/>
      <c r="T6" s="12">
        <v>0.2</v>
      </c>
      <c r="U6" s="12"/>
      <c r="V6" s="11"/>
      <c r="W6" s="13"/>
      <c r="X6" s="11">
        <v>6</v>
      </c>
      <c r="Y6" s="11">
        <v>3</v>
      </c>
      <c r="Z6" s="13">
        <v>45.96</v>
      </c>
      <c r="AA6" s="11">
        <v>5</v>
      </c>
      <c r="AB6" s="12"/>
      <c r="AC6" s="12"/>
    </row>
    <row r="7">
      <c r="A7" s="10" t="s">
        <v>33</v>
      </c>
      <c r="B7" s="11">
        <v>16683</v>
      </c>
      <c r="C7" s="11">
        <f>=ROUNDDOWN(22.6609616951915,0)</f>
      </c>
      <c r="D7" s="11">
        <v>8597</v>
      </c>
      <c r="E7" s="12">
        <v>1</v>
      </c>
      <c r="F7" s="11"/>
      <c r="G7" s="11">
        <f>=ROUNDDOWN({0},0)</f>
      </c>
      <c r="H7" s="11">
        <v>7714</v>
      </c>
      <c r="I7" s="12">
        <v>0.7742</v>
      </c>
      <c r="J7" s="11">
        <v>140</v>
      </c>
      <c r="K7" s="13">
        <v>18399.06</v>
      </c>
      <c r="L7" s="11">
        <v>322</v>
      </c>
      <c r="M7" s="14">
        <v>57.14</v>
      </c>
      <c r="N7" s="11">
        <v>73</v>
      </c>
      <c r="O7" s="13">
        <v>11354.37</v>
      </c>
      <c r="P7" s="11">
        <v>444</v>
      </c>
      <c r="Q7" s="14">
        <v>25.57</v>
      </c>
      <c r="R7" s="12">
        <v>0.9178</v>
      </c>
      <c r="S7" s="12">
        <v>0.6204</v>
      </c>
      <c r="T7" s="12">
        <v>-0.2748</v>
      </c>
      <c r="U7" s="12">
        <v>1.2346</v>
      </c>
      <c r="V7" s="11">
        <v>140</v>
      </c>
      <c r="W7" s="13">
        <v>18399.06</v>
      </c>
      <c r="X7" s="11">
        <v>319</v>
      </c>
      <c r="Y7" s="11">
        <v>73</v>
      </c>
      <c r="Z7" s="13">
        <v>11354.37</v>
      </c>
      <c r="AA7" s="11">
        <v>438</v>
      </c>
      <c r="AB7" s="12">
        <v>0.9178</v>
      </c>
      <c r="AC7" s="12">
        <v>0.6204</v>
      </c>
    </row>
    <row r="8">
      <c r="A8" s="10" t="s">
        <v>34</v>
      </c>
      <c r="B8" s="11">
        <v>813</v>
      </c>
      <c r="C8" s="11">
        <f>=ROUNDDOWN(31.2692307692308,0)</f>
      </c>
      <c r="D8" s="11">
        <v>252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423</v>
      </c>
      <c r="M8" s="14"/>
      <c r="N8" s="11">
        <v>6</v>
      </c>
      <c r="O8" s="13">
        <v>91.86</v>
      </c>
      <c r="P8" s="11">
        <v>506</v>
      </c>
      <c r="Q8" s="14">
        <v>0.18</v>
      </c>
      <c r="R8" s="12"/>
      <c r="S8" s="12"/>
      <c r="T8" s="12">
        <v>-0.164</v>
      </c>
      <c r="U8" s="12"/>
      <c r="V8" s="11"/>
      <c r="W8" s="13"/>
      <c r="X8" s="11">
        <v>422</v>
      </c>
      <c r="Y8" s="11">
        <v>6</v>
      </c>
      <c r="Z8" s="13">
        <v>91.86</v>
      </c>
      <c r="AA8" s="11">
        <v>503</v>
      </c>
      <c r="AB8" s="12"/>
      <c r="AC8" s="12"/>
    </row>
    <row r="9">
      <c r="A9" s="19" t="s">
        <v>35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146</v>
      </c>
      <c r="K9" s="17">
        <v>19601.48</v>
      </c>
      <c r="L9" s="15">
        <v>793</v>
      </c>
      <c r="M9" s="18">
        <v>24.72</v>
      </c>
      <c r="N9" s="15">
        <v>84</v>
      </c>
      <c r="O9" s="17">
        <v>11818.33</v>
      </c>
      <c r="P9" s="15">
        <v>986</v>
      </c>
      <c r="Q9" s="18">
        <v>11.99</v>
      </c>
      <c r="R9" s="16">
        <v>0.7381</v>
      </c>
      <c r="S9" s="16">
        <v>0.6586</v>
      </c>
      <c r="T9" s="16">
        <v>-0.1957</v>
      </c>
      <c r="U9" s="16">
        <v>1.0617</v>
      </c>
      <c r="V9" s="15">
        <v>146</v>
      </c>
      <c r="W9" s="17">
        <v>19601.48</v>
      </c>
      <c r="X9" s="15">
        <v>789</v>
      </c>
      <c r="Y9" s="15">
        <v>84</v>
      </c>
      <c r="Z9" s="17">
        <v>11818.33</v>
      </c>
      <c r="AA9" s="15">
        <v>977</v>
      </c>
      <c r="AB9" s="16">
        <v>0.7381</v>
      </c>
      <c r="AC9" s="16">
        <v>0.6586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