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<sst xmlns="http://schemas.openxmlformats.org/spreadsheetml/2006/main" count="35" uniqueCount="35">
  <si>
    <t>Date Type:</t>
  </si>
  <si>
    <t>Shipped Date</t>
  </si>
  <si>
    <t>Start Date:</t>
  </si>
  <si>
    <t>05/24/2025</t>
  </si>
  <si>
    <t>End Date:</t>
  </si>
  <si>
    <t>Report Run Date:</t>
  </si>
  <si>
    <t>05/25/2025</t>
  </si>
  <si>
    <t>Division</t>
  </si>
  <si>
    <t>Current And Future Inventory</t>
  </si>
  <si>
    <t>Current And History Sales Comparison</t>
  </si>
  <si>
    <t>CSNSTORES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</si>
  <si>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</si>
  <si>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</si>
  <si>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</si>
  <si>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</si>
  <si>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</si>
  <si>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</si>
  <si>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</si>
  <si>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</si>
  <si>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</si>
  <si>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</si>
  <si>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</si>
  <si>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</si>
  <si>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</si>
  <si>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</si>
  <si>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</si>
  <si>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</si>
  <si>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</si>
  <si>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</si>
  <si>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</si>
  <si>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</si>
  <si>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</si>
  <si>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FUR</t>
  </si>
  <si>
    <t>WIN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</si>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</sst>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0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C8"/>
  <sheetViews>
    <sheetView workbookViewId="0" zoomScale="85">
      <pane xSplit="1" ySplit="4" topLeftCell="B5" state="frozen" activePane="bottomRight"/>
      <selection pane="topRight" activeCell="B1" sqref="B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3</v>
      </c>
      <c r="G1" s="1" t="s">
        <v>5</v>
      </c>
      <c r="H1" s="1" t="s">
        <v>6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>
      <c r="A2" s="2" t="s">
        <v>7</v>
      </c>
      <c r="B2" s="3" t="s">
        <v>8</v>
      </c>
      <c r="C2" s="5" t="s">
        <v>8</v>
      </c>
      <c r="D2" s="5" t="s">
        <v>8</v>
      </c>
      <c r="E2" s="5" t="s">
        <v>8</v>
      </c>
      <c r="F2" s="5" t="s">
        <v>8</v>
      </c>
      <c r="G2" s="5" t="s">
        <v>8</v>
      </c>
      <c r="H2" s="5" t="s">
        <v>8</v>
      </c>
      <c r="I2" s="6" t="s">
        <v>8</v>
      </c>
      <c r="J2" s="7" t="s">
        <v>9</v>
      </c>
      <c r="K2" s="8" t="s">
        <v>9</v>
      </c>
      <c r="L2" s="8" t="s">
        <v>9</v>
      </c>
      <c r="M2" s="8" t="s">
        <v>9</v>
      </c>
      <c r="N2" s="8" t="s">
        <v>9</v>
      </c>
      <c r="O2" s="8" t="s">
        <v>9</v>
      </c>
      <c r="P2" s="8" t="s">
        <v>9</v>
      </c>
      <c r="Q2" s="8" t="s">
        <v>9</v>
      </c>
      <c r="R2" s="8" t="s">
        <v>9</v>
      </c>
      <c r="S2" s="8" t="s">
        <v>9</v>
      </c>
      <c r="T2" s="8" t="s">
        <v>9</v>
      </c>
      <c r="U2" s="9" t="s">
        <v>9</v>
      </c>
      <c r="V2" s="7" t="s">
        <v>10</v>
      </c>
      <c r="W2" s="8" t="s">
        <v>10</v>
      </c>
      <c r="X2" s="8" t="s">
        <v>10</v>
      </c>
      <c r="Y2" s="8" t="s">
        <v>10</v>
      </c>
      <c r="Z2" s="8" t="s">
        <v>10</v>
      </c>
      <c r="AA2" s="8" t="s">
        <v>10</v>
      </c>
      <c r="AB2" s="8" t="s">
        <v>10</v>
      </c>
      <c r="AC2" s="9" t="s">
        <v>10</v>
      </c>
    </row>
    <row r="3">
      <c r="A3" s="4" t="s">
        <v>7</v>
      </c>
      <c r="B3" s="4" t="s">
        <v>8</v>
      </c>
      <c r="C3" s="4" t="s">
        <v>8</v>
      </c>
      <c r="D3" s="4" t="s">
        <v>8</v>
      </c>
      <c r="E3" s="4" t="s">
        <v>8</v>
      </c>
      <c r="F3" s="4" t="s">
        <v>8</v>
      </c>
      <c r="G3" s="4" t="s">
        <v>8</v>
      </c>
      <c r="H3" s="4" t="s">
        <v>8</v>
      </c>
      <c r="I3" s="4" t="s">
        <v>8</v>
      </c>
      <c r="J3" s="4" t="s">
        <v>11</v>
      </c>
      <c r="K3" s="4" t="s">
        <v>11</v>
      </c>
      <c r="L3" s="4" t="s">
        <v>11</v>
      </c>
      <c r="M3" s="4" t="s">
        <v>11</v>
      </c>
      <c r="N3" s="4" t="s">
        <v>12</v>
      </c>
      <c r="O3" s="4" t="s">
        <v>12</v>
      </c>
      <c r="P3" s="4" t="s">
        <v>12</v>
      </c>
      <c r="Q3" s="4" t="s">
        <v>12</v>
      </c>
      <c r="R3" s="4" t="s">
        <v>13</v>
      </c>
      <c r="S3" s="4" t="s">
        <v>14</v>
      </c>
      <c r="T3" s="4" t="s">
        <v>15</v>
      </c>
      <c r="U3" s="4" t="s">
        <v>16</v>
      </c>
      <c r="V3" s="4" t="s">
        <v>11</v>
      </c>
      <c r="W3" s="4" t="s">
        <v>11</v>
      </c>
      <c r="X3" s="4" t="s">
        <v>11</v>
      </c>
      <c r="Y3" s="4" t="s">
        <v>12</v>
      </c>
      <c r="Z3" s="4" t="s">
        <v>12</v>
      </c>
      <c r="AA3" s="4" t="s">
        <v>12</v>
      </c>
      <c r="AB3" s="4" t="s">
        <v>13</v>
      </c>
      <c r="AC3" s="4" t="s">
        <v>14</v>
      </c>
    </row>
    <row r="4">
      <c r="A4" s="4" t="s">
        <v>7</v>
      </c>
      <c r="B4" s="4" t="s">
        <v>17</v>
      </c>
      <c r="C4" s="4" t="s">
        <v>18</v>
      </c>
      <c r="D4" s="4" t="s">
        <v>19</v>
      </c>
      <c r="E4" s="4" t="s">
        <v>20</v>
      </c>
      <c r="F4" s="4" t="s">
        <v>21</v>
      </c>
      <c r="G4" s="4" t="s">
        <v>22</v>
      </c>
      <c r="H4" s="4" t="s">
        <v>23</v>
      </c>
      <c r="I4" s="4" t="s">
        <v>24</v>
      </c>
      <c r="J4" s="4" t="s">
        <v>25</v>
      </c>
      <c r="K4" s="4" t="s">
        <v>26</v>
      </c>
      <c r="L4" s="4" t="s">
        <v>27</v>
      </c>
      <c r="M4" s="4" t="s">
        <v>28</v>
      </c>
      <c r="N4" s="4" t="s">
        <v>25</v>
      </c>
      <c r="O4" s="4" t="s">
        <v>26</v>
      </c>
      <c r="P4" s="4" t="s">
        <v>27</v>
      </c>
      <c r="Q4" s="4" t="s">
        <v>28</v>
      </c>
      <c r="R4" s="4" t="s">
        <v>13</v>
      </c>
      <c r="S4" s="4" t="s">
        <v>14</v>
      </c>
      <c r="T4" s="4" t="s">
        <v>15</v>
      </c>
      <c r="U4" s="4" t="s">
        <v>16</v>
      </c>
      <c r="V4" s="4" t="s">
        <v>29</v>
      </c>
      <c r="W4" s="4" t="s">
        <v>30</v>
      </c>
      <c r="X4" s="4" t="s">
        <v>27</v>
      </c>
      <c r="Y4" s="4" t="s">
        <v>29</v>
      </c>
      <c r="Z4" s="4" t="s">
        <v>30</v>
      </c>
      <c r="AA4" s="4" t="s">
        <v>27</v>
      </c>
      <c r="AB4" s="4" t="s">
        <v>13</v>
      </c>
      <c r="AC4" s="4" t="s">
        <v>14</v>
      </c>
    </row>
    <row r="5">
      <c r="A5" s="10" t="s">
        <v>31</v>
      </c>
      <c r="B5" s="11">
        <v>1527</v>
      </c>
      <c r="C5" s="11">
        <f>=ROUNDDOWN(35.184331797235,0)</f>
      </c>
      <c r="D5" s="11">
        <v>520</v>
      </c>
      <c r="E5" s="12">
        <v>1</v>
      </c>
      <c r="F5" s="11"/>
      <c r="G5" s="11">
        <f>=ROUNDDOWN({0},0)</f>
      </c>
      <c r="H5" s="11">
        <v>480</v>
      </c>
      <c r="I5" s="12">
        <v>1</v>
      </c>
      <c r="J5" s="11">
        <v>3</v>
      </c>
      <c r="K5" s="13">
        <v>581.17</v>
      </c>
      <c r="L5" s="11">
        <v>542</v>
      </c>
      <c r="M5" s="14">
        <v>1.07</v>
      </c>
      <c r="N5" s="11">
        <v>10</v>
      </c>
      <c r="O5" s="13">
        <v>1615.42</v>
      </c>
      <c r="P5" s="11">
        <v>563</v>
      </c>
      <c r="Q5" s="14">
        <v>2.87</v>
      </c>
      <c r="R5" s="12">
        <v>-0.7</v>
      </c>
      <c r="S5" s="12">
        <v>-0.6402</v>
      </c>
      <c r="T5" s="12">
        <v>-0.0373</v>
      </c>
      <c r="U5" s="12">
        <v>-0.6272</v>
      </c>
      <c r="V5" s="11">
        <v>3</v>
      </c>
      <c r="W5" s="13">
        <v>581.17</v>
      </c>
      <c r="X5" s="11">
        <v>503</v>
      </c>
      <c r="Y5" s="11">
        <v>10</v>
      </c>
      <c r="Z5" s="13">
        <v>1615.42</v>
      </c>
      <c r="AA5" s="11">
        <v>561</v>
      </c>
      <c r="AB5" s="12">
        <v>-0.7</v>
      </c>
      <c r="AC5" s="12">
        <v>-0.6402</v>
      </c>
    </row>
    <row r="6">
      <c r="A6" s="10" t="s">
        <v>32</v>
      </c>
      <c r="B6" s="11">
        <v>12896</v>
      </c>
      <c r="C6" s="11">
        <f>=ROUNDDOWN(33.5920812711644,0)</f>
      </c>
      <c r="D6" s="11">
        <v>6397</v>
      </c>
      <c r="E6" s="12">
        <v>1</v>
      </c>
      <c r="F6" s="11"/>
      <c r="G6" s="11">
        <f>=ROUNDDOWN({0},0)</f>
      </c>
      <c r="H6" s="11">
        <v>7132</v>
      </c>
      <c r="I6" s="12">
        <v>0.84</v>
      </c>
      <c r="J6" s="11">
        <v>66</v>
      </c>
      <c r="K6" s="13">
        <v>8956.32</v>
      </c>
      <c r="L6" s="11">
        <v>261</v>
      </c>
      <c r="M6" s="14">
        <v>34.32</v>
      </c>
      <c r="N6" s="11">
        <v>32</v>
      </c>
      <c r="O6" s="13">
        <v>6607.26</v>
      </c>
      <c r="P6" s="11">
        <v>346</v>
      </c>
      <c r="Q6" s="14">
        <v>19.1</v>
      </c>
      <c r="R6" s="12">
        <v>1.0625</v>
      </c>
      <c r="S6" s="12">
        <v>0.3555</v>
      </c>
      <c r="T6" s="12">
        <v>-0.2457</v>
      </c>
      <c r="U6" s="12">
        <v>0.7969</v>
      </c>
      <c r="V6" s="11">
        <v>66</v>
      </c>
      <c r="W6" s="13">
        <v>8956.32</v>
      </c>
      <c r="X6" s="11">
        <v>259</v>
      </c>
      <c r="Y6" s="11">
        <v>32</v>
      </c>
      <c r="Z6" s="13">
        <v>6607.26</v>
      </c>
      <c r="AA6" s="11">
        <v>340</v>
      </c>
      <c r="AB6" s="12">
        <v>1.0625</v>
      </c>
      <c r="AC6" s="12">
        <v>0.3555</v>
      </c>
    </row>
    <row r="7">
      <c r="A7" s="10" t="s">
        <v>33</v>
      </c>
      <c r="B7" s="11">
        <v>536</v>
      </c>
      <c r="C7" s="11">
        <f>=ROUNDDOWN(22.4267782426778,0)</f>
      </c>
      <c r="D7" s="11">
        <v>432</v>
      </c>
      <c r="E7" s="12">
        <v>1</v>
      </c>
      <c r="F7" s="11"/>
      <c r="G7" s="11">
        <f>=ROUNDDOWN({0},0)</f>
      </c>
      <c r="H7" s="11"/>
      <c r="I7" s="12"/>
      <c r="J7" s="11"/>
      <c r="K7" s="13"/>
      <c r="L7" s="11">
        <v>334</v>
      </c>
      <c r="M7" s="14"/>
      <c r="N7" s="11">
        <v>1</v>
      </c>
      <c r="O7" s="13">
        <v>24.61</v>
      </c>
      <c r="P7" s="11">
        <v>384</v>
      </c>
      <c r="Q7" s="14">
        <v>0.06</v>
      </c>
      <c r="R7" s="12"/>
      <c r="S7" s="12"/>
      <c r="T7" s="12">
        <v>-0.1302</v>
      </c>
      <c r="U7" s="12"/>
      <c r="V7" s="11"/>
      <c r="W7" s="13"/>
      <c r="X7" s="11">
        <v>315</v>
      </c>
      <c r="Y7" s="11">
        <v>1</v>
      </c>
      <c r="Z7" s="13">
        <v>24.61</v>
      </c>
      <c r="AA7" s="11">
        <v>382</v>
      </c>
      <c r="AB7" s="12"/>
      <c r="AC7" s="12"/>
    </row>
    <row r="8">
      <c r="A8" s="19" t="s">
        <v>34</v>
      </c>
      <c r="B8" s="15"/>
      <c r="C8" s="15">
        <f>=ROUNDDOWN({0},0)</f>
      </c>
      <c r="D8" s="15"/>
      <c r="E8" s="16"/>
      <c r="F8" s="15"/>
      <c r="G8" s="15">
        <f>=ROUNDDOWN({0},0)</f>
      </c>
      <c r="H8" s="15"/>
      <c r="I8" s="16"/>
      <c r="J8" s="15">
        <v>69</v>
      </c>
      <c r="K8" s="17">
        <v>9537.49</v>
      </c>
      <c r="L8" s="15">
        <v>1137</v>
      </c>
      <c r="M8" s="18">
        <v>8.39</v>
      </c>
      <c r="N8" s="15">
        <v>43</v>
      </c>
      <c r="O8" s="17">
        <v>8247.29</v>
      </c>
      <c r="P8" s="15">
        <v>1293</v>
      </c>
      <c r="Q8" s="18">
        <v>6.38</v>
      </c>
      <c r="R8" s="16">
        <v>0.6047</v>
      </c>
      <c r="S8" s="16">
        <v>0.1564</v>
      </c>
      <c r="T8" s="16">
        <v>-0.1206</v>
      </c>
      <c r="U8" s="16">
        <v>0.315</v>
      </c>
      <c r="V8" s="15">
        <v>69</v>
      </c>
      <c r="W8" s="17">
        <v>9537.49</v>
      </c>
      <c r="X8" s="15">
        <v>1077</v>
      </c>
      <c r="Y8" s="15">
        <v>43</v>
      </c>
      <c r="Z8" s="17">
        <v>8247.29</v>
      </c>
      <c r="AA8" s="15">
        <v>1283</v>
      </c>
      <c r="AB8" s="16">
        <v>0.6047</v>
      </c>
      <c r="AC8" s="16">
        <v>0.1564</v>
      </c>
    </row>
  </sheetData>
  <mergeCells>
    <mergeCell ref="A2:A4"/>
    <mergeCell ref="B2:I3"/>
    <mergeCell ref="J2:U2"/>
    <mergeCell ref="J3:M3"/>
    <mergeCell ref="N3:Q3"/>
    <mergeCell ref="R3:R4"/>
    <mergeCell ref="S3:S4"/>
    <mergeCell ref="T3:T4"/>
    <mergeCell ref="U3:U4"/>
    <mergeCell ref="V2:AC2"/>
    <mergeCell ref="V3:X3"/>
    <mergeCell ref="Y3:AA3"/>
    <mergeCell ref="AB3:AB4"/>
    <mergeCell ref="AC3:AC4"/>
  </mergeCells>
  <headerFooter/>
</worksheet>
</file>