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20" i="1" l="1"/>
  <c r="K19" i="1"/>
  <c r="K16" i="1"/>
  <c r="K15" i="1"/>
  <c r="K12" i="1"/>
  <c r="K11" i="1"/>
  <c r="K8" i="1"/>
  <c r="K7" i="1"/>
  <c r="K4" i="1"/>
  <c r="K5" i="1" l="1"/>
  <c r="K9" i="1"/>
  <c r="K17" i="1"/>
  <c r="K21" i="1"/>
  <c r="K13" i="1"/>
</calcChain>
</file>

<file path=xl/sharedStrings.xml><?xml version="1.0" encoding="utf-8"?>
<sst xmlns="http://schemas.openxmlformats.org/spreadsheetml/2006/main" count="105" uniqueCount="61">
  <si>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</si>
  <si>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</si>
  <si>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</si>
  <si>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</si>
  <si>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</si>
  <si>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</si>
  <si>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</si>
  <si>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</si>
  <si>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</si>
  <si>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</si>
  <si>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</si>
  <si>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</si>
  <si>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</si>
  <si>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 date</t>
  </si>
  <si>
    <t>REMARK</t>
  </si>
  <si>
    <t xml:space="preserve">Factory </t>
  </si>
  <si>
    <t>ROSS</t>
  </si>
  <si>
    <t>Ningbo</t>
  </si>
  <si>
    <t xml:space="preserve"> </t>
  </si>
  <si>
    <t>Shipping Window</t>
  </si>
  <si>
    <r>
      <rPr>
        <sz val="12"/>
        <color rgb="FF000000"/>
        <rFont val="Calibri"/>
        <family val="2"/>
      </rPr>
      <t>ROSS DI</t>
    </r>
  </si>
  <si>
    <t>5/11-5/17/2024</t>
  </si>
  <si>
    <t>shipping window need updated</t>
  </si>
  <si>
    <t>5/18-5/23/2024</t>
  </si>
  <si>
    <t>5/5-5/10/2024</t>
  </si>
  <si>
    <t>5/11-5/25/2024</t>
  </si>
  <si>
    <t>WB</t>
    <phoneticPr fontId="18" type="noConversion"/>
  </si>
  <si>
    <t>95C24L160</t>
  </si>
  <si>
    <t>95C24L194</t>
  </si>
  <si>
    <t>95C24K310R</t>
  </si>
  <si>
    <t>95C24K311R</t>
  </si>
  <si>
    <t>95C24K323</t>
  </si>
  <si>
    <t>95C25K030</t>
  </si>
  <si>
    <t>95C25K148</t>
  </si>
  <si>
    <t>95C25K146</t>
  </si>
  <si>
    <t>95C25K147</t>
  </si>
  <si>
    <t>95C24J052R1</t>
  </si>
  <si>
    <t>7/10/2025~07/15/25</t>
  </si>
  <si>
    <t xml:space="preserve">60230495
</t>
  </si>
  <si>
    <t xml:space="preserve">60230490
</t>
  </si>
  <si>
    <t xml:space="preserve">06/27/25 ~07/04/25
</t>
  </si>
  <si>
    <t xml:space="preserve">60230497
</t>
  </si>
  <si>
    <t>07/05/25~7/9/25</t>
  </si>
  <si>
    <t xml:space="preserve">60230501
</t>
  </si>
  <si>
    <t xml:space="preserve">60230494
</t>
  </si>
  <si>
    <t>RS95C-0473</t>
  </si>
  <si>
    <t>RS95C-0474</t>
  </si>
  <si>
    <t>RS95C-0475</t>
  </si>
  <si>
    <t>RS95C-0476</t>
  </si>
  <si>
    <t>RS95C-0477</t>
  </si>
  <si>
    <t>RS95C-0444</t>
  </si>
  <si>
    <t>RS95C-0427</t>
  </si>
  <si>
    <t>RS95C-0426</t>
  </si>
  <si>
    <t>RS95C-0424</t>
  </si>
  <si>
    <t>RS95C-0425</t>
  </si>
  <si>
    <t>1 Carton include 1pc RS95C-0424 ,1pc RS95C-0425</t>
  </si>
  <si>
    <t>1 Carton include 1pc RS95C-0426 ,1pc RS95C-0427</t>
  </si>
  <si>
    <t>1 Carton include 1pc RS95C-0476 ,1pcRS95C-0477</t>
  </si>
  <si>
    <t>1 Carton include 1pc RS95C-0473,1pc RS95C-0474</t>
  </si>
  <si>
    <t>1 Carton include 1pc RS95C-0475,1pc RS95C-0444</t>
  </si>
  <si>
    <t>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</si>
</sst>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#,##0.00_);[Red]\(\$#,##0.00\)"/>
    <numFmt numFmtId="165" formatCode="[$￥-804]#,##0.00;[Red][$￥-804]#,##0.00"/>
    <numFmt numFmtId="166" formatCode="\$#,##0.00;\-\$#,##0.00"/>
  </numFmts>
  <fonts count="2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name val="Calibri"/>
      <family val="3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/>
    <xf numFmtId="165" fontId="16" fillId="0" borderId="0">
      <alignment vertical="center"/>
    </xf>
    <xf numFmtId="165" fontId="15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166" fontId="0" fillId="0" borderId="0" xfId="0" applyNumberForma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2" fillId="2" borderId="2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0" borderId="0" xfId="0" applyFont="1">
      <alignment vertical="center"/>
    </xf>
    <xf numFmtId="164" fontId="9" fillId="2" borderId="2" xfId="0" applyNumberFormat="1" applyFont="1" applyFill="1" applyBorder="1" applyAlignment="1">
      <alignment horizontal="center" vertical="top" wrapText="1"/>
    </xf>
    <xf numFmtId="166" fontId="12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166" fontId="13" fillId="2" borderId="2" xfId="0" applyNumberFormat="1" applyFont="1" applyFill="1" applyBorder="1">
      <alignment vertical="center"/>
    </xf>
    <xf numFmtId="166" fontId="13" fillId="0" borderId="2" xfId="0" applyNumberFormat="1" applyFont="1" applyBorder="1">
      <alignment vertical="center"/>
    </xf>
    <xf numFmtId="0" fontId="6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166" fontId="13" fillId="2" borderId="0" xfId="0" applyNumberFormat="1" applyFont="1" applyFill="1">
      <alignment vertical="center"/>
    </xf>
    <xf numFmtId="166" fontId="13" fillId="0" borderId="0" xfId="0" applyNumberFormat="1" applyFont="1">
      <alignment vertical="center"/>
    </xf>
    <xf numFmtId="0" fontId="4" fillId="2" borderId="0" xfId="0" applyFont="1" applyFill="1">
      <alignment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66" fontId="0" fillId="2" borderId="0" xfId="0" applyNumberFormat="1" applyFill="1">
      <alignment vertical="center"/>
    </xf>
    <xf numFmtId="0" fontId="20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3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Style 1 2 2 4 2" xfId="1"/>
    <cellStyle name="常规 42" xfId="2"/>
    <cellStyle name="常规 42 2" xfId="3"/>
    <cellStyle name="样式 1 2" xfId="4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/>
  </sheetViews>
  <sheetFormatPr defaultColWidth="9" defaultRowHeight="14.5"/>
  <cols>
    <col min="1" max="1" width="12" customWidth="1"/>
    <col min="2" max="2" width="12.36328125" customWidth="1"/>
    <col min="3" max="3" width="10.7265625" customWidth="1"/>
    <col min="4" max="4" width="14.36328125" customWidth="1"/>
    <col min="5" max="5" width="13.90625" customWidth="1"/>
    <col min="6" max="6" width="18.453125" customWidth="1"/>
    <col min="7" max="7" width="9" customWidth="1"/>
    <col min="8" max="8" width="8.26953125" customWidth="1"/>
    <col min="9" max="9" width="6" customWidth="1"/>
    <col min="10" max="10" width="9.08984375" style="11" customWidth="1"/>
    <col min="11" max="11" width="10.7265625" customWidth="1"/>
    <col min="12" max="12" width="8.26953125" style="12" customWidth="1"/>
    <col min="13" max="13" width="18.90625" style="12" customWidth="1"/>
    <col min="14" max="14" width="40.453125" customWidth="1"/>
  </cols>
  <sheetData>
    <row r="1" spans="1:15" ht="37.5" customHeight="1">
      <c r="A1" s="13" t="s">
        <v>0</v>
      </c>
    </row>
    <row r="2" spans="1:15" ht="37.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32" t="s">
        <v>10</v>
      </c>
      <c r="K2" s="14" t="s">
        <v>11</v>
      </c>
      <c r="L2" s="33" t="s">
        <v>12</v>
      </c>
      <c r="M2" s="33" t="s">
        <v>13</v>
      </c>
      <c r="N2" s="14" t="s">
        <v>14</v>
      </c>
      <c r="O2" s="34" t="s">
        <v>15</v>
      </c>
    </row>
    <row r="3" spans="1:15" ht="14.15" customHeight="1">
      <c r="A3" s="49" t="s">
        <v>16</v>
      </c>
      <c r="B3" s="50" t="s">
        <v>39</v>
      </c>
      <c r="C3" s="52"/>
      <c r="D3" s="56" t="s">
        <v>27</v>
      </c>
      <c r="E3" s="56" t="s">
        <v>27</v>
      </c>
      <c r="F3" s="20" t="s">
        <v>53</v>
      </c>
      <c r="G3" s="21">
        <v>1000</v>
      </c>
      <c r="H3" s="22">
        <v>1</v>
      </c>
      <c r="I3" s="53">
        <v>2</v>
      </c>
      <c r="J3" s="35">
        <v>8.27</v>
      </c>
      <c r="K3" s="36">
        <f>SUM(G3*J3)</f>
        <v>8270</v>
      </c>
      <c r="L3" s="37" t="s">
        <v>17</v>
      </c>
      <c r="M3" s="59" t="s">
        <v>40</v>
      </c>
      <c r="N3" s="55" t="s">
        <v>55</v>
      </c>
      <c r="O3" s="48" t="s">
        <v>26</v>
      </c>
    </row>
    <row r="4" spans="1:15" ht="14.15" customHeight="1">
      <c r="A4" s="49"/>
      <c r="B4" s="51"/>
      <c r="C4" s="52"/>
      <c r="D4" s="56" t="s">
        <v>28</v>
      </c>
      <c r="E4" s="56" t="s">
        <v>28</v>
      </c>
      <c r="F4" s="20" t="s">
        <v>54</v>
      </c>
      <c r="G4" s="21">
        <v>1000</v>
      </c>
      <c r="H4" s="22">
        <v>1</v>
      </c>
      <c r="I4" s="53"/>
      <c r="J4" s="35">
        <v>8.27</v>
      </c>
      <c r="K4" s="36">
        <f>SUM(G4*J4)</f>
        <v>8270</v>
      </c>
      <c r="L4" s="37" t="s">
        <v>17</v>
      </c>
      <c r="M4" s="54"/>
      <c r="N4" s="55"/>
    </row>
    <row r="5" spans="1:15" ht="15.5">
      <c r="A5" s="23"/>
      <c r="B5" s="24"/>
      <c r="C5" s="25"/>
      <c r="D5" s="26"/>
      <c r="E5" s="19"/>
      <c r="F5" s="27"/>
      <c r="G5" s="21"/>
      <c r="H5" s="28"/>
      <c r="I5" s="28"/>
      <c r="J5" s="39"/>
      <c r="K5" s="40">
        <f>SUM(K3:K4)</f>
        <v>16540</v>
      </c>
      <c r="L5" s="41"/>
      <c r="M5" s="42"/>
      <c r="N5" s="23" t="s">
        <v>18</v>
      </c>
    </row>
    <row r="6" spans="1:15" ht="15.5">
      <c r="B6" s="10"/>
      <c r="C6" s="10"/>
      <c r="D6" s="26"/>
      <c r="E6" s="26"/>
      <c r="F6" s="29"/>
      <c r="G6" s="21"/>
      <c r="H6" s="30"/>
      <c r="I6" s="30"/>
      <c r="J6" s="43"/>
      <c r="K6" s="44"/>
      <c r="M6" s="45"/>
    </row>
    <row r="7" spans="1:15" ht="14.15" customHeight="1">
      <c r="A7" s="49" t="s">
        <v>16</v>
      </c>
      <c r="B7" s="51" t="s">
        <v>44</v>
      </c>
      <c r="C7" s="52"/>
      <c r="D7" s="56" t="s">
        <v>29</v>
      </c>
      <c r="E7" s="56" t="s">
        <v>29</v>
      </c>
      <c r="F7" s="20" t="s">
        <v>52</v>
      </c>
      <c r="G7" s="21">
        <v>800</v>
      </c>
      <c r="H7" s="22">
        <v>1</v>
      </c>
      <c r="I7" s="53">
        <v>2</v>
      </c>
      <c r="J7" s="35">
        <v>4.37</v>
      </c>
      <c r="K7" s="36">
        <f>SUM(G7*J7)</f>
        <v>3496</v>
      </c>
      <c r="L7" s="37" t="s">
        <v>17</v>
      </c>
      <c r="M7" s="57" t="s">
        <v>37</v>
      </c>
      <c r="N7" s="55" t="s">
        <v>56</v>
      </c>
      <c r="O7" s="48" t="s">
        <v>26</v>
      </c>
    </row>
    <row r="8" spans="1:15" ht="14.15" customHeight="1">
      <c r="A8" s="49"/>
      <c r="B8" s="51"/>
      <c r="C8" s="52"/>
      <c r="D8" s="56" t="s">
        <v>30</v>
      </c>
      <c r="E8" s="56" t="s">
        <v>30</v>
      </c>
      <c r="F8" s="20" t="s">
        <v>51</v>
      </c>
      <c r="G8" s="21">
        <v>800</v>
      </c>
      <c r="H8" s="22">
        <v>1</v>
      </c>
      <c r="I8" s="53"/>
      <c r="J8" s="35">
        <v>4.37</v>
      </c>
      <c r="K8" s="36">
        <f>SUM(G8*J8)</f>
        <v>3496</v>
      </c>
      <c r="L8" s="37" t="s">
        <v>17</v>
      </c>
      <c r="M8" s="58"/>
      <c r="N8" s="55"/>
    </row>
    <row r="9" spans="1:15" ht="15.5">
      <c r="A9" s="23"/>
      <c r="B9" s="24"/>
      <c r="C9" s="24"/>
      <c r="D9" s="26"/>
      <c r="E9" s="19"/>
      <c r="F9" s="31"/>
      <c r="G9" s="21"/>
      <c r="H9" s="28"/>
      <c r="I9" s="28"/>
      <c r="J9" s="39"/>
      <c r="K9" s="40">
        <f>SUM(K7:K8)</f>
        <v>6992</v>
      </c>
      <c r="L9" s="41"/>
      <c r="M9" s="42"/>
      <c r="N9" s="23"/>
    </row>
    <row r="10" spans="1:15" ht="14.15" customHeight="1">
      <c r="A10" s="15"/>
      <c r="B10" s="16"/>
      <c r="C10" s="17"/>
      <c r="D10" s="18"/>
      <c r="E10" s="19"/>
      <c r="F10" s="20"/>
      <c r="G10" s="21"/>
      <c r="H10" s="22"/>
      <c r="I10" s="22"/>
      <c r="J10" s="35"/>
      <c r="K10" s="36"/>
      <c r="L10" s="37"/>
      <c r="M10" s="46"/>
      <c r="N10" s="38"/>
    </row>
    <row r="11" spans="1:15" ht="14.15" customHeight="1">
      <c r="A11" s="49" t="s">
        <v>16</v>
      </c>
      <c r="B11" s="51" t="s">
        <v>38</v>
      </c>
      <c r="C11" s="52"/>
      <c r="D11" s="56" t="s">
        <v>31</v>
      </c>
      <c r="E11" s="56" t="s">
        <v>31</v>
      </c>
      <c r="F11" s="20" t="s">
        <v>48</v>
      </c>
      <c r="G11" s="21">
        <v>800</v>
      </c>
      <c r="H11" s="22">
        <v>1</v>
      </c>
      <c r="I11" s="53">
        <v>2</v>
      </c>
      <c r="J11" s="35">
        <v>9.2200000000000006</v>
      </c>
      <c r="K11" s="36">
        <f>SUM(G11*J11)</f>
        <v>7376.0000000000009</v>
      </c>
      <c r="L11" s="37" t="s">
        <v>17</v>
      </c>
      <c r="M11" s="57" t="s">
        <v>37</v>
      </c>
      <c r="N11" s="55" t="s">
        <v>57</v>
      </c>
      <c r="O11" s="34" t="s">
        <v>60</v>
      </c>
    </row>
    <row r="12" spans="1:15" ht="14.15" customHeight="1">
      <c r="A12" s="49"/>
      <c r="B12" s="51"/>
      <c r="C12" s="52"/>
      <c r="D12" s="56" t="s">
        <v>32</v>
      </c>
      <c r="E12" s="56" t="s">
        <v>32</v>
      </c>
      <c r="F12" s="20" t="s">
        <v>49</v>
      </c>
      <c r="G12" s="21">
        <v>800</v>
      </c>
      <c r="H12" s="22">
        <v>1</v>
      </c>
      <c r="I12" s="53"/>
      <c r="J12" s="35">
        <v>9.2200000000000006</v>
      </c>
      <c r="K12" s="36">
        <f>SUM(G12*J12)</f>
        <v>7376.0000000000009</v>
      </c>
      <c r="L12" s="37" t="s">
        <v>17</v>
      </c>
      <c r="M12" s="58"/>
      <c r="N12" s="55"/>
    </row>
    <row r="13" spans="1:15" ht="18" customHeight="1">
      <c r="A13" s="23"/>
      <c r="B13" s="24"/>
      <c r="C13" s="24"/>
      <c r="D13" s="26"/>
      <c r="E13" s="26"/>
      <c r="F13" s="31"/>
      <c r="G13" s="21"/>
      <c r="H13" s="28"/>
      <c r="I13" s="28"/>
      <c r="J13" s="39"/>
      <c r="K13" s="40">
        <f>SUM(K11:K12)</f>
        <v>14752.000000000002</v>
      </c>
      <c r="L13" s="41"/>
      <c r="M13" s="42"/>
      <c r="N13" s="23"/>
    </row>
    <row r="14" spans="1:15" ht="15.5">
      <c r="B14" s="10"/>
      <c r="C14" s="10"/>
      <c r="D14" s="26"/>
      <c r="E14" s="26"/>
      <c r="F14" s="29"/>
      <c r="G14" s="21"/>
      <c r="H14" s="30"/>
      <c r="I14" s="30"/>
      <c r="J14" s="43"/>
      <c r="K14" s="44"/>
      <c r="M14" s="45"/>
    </row>
    <row r="15" spans="1:15" ht="14.15" customHeight="1">
      <c r="A15" s="49" t="s">
        <v>16</v>
      </c>
      <c r="B15" s="51" t="s">
        <v>41</v>
      </c>
      <c r="C15" s="52"/>
      <c r="D15" s="56" t="s">
        <v>33</v>
      </c>
      <c r="E15" s="56" t="s">
        <v>33</v>
      </c>
      <c r="F15" s="20" t="s">
        <v>45</v>
      </c>
      <c r="G15" s="21">
        <v>1000</v>
      </c>
      <c r="H15" s="22">
        <v>1</v>
      </c>
      <c r="I15" s="53">
        <v>2</v>
      </c>
      <c r="J15" s="35">
        <v>18.239999999999998</v>
      </c>
      <c r="K15" s="36">
        <f>SUM(G15*J15)</f>
        <v>18240</v>
      </c>
      <c r="L15" s="37" t="s">
        <v>17</v>
      </c>
      <c r="M15" s="54" t="s">
        <v>42</v>
      </c>
      <c r="N15" s="55" t="s">
        <v>58</v>
      </c>
      <c r="O15" s="34" t="s">
        <v>60</v>
      </c>
    </row>
    <row r="16" spans="1:15" ht="14.15" customHeight="1">
      <c r="A16" s="49"/>
      <c r="B16" s="51"/>
      <c r="C16" s="52"/>
      <c r="D16" s="56" t="s">
        <v>34</v>
      </c>
      <c r="E16" s="56" t="s">
        <v>34</v>
      </c>
      <c r="F16" s="20" t="s">
        <v>46</v>
      </c>
      <c r="G16" s="21">
        <v>1000</v>
      </c>
      <c r="H16" s="22">
        <v>1</v>
      </c>
      <c r="I16" s="53"/>
      <c r="J16" s="35">
        <v>18.239999999999998</v>
      </c>
      <c r="K16" s="36">
        <f>SUM(G16*J16)</f>
        <v>18240</v>
      </c>
      <c r="L16" s="37" t="s">
        <v>17</v>
      </c>
      <c r="M16" s="54"/>
      <c r="N16" s="55"/>
    </row>
    <row r="17" spans="1:15" ht="15.5">
      <c r="A17" s="23"/>
      <c r="B17" s="24"/>
      <c r="C17" s="25"/>
      <c r="D17" s="26"/>
      <c r="E17" s="26"/>
      <c r="F17" s="27"/>
      <c r="G17" s="21"/>
      <c r="H17" s="28"/>
      <c r="I17" s="28"/>
      <c r="J17" s="39"/>
      <c r="K17" s="40">
        <f>SUM(K15:K16)</f>
        <v>36480</v>
      </c>
      <c r="L17" s="41"/>
      <c r="M17" s="42"/>
      <c r="N17" s="23"/>
    </row>
    <row r="18" spans="1:15" ht="15.5">
      <c r="B18" s="10"/>
      <c r="C18" s="10"/>
      <c r="D18" s="26"/>
      <c r="E18" s="26"/>
      <c r="F18" s="10"/>
      <c r="G18" s="21"/>
      <c r="J18" s="47"/>
      <c r="M18" s="45"/>
    </row>
    <row r="19" spans="1:15" ht="14.15" customHeight="1">
      <c r="A19" s="49" t="s">
        <v>16</v>
      </c>
      <c r="B19" s="51" t="s">
        <v>43</v>
      </c>
      <c r="C19" s="52"/>
      <c r="D19" s="56" t="s">
        <v>35</v>
      </c>
      <c r="E19" s="56" t="s">
        <v>35</v>
      </c>
      <c r="F19" s="20" t="s">
        <v>47</v>
      </c>
      <c r="G19" s="21">
        <v>800</v>
      </c>
      <c r="H19" s="22">
        <v>1</v>
      </c>
      <c r="I19" s="53">
        <v>2</v>
      </c>
      <c r="J19" s="35">
        <v>18.239999999999998</v>
      </c>
      <c r="K19" s="36">
        <f>SUM(G19*J19)</f>
        <v>14591.999999999998</v>
      </c>
      <c r="L19" s="37" t="s">
        <v>17</v>
      </c>
      <c r="M19" s="57" t="s">
        <v>37</v>
      </c>
      <c r="N19" s="55" t="s">
        <v>59</v>
      </c>
      <c r="O19" s="34" t="s">
        <v>60</v>
      </c>
    </row>
    <row r="20" spans="1:15" ht="14.15" customHeight="1">
      <c r="A20" s="49"/>
      <c r="B20" s="51"/>
      <c r="C20" s="52"/>
      <c r="D20" s="56" t="s">
        <v>36</v>
      </c>
      <c r="E20" s="56" t="s">
        <v>36</v>
      </c>
      <c r="F20" s="20" t="s">
        <v>50</v>
      </c>
      <c r="G20" s="21">
        <v>800</v>
      </c>
      <c r="H20" s="22">
        <v>1</v>
      </c>
      <c r="I20" s="53"/>
      <c r="J20" s="35">
        <v>18.239999999999998</v>
      </c>
      <c r="K20" s="36">
        <f>SUM(G20*J20)</f>
        <v>14591.999999999998</v>
      </c>
      <c r="L20" s="37" t="s">
        <v>17</v>
      </c>
      <c r="M20" s="58"/>
      <c r="N20" s="55"/>
    </row>
    <row r="21" spans="1:15" ht="15.5">
      <c r="A21" s="23"/>
      <c r="B21" s="24"/>
      <c r="C21" s="24"/>
      <c r="D21" s="26"/>
      <c r="E21" s="19"/>
      <c r="F21" s="31"/>
      <c r="G21" s="21"/>
      <c r="H21" s="28"/>
      <c r="I21" s="28"/>
      <c r="J21" s="39"/>
      <c r="K21" s="40">
        <f>SUM(K19:K20)</f>
        <v>29183.999999999996</v>
      </c>
      <c r="L21" s="41"/>
      <c r="M21" s="42"/>
    </row>
    <row r="22" spans="1:15">
      <c r="C22" s="10"/>
    </row>
    <row r="23" spans="1:15">
      <c r="C23" s="10"/>
    </row>
  </sheetData>
  <autoFilter ref="A2:N5"/>
  <mergeCells count="30">
    <mergeCell ref="N3:N4"/>
    <mergeCell ref="N7:N8"/>
    <mergeCell ref="N11:N12"/>
    <mergeCell ref="N15:N16"/>
    <mergeCell ref="N19:N20"/>
    <mergeCell ref="M3:M4"/>
    <mergeCell ref="M7:M8"/>
    <mergeCell ref="M11:M12"/>
    <mergeCell ref="M15:M16"/>
    <mergeCell ref="M19:M20"/>
    <mergeCell ref="I3:I4"/>
    <mergeCell ref="I7:I8"/>
    <mergeCell ref="I11:I12"/>
    <mergeCell ref="I15:I16"/>
    <mergeCell ref="I19:I20"/>
    <mergeCell ref="C3:C4"/>
    <mergeCell ref="C7:C8"/>
    <mergeCell ref="C11:C12"/>
    <mergeCell ref="C15:C16"/>
    <mergeCell ref="C19:C20"/>
    <mergeCell ref="B3:B4"/>
    <mergeCell ref="B7:B8"/>
    <mergeCell ref="B11:B12"/>
    <mergeCell ref="B15:B16"/>
    <mergeCell ref="B19:B20"/>
    <mergeCell ref="A3:A4"/>
    <mergeCell ref="A7:A8"/>
    <mergeCell ref="A11:A12"/>
    <mergeCell ref="A15:A16"/>
    <mergeCell ref="A19:A20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:D11"/>
    </sheetView>
  </sheetViews>
  <sheetFormatPr defaultColWidth="9" defaultRowHeight="14.5"/>
  <cols>
    <col min="1" max="1" width="12" customWidth="1"/>
    <col min="2" max="2" width="14.453125" customWidth="1"/>
    <col min="3" max="3" width="19.08984375" customWidth="1"/>
    <col min="4" max="4" width="30.36328125" customWidth="1"/>
  </cols>
  <sheetData>
    <row r="1" spans="1:4" ht="18" customHeight="1">
      <c r="B1" s="1"/>
      <c r="C1" s="1" t="s">
        <v>19</v>
      </c>
      <c r="D1" s="2"/>
    </row>
    <row r="2" spans="1:4" ht="18" customHeight="1">
      <c r="A2" s="3" t="s">
        <v>20</v>
      </c>
      <c r="B2" s="4">
        <v>60150825</v>
      </c>
      <c r="C2" s="5" t="s">
        <v>21</v>
      </c>
      <c r="D2" s="6" t="s">
        <v>22</v>
      </c>
    </row>
    <row r="3" spans="1:4" ht="18" customHeight="1">
      <c r="A3" s="3" t="s">
        <v>20</v>
      </c>
      <c r="B3" s="4">
        <v>60152899</v>
      </c>
      <c r="C3" s="5" t="s">
        <v>21</v>
      </c>
      <c r="D3" s="6" t="s">
        <v>22</v>
      </c>
    </row>
    <row r="4" spans="1:4" ht="18" customHeight="1">
      <c r="A4" s="3" t="s">
        <v>20</v>
      </c>
      <c r="B4" s="4">
        <v>60150826</v>
      </c>
      <c r="C4" s="7" t="s">
        <v>23</v>
      </c>
      <c r="D4" s="8"/>
    </row>
    <row r="5" spans="1:4" ht="18" customHeight="1">
      <c r="A5" s="3" t="s">
        <v>20</v>
      </c>
      <c r="B5" s="4">
        <v>60150817</v>
      </c>
      <c r="C5" s="7" t="s">
        <v>21</v>
      </c>
      <c r="D5" s="8"/>
    </row>
    <row r="6" spans="1:4" ht="18" customHeight="1">
      <c r="A6" s="3" t="s">
        <v>20</v>
      </c>
      <c r="B6" s="4">
        <v>60152621</v>
      </c>
      <c r="C6" s="7" t="s">
        <v>21</v>
      </c>
      <c r="D6" s="8"/>
    </row>
    <row r="7" spans="1:4" ht="18" customHeight="1">
      <c r="A7" s="3" t="s">
        <v>20</v>
      </c>
      <c r="B7" s="4">
        <v>60150961</v>
      </c>
      <c r="C7" s="7" t="s">
        <v>21</v>
      </c>
      <c r="D7" s="8"/>
    </row>
    <row r="8" spans="1:4" ht="18" customHeight="1">
      <c r="A8" s="3" t="s">
        <v>20</v>
      </c>
      <c r="B8" s="4">
        <v>60150821</v>
      </c>
      <c r="C8" s="7" t="s">
        <v>21</v>
      </c>
      <c r="D8" s="8"/>
    </row>
    <row r="9" spans="1:4" ht="18" customHeight="1">
      <c r="A9" s="3" t="s">
        <v>20</v>
      </c>
      <c r="B9" s="4">
        <v>60152858</v>
      </c>
      <c r="C9" s="7" t="s">
        <v>24</v>
      </c>
      <c r="D9" s="8"/>
    </row>
    <row r="10" spans="1:4" ht="18" customHeight="1">
      <c r="A10" s="3" t="s">
        <v>20</v>
      </c>
      <c r="B10" s="9">
        <v>60155650</v>
      </c>
      <c r="C10" s="9" t="s">
        <v>23</v>
      </c>
      <c r="D10" s="8"/>
    </row>
    <row r="11" spans="1:4" ht="18" customHeight="1">
      <c r="A11" s="3" t="s">
        <v>20</v>
      </c>
      <c r="B11" s="9">
        <v>60155658</v>
      </c>
      <c r="C11" s="9" t="s">
        <v>25</v>
      </c>
      <c r="D11" s="8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ColWidth="9" defaultRowHeight="14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Doris Feng</cp:lastModifiedBy>
  <cp:lastPrinted>2016-11-08T01:41:00Z</cp:lastPrinted>
  <dcterms:created xsi:type="dcterms:W3CDTF">2012-10-29T05:17:00Z</dcterms:created>
  <dcterms:modified xsi:type="dcterms:W3CDTF">2025-05-15T06:27:50Z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6EEA8D5C01B24469BD372CE9D0D72C20_13</vt:lpwstr>
  </property>
  <property fmtid="{D5CDD505-2E9C-101B-9397-08002B2CF9AE}" pid="3" name="KSOProductBuildVer">
    <vt:lpwstr>2052-12.1.0.19770</vt:lpwstr>
  </property>
</Properties>
</file>