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<sst xmlns="http://schemas.openxmlformats.org/spreadsheetml/2006/main" count="36" uniqueCount="36">
  <si>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</si>
  <si>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</si>
  <si>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</si>
  <si>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05/11/2025</t>
  </si>
  <si>
    <t>End Date:</t>
  </si>
  <si>
    <t>Report Run Date:</t>
  </si>
  <si>
    <t>05/12/2025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</si>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</sst>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9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2348</v>
      </c>
      <c r="C5" s="11">
        <f>=ROUNDDOWN(27.952380952381,0)</f>
      </c>
      <c r="D5" s="11"/>
      <c r="E5" s="12">
        <v>1</v>
      </c>
      <c r="F5" s="11"/>
      <c r="G5" s="11">
        <f>=ROUNDDOWN({0},0)</f>
      </c>
      <c r="H5" s="11"/>
      <c r="I5" s="12">
        <v>1</v>
      </c>
      <c r="J5" s="11">
        <v>4</v>
      </c>
      <c r="K5" s="13">
        <v>997.96</v>
      </c>
      <c r="L5" s="11">
        <v>325</v>
      </c>
      <c r="M5" s="14">
        <v>3.07</v>
      </c>
      <c r="N5" s="11">
        <v>19</v>
      </c>
      <c r="O5" s="13">
        <v>2802.3</v>
      </c>
      <c r="P5" s="11">
        <v>321</v>
      </c>
      <c r="Q5" s="14">
        <v>8.73</v>
      </c>
      <c r="R5" s="12">
        <v>-0.7895</v>
      </c>
      <c r="S5" s="12">
        <v>-0.6439</v>
      </c>
      <c r="T5" s="12">
        <v>0.0125</v>
      </c>
      <c r="U5" s="12">
        <v>-0.6483</v>
      </c>
      <c r="V5" s="11">
        <v>4</v>
      </c>
      <c r="W5" s="13">
        <v>997.96</v>
      </c>
      <c r="X5" s="11">
        <v>321</v>
      </c>
      <c r="Y5" s="11">
        <v>19</v>
      </c>
      <c r="Z5" s="13">
        <v>2802.3</v>
      </c>
      <c r="AA5" s="11">
        <v>321</v>
      </c>
      <c r="AB5" s="12">
        <v>-0.7895</v>
      </c>
      <c r="AC5" s="12">
        <v>-0.6439</v>
      </c>
    </row>
    <row r="6">
      <c r="A6" s="10" t="s">
        <v>32</v>
      </c>
      <c r="B6" s="11">
        <v>1200</v>
      </c>
      <c r="C6" s="11">
        <f>=ROUNDDOWN(9.43396226415094,0)</f>
      </c>
      <c r="D6" s="11">
        <v>200</v>
      </c>
      <c r="E6" s="12">
        <v>0.75</v>
      </c>
      <c r="F6" s="11"/>
      <c r="G6" s="11">
        <f>=ROUNDDOWN({0},0)</f>
      </c>
      <c r="H6" s="11"/>
      <c r="I6" s="12"/>
      <c r="J6" s="11"/>
      <c r="K6" s="13"/>
      <c r="L6" s="11">
        <v>101</v>
      </c>
      <c r="M6" s="14"/>
      <c r="N6" s="11">
        <v>7</v>
      </c>
      <c r="O6" s="13">
        <v>302.79</v>
      </c>
      <c r="P6" s="11">
        <v>102</v>
      </c>
      <c r="Q6" s="14">
        <v>2.97</v>
      </c>
      <c r="R6" s="12"/>
      <c r="S6" s="12"/>
      <c r="T6" s="12">
        <v>-0.0098</v>
      </c>
      <c r="U6" s="12"/>
      <c r="V6" s="11"/>
      <c r="W6" s="13"/>
      <c r="X6" s="11">
        <v>99</v>
      </c>
      <c r="Y6" s="11">
        <v>7</v>
      </c>
      <c r="Z6" s="13">
        <v>302.79</v>
      </c>
      <c r="AA6" s="11">
        <v>102</v>
      </c>
      <c r="AB6" s="12"/>
      <c r="AC6" s="12"/>
    </row>
    <row r="7">
      <c r="A7" s="10" t="s">
        <v>33</v>
      </c>
      <c r="B7" s="11">
        <v>19894</v>
      </c>
      <c r="C7" s="11">
        <f>=ROUNDDOWN(16.6073962768178,0)</f>
      </c>
      <c r="D7" s="11">
        <v>12764</v>
      </c>
      <c r="E7" s="12">
        <v>1</v>
      </c>
      <c r="F7" s="11"/>
      <c r="G7" s="11">
        <f>=ROUNDDOWN({0},0)</f>
      </c>
      <c r="H7" s="11">
        <v>7807</v>
      </c>
      <c r="I7" s="12">
        <v>0.8333</v>
      </c>
      <c r="J7" s="11">
        <v>68</v>
      </c>
      <c r="K7" s="13">
        <v>10311.71</v>
      </c>
      <c r="L7" s="11">
        <v>363</v>
      </c>
      <c r="M7" s="14">
        <v>28.41</v>
      </c>
      <c r="N7" s="11">
        <v>252</v>
      </c>
      <c r="O7" s="13">
        <v>40892.06</v>
      </c>
      <c r="P7" s="11">
        <v>493</v>
      </c>
      <c r="Q7" s="14">
        <v>82.95</v>
      </c>
      <c r="R7" s="12">
        <v>-0.7302</v>
      </c>
      <c r="S7" s="12">
        <v>-0.7478</v>
      </c>
      <c r="T7" s="12">
        <v>-0.2637</v>
      </c>
      <c r="U7" s="12">
        <v>-0.6575</v>
      </c>
      <c r="V7" s="11">
        <v>68</v>
      </c>
      <c r="W7" s="13">
        <v>10311.71</v>
      </c>
      <c r="X7" s="11">
        <v>342</v>
      </c>
      <c r="Y7" s="11">
        <v>252</v>
      </c>
      <c r="Z7" s="13">
        <v>40892.06</v>
      </c>
      <c r="AA7" s="11">
        <v>487</v>
      </c>
      <c r="AB7" s="12">
        <v>-0.7302</v>
      </c>
      <c r="AC7" s="12">
        <v>-0.7478</v>
      </c>
    </row>
    <row r="8">
      <c r="A8" s="10" t="s">
        <v>34</v>
      </c>
      <c r="B8" s="11">
        <v>285</v>
      </c>
      <c r="C8" s="11">
        <f>=ROUNDDOWN(17.8125,0)</f>
      </c>
      <c r="D8" s="11">
        <v>220</v>
      </c>
      <c r="E8" s="12">
        <v>0.5</v>
      </c>
      <c r="F8" s="11"/>
      <c r="G8" s="11">
        <f>=ROUNDDOWN({0},0)</f>
      </c>
      <c r="H8" s="11"/>
      <c r="I8" s="12"/>
      <c r="J8" s="11"/>
      <c r="K8" s="13"/>
      <c r="L8" s="11">
        <v>14</v>
      </c>
      <c r="M8" s="14"/>
      <c r="N8" s="11">
        <v>3</v>
      </c>
      <c r="O8" s="13">
        <v>218.22</v>
      </c>
      <c r="P8" s="11">
        <v>17</v>
      </c>
      <c r="Q8" s="14">
        <v>12.84</v>
      </c>
      <c r="R8" s="12"/>
      <c r="S8" s="12"/>
      <c r="T8" s="12">
        <v>-0.1765</v>
      </c>
      <c r="U8" s="12"/>
      <c r="V8" s="11"/>
      <c r="W8" s="13"/>
      <c r="X8" s="11">
        <v>14</v>
      </c>
      <c r="Y8" s="11">
        <v>3</v>
      </c>
      <c r="Z8" s="13">
        <v>218.22</v>
      </c>
      <c r="AA8" s="11">
        <v>17</v>
      </c>
      <c r="AB8" s="12"/>
      <c r="AC8" s="12"/>
    </row>
    <row r="9">
      <c r="A9" s="19" t="s">
        <v>35</v>
      </c>
      <c r="B9" s="15"/>
      <c r="C9" s="15">
        <f>=ROUNDDOWN({0},0)</f>
      </c>
      <c r="D9" s="15"/>
      <c r="E9" s="16"/>
      <c r="F9" s="15"/>
      <c r="G9" s="15">
        <f>=ROUNDDOWN({0},0)</f>
      </c>
      <c r="H9" s="15"/>
      <c r="I9" s="16"/>
      <c r="J9" s="15">
        <v>72</v>
      </c>
      <c r="K9" s="17">
        <v>11309.67</v>
      </c>
      <c r="L9" s="15">
        <v>803</v>
      </c>
      <c r="M9" s="18">
        <v>14.08</v>
      </c>
      <c r="N9" s="15">
        <v>281</v>
      </c>
      <c r="O9" s="17">
        <v>44215.37</v>
      </c>
      <c r="P9" s="15">
        <v>933</v>
      </c>
      <c r="Q9" s="18">
        <v>47.39</v>
      </c>
      <c r="R9" s="16">
        <v>-0.7438</v>
      </c>
      <c r="S9" s="16">
        <v>-0.7442</v>
      </c>
      <c r="T9" s="16">
        <v>-0.1393</v>
      </c>
      <c r="U9" s="16">
        <v>-0.7029</v>
      </c>
      <c r="V9" s="15">
        <v>72</v>
      </c>
      <c r="W9" s="17">
        <v>11309.67</v>
      </c>
      <c r="X9" s="15">
        <v>776</v>
      </c>
      <c r="Y9" s="15">
        <v>281</v>
      </c>
      <c r="Z9" s="17">
        <v>44215.37</v>
      </c>
      <c r="AA9" s="15">
        <v>927</v>
      </c>
      <c r="AB9" s="16">
        <v>-0.7438</v>
      </c>
      <c r="AC9" s="16">
        <v>-0.7442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