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<sst xmlns="http://schemas.openxmlformats.org/spreadsheetml/2006/main" count="45" uniqueCount="45">
  <si>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</si>
  <si>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</si>
  <si>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</si>
  <si>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04/28/2025</t>
  </si>
  <si>
    <t>End Date:</t>
  </si>
  <si>
    <t>Report Run Date:</t>
  </si>
  <si>
    <t>04/29/2025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</si>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</sst>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383463</v>
      </c>
      <c r="C5" s="11">
        <f>=ROUNDDOWN(28.3349835958975,0)</f>
      </c>
      <c r="D5" s="11">
        <v>115426</v>
      </c>
      <c r="E5" s="12">
        <v>0.9927</v>
      </c>
      <c r="F5" s="11"/>
      <c r="G5" s="11">
        <f>=ROUNDDOWN({0},0)</f>
      </c>
      <c r="H5" s="11">
        <v>480</v>
      </c>
      <c r="I5" s="12">
        <v>1</v>
      </c>
      <c r="J5" s="11">
        <v>1487</v>
      </c>
      <c r="K5" s="13">
        <v>102264.75</v>
      </c>
      <c r="L5" s="11">
        <v>1413</v>
      </c>
      <c r="M5" s="14">
        <v>72.37</v>
      </c>
      <c r="N5" s="11">
        <v>861</v>
      </c>
      <c r="O5" s="13">
        <v>46032.24</v>
      </c>
      <c r="P5" s="11">
        <v>1585</v>
      </c>
      <c r="Q5" s="14">
        <v>29.04</v>
      </c>
      <c r="R5" s="12">
        <v>0.7271</v>
      </c>
      <c r="S5" s="12">
        <v>1.2216</v>
      </c>
      <c r="T5" s="12">
        <v>-0.1085</v>
      </c>
      <c r="U5" s="12">
        <v>1.4921</v>
      </c>
      <c r="V5" s="11">
        <v>1487</v>
      </c>
      <c r="W5" s="13">
        <v>102264.75</v>
      </c>
      <c r="X5" s="11">
        <v>1365</v>
      </c>
      <c r="Y5" s="11">
        <v>861</v>
      </c>
      <c r="Z5" s="13">
        <v>46032.24</v>
      </c>
      <c r="AA5" s="11">
        <v>1566</v>
      </c>
      <c r="AB5" s="12">
        <v>0.7271</v>
      </c>
      <c r="AC5" s="12">
        <v>1.2216</v>
      </c>
    </row>
    <row r="6">
      <c r="A6" s="10" t="s">
        <v>32</v>
      </c>
      <c r="B6" s="11">
        <v>353</v>
      </c>
      <c r="C6" s="11">
        <f>=ROUNDDOWN(207.647058823529,0)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55</v>
      </c>
      <c r="M6" s="14">
        <v>0.43</v>
      </c>
      <c r="N6" s="11">
        <v>1</v>
      </c>
      <c r="O6" s="13">
        <v>11.15</v>
      </c>
      <c r="P6" s="11">
        <v>17</v>
      </c>
      <c r="Q6" s="14">
        <v>0.66</v>
      </c>
      <c r="R6" s="12"/>
      <c r="S6" s="12">
        <v>1.1345</v>
      </c>
      <c r="T6" s="12">
        <v>2.2353</v>
      </c>
      <c r="U6" s="12">
        <v>-0.3485</v>
      </c>
      <c r="V6" s="11">
        <v>1</v>
      </c>
      <c r="W6" s="13">
        <v>23.8</v>
      </c>
      <c r="X6" s="11">
        <v>55</v>
      </c>
      <c r="Y6" s="11">
        <v>1</v>
      </c>
      <c r="Z6" s="13">
        <v>11.15</v>
      </c>
      <c r="AA6" s="11">
        <v>13</v>
      </c>
      <c r="AB6" s="12"/>
      <c r="AC6" s="12">
        <v>1.1345</v>
      </c>
    </row>
    <row r="7">
      <c r="A7" s="10" t="s">
        <v>33</v>
      </c>
      <c r="B7" s="11">
        <v>11678</v>
      </c>
      <c r="C7" s="11">
        <f>=ROUNDDOWN(13.1139809096013,0)</f>
      </c>
      <c r="D7" s="11">
        <v>4734</v>
      </c>
      <c r="E7" s="12">
        <v>0.94</v>
      </c>
      <c r="F7" s="11"/>
      <c r="G7" s="11">
        <f>=ROUNDDOWN({0},0)</f>
      </c>
      <c r="H7" s="11"/>
      <c r="I7" s="12"/>
      <c r="J7" s="11">
        <v>213</v>
      </c>
      <c r="K7" s="13">
        <v>12751.15</v>
      </c>
      <c r="L7" s="11">
        <v>154</v>
      </c>
      <c r="M7" s="14">
        <v>82.8</v>
      </c>
      <c r="N7" s="11">
        <v>92</v>
      </c>
      <c r="O7" s="13">
        <v>5348.91</v>
      </c>
      <c r="P7" s="11">
        <v>156</v>
      </c>
      <c r="Q7" s="14">
        <v>34.29</v>
      </c>
      <c r="R7" s="12">
        <v>1.3152</v>
      </c>
      <c r="S7" s="12">
        <v>1.3839</v>
      </c>
      <c r="T7" s="12">
        <v>-0.0128</v>
      </c>
      <c r="U7" s="12">
        <v>1.4147</v>
      </c>
      <c r="V7" s="11">
        <v>213</v>
      </c>
      <c r="W7" s="13">
        <v>12751.15</v>
      </c>
      <c r="X7" s="11">
        <v>150</v>
      </c>
      <c r="Y7" s="11">
        <v>92</v>
      </c>
      <c r="Z7" s="13">
        <v>5348.91</v>
      </c>
      <c r="AA7" s="11">
        <v>151</v>
      </c>
      <c r="AB7" s="12">
        <v>1.3152</v>
      </c>
      <c r="AC7" s="12">
        <v>1.3839</v>
      </c>
    </row>
    <row r="8">
      <c r="A8" s="10" t="s">
        <v>34</v>
      </c>
      <c r="B8" s="11">
        <v>79782</v>
      </c>
      <c r="C8" s="11">
        <f>=ROUNDDOWN(22.8995407577497,0)</f>
      </c>
      <c r="D8" s="11">
        <v>61520</v>
      </c>
      <c r="E8" s="12">
        <v>0.9877</v>
      </c>
      <c r="F8" s="11"/>
      <c r="G8" s="11">
        <f>=ROUNDDOWN({0},0)</f>
      </c>
      <c r="H8" s="11"/>
      <c r="I8" s="12"/>
      <c r="J8" s="11">
        <v>324</v>
      </c>
      <c r="K8" s="13">
        <v>9300.15</v>
      </c>
      <c r="L8" s="11">
        <v>217</v>
      </c>
      <c r="M8" s="14">
        <v>42.86</v>
      </c>
      <c r="N8" s="11">
        <v>106</v>
      </c>
      <c r="O8" s="13">
        <v>2714.43</v>
      </c>
      <c r="P8" s="11">
        <v>234</v>
      </c>
      <c r="Q8" s="14">
        <v>11.6</v>
      </c>
      <c r="R8" s="12">
        <v>2.0566</v>
      </c>
      <c r="S8" s="12">
        <v>2.4262</v>
      </c>
      <c r="T8" s="12">
        <v>-0.0726</v>
      </c>
      <c r="U8" s="12">
        <v>2.6948</v>
      </c>
      <c r="V8" s="11">
        <v>324</v>
      </c>
      <c r="W8" s="13">
        <v>9300.15</v>
      </c>
      <c r="X8" s="11">
        <v>211</v>
      </c>
      <c r="Y8" s="11">
        <v>106</v>
      </c>
      <c r="Z8" s="13">
        <v>2714.43</v>
      </c>
      <c r="AA8" s="11">
        <v>220</v>
      </c>
      <c r="AB8" s="12">
        <v>2.0566</v>
      </c>
      <c r="AC8" s="12">
        <v>2.4262</v>
      </c>
    </row>
    <row r="9">
      <c r="A9" s="10" t="s">
        <v>35</v>
      </c>
      <c r="B9" s="11">
        <v>164819</v>
      </c>
      <c r="C9" s="11">
        <f>=ROUNDDOWN(23.8370646766169,0)</f>
      </c>
      <c r="D9" s="11">
        <v>180204</v>
      </c>
      <c r="E9" s="12">
        <v>1</v>
      </c>
      <c r="F9" s="11"/>
      <c r="G9" s="11">
        <f>=ROUNDDOWN({0},0)</f>
      </c>
      <c r="H9" s="11"/>
      <c r="I9" s="12"/>
      <c r="J9" s="11">
        <v>338</v>
      </c>
      <c r="K9" s="13">
        <v>6399.3</v>
      </c>
      <c r="L9" s="11">
        <v>320</v>
      </c>
      <c r="M9" s="14">
        <v>20</v>
      </c>
      <c r="N9" s="11">
        <v>128</v>
      </c>
      <c r="O9" s="13">
        <v>2404.4</v>
      </c>
      <c r="P9" s="11">
        <v>237</v>
      </c>
      <c r="Q9" s="14">
        <v>10.15</v>
      </c>
      <c r="R9" s="12">
        <v>1.6406</v>
      </c>
      <c r="S9" s="12">
        <v>1.6615</v>
      </c>
      <c r="T9" s="12">
        <v>0.3502</v>
      </c>
      <c r="U9" s="12">
        <v>0.9704</v>
      </c>
      <c r="V9" s="11">
        <v>338</v>
      </c>
      <c r="W9" s="13">
        <v>6399.3</v>
      </c>
      <c r="X9" s="11">
        <v>317</v>
      </c>
      <c r="Y9" s="11">
        <v>128</v>
      </c>
      <c r="Z9" s="13">
        <v>2404.4</v>
      </c>
      <c r="AA9" s="11">
        <v>233</v>
      </c>
      <c r="AB9" s="12">
        <v>1.6406</v>
      </c>
      <c r="AC9" s="12">
        <v>1.6615</v>
      </c>
    </row>
    <row r="10">
      <c r="A10" s="10" t="s">
        <v>36</v>
      </c>
      <c r="B10" s="11">
        <v>165969</v>
      </c>
      <c r="C10" s="11">
        <f>=ROUNDDOWN(32.7051845429286,0)</f>
      </c>
      <c r="D10" s="11">
        <v>89488</v>
      </c>
      <c r="E10" s="12">
        <v>0.9781</v>
      </c>
      <c r="F10" s="11"/>
      <c r="G10" s="11">
        <f>=ROUNDDOWN({0},0)</f>
      </c>
      <c r="H10" s="11"/>
      <c r="I10" s="12"/>
      <c r="J10" s="11">
        <v>497</v>
      </c>
      <c r="K10" s="13">
        <v>16942.42</v>
      </c>
      <c r="L10" s="11">
        <v>1064</v>
      </c>
      <c r="M10" s="14">
        <v>15.92</v>
      </c>
      <c r="N10" s="11">
        <v>186</v>
      </c>
      <c r="O10" s="13">
        <v>6723.87</v>
      </c>
      <c r="P10" s="11">
        <v>1133</v>
      </c>
      <c r="Q10" s="14">
        <v>5.93</v>
      </c>
      <c r="R10" s="12">
        <v>1.672</v>
      </c>
      <c r="S10" s="12">
        <v>1.5197</v>
      </c>
      <c r="T10" s="12">
        <v>-0.0609</v>
      </c>
      <c r="U10" s="12">
        <v>1.6847</v>
      </c>
      <c r="V10" s="11">
        <v>497</v>
      </c>
      <c r="W10" s="13">
        <v>16942.42</v>
      </c>
      <c r="X10" s="11">
        <v>866</v>
      </c>
      <c r="Y10" s="11">
        <v>186</v>
      </c>
      <c r="Z10" s="13">
        <v>6723.87</v>
      </c>
      <c r="AA10" s="11">
        <v>975</v>
      </c>
      <c r="AB10" s="12">
        <v>1.672</v>
      </c>
      <c r="AC10" s="12">
        <v>1.5197</v>
      </c>
    </row>
    <row r="11">
      <c r="A11" s="10" t="s">
        <v>37</v>
      </c>
      <c r="B11" s="11">
        <v>65862</v>
      </c>
      <c r="C11" s="11">
        <f>=ROUNDDOWN(19.7950228420293,0)</f>
      </c>
      <c r="D11" s="11">
        <v>47907</v>
      </c>
      <c r="E11" s="12">
        <v>0.9868</v>
      </c>
      <c r="F11" s="11"/>
      <c r="G11" s="11">
        <f>=ROUNDDOWN({0},0)</f>
      </c>
      <c r="H11" s="11">
        <v>8711</v>
      </c>
      <c r="I11" s="12">
        <v>0.8696</v>
      </c>
      <c r="J11" s="11">
        <v>1030</v>
      </c>
      <c r="K11" s="13">
        <v>178701.15</v>
      </c>
      <c r="L11" s="11">
        <v>492</v>
      </c>
      <c r="M11" s="14">
        <v>363.21</v>
      </c>
      <c r="N11" s="11">
        <v>583</v>
      </c>
      <c r="O11" s="13">
        <v>94405.61</v>
      </c>
      <c r="P11" s="11">
        <v>654</v>
      </c>
      <c r="Q11" s="14">
        <v>144.35</v>
      </c>
      <c r="R11" s="12">
        <v>0.7667</v>
      </c>
      <c r="S11" s="12">
        <v>0.8929</v>
      </c>
      <c r="T11" s="12">
        <v>-0.2477</v>
      </c>
      <c r="U11" s="12">
        <v>1.5162</v>
      </c>
      <c r="V11" s="11">
        <v>1030</v>
      </c>
      <c r="W11" s="13">
        <v>178701.15</v>
      </c>
      <c r="X11" s="11">
        <v>466</v>
      </c>
      <c r="Y11" s="11">
        <v>583</v>
      </c>
      <c r="Z11" s="13">
        <v>94405.61</v>
      </c>
      <c r="AA11" s="11">
        <v>633</v>
      </c>
      <c r="AB11" s="12">
        <v>0.7667</v>
      </c>
      <c r="AC11" s="12">
        <v>0.8929</v>
      </c>
    </row>
    <row r="12">
      <c r="A12" s="10" t="s">
        <v>38</v>
      </c>
      <c r="B12" s="11">
        <v>6054</v>
      </c>
      <c r="C12" s="11">
        <f>=ROUNDDOWN(16.5139116202946,0)</f>
      </c>
      <c r="D12" s="11">
        <v>8230</v>
      </c>
      <c r="E12" s="12">
        <v>0.973</v>
      </c>
      <c r="F12" s="11"/>
      <c r="G12" s="11">
        <f>=ROUNDDOWN({0},0)</f>
      </c>
      <c r="H12" s="11"/>
      <c r="I12" s="12"/>
      <c r="J12" s="11">
        <v>86</v>
      </c>
      <c r="K12" s="13">
        <v>5894.45</v>
      </c>
      <c r="L12" s="11">
        <v>112</v>
      </c>
      <c r="M12" s="14">
        <v>52.63</v>
      </c>
      <c r="N12" s="11">
        <v>63</v>
      </c>
      <c r="O12" s="13">
        <v>4127.59</v>
      </c>
      <c r="P12" s="11">
        <v>123</v>
      </c>
      <c r="Q12" s="14">
        <v>33.56</v>
      </c>
      <c r="R12" s="12">
        <v>0.3651</v>
      </c>
      <c r="S12" s="12">
        <v>0.4281</v>
      </c>
      <c r="T12" s="12">
        <v>-0.0894</v>
      </c>
      <c r="U12" s="12">
        <v>0.5682</v>
      </c>
      <c r="V12" s="11">
        <v>86</v>
      </c>
      <c r="W12" s="13">
        <v>5894.45</v>
      </c>
      <c r="X12" s="11">
        <v>112</v>
      </c>
      <c r="Y12" s="11">
        <v>63</v>
      </c>
      <c r="Z12" s="13">
        <v>4127.59</v>
      </c>
      <c r="AA12" s="11">
        <v>120</v>
      </c>
      <c r="AB12" s="12">
        <v>0.3651</v>
      </c>
      <c r="AC12" s="12">
        <v>0.4281</v>
      </c>
    </row>
    <row r="13">
      <c r="A13" s="10" t="s">
        <v>39</v>
      </c>
      <c r="B13" s="11">
        <v>2167</v>
      </c>
      <c r="C13" s="11">
        <f>=ROUNDDOWN(26.5563725490196,0)</f>
      </c>
      <c r="D13" s="11">
        <v>1400</v>
      </c>
      <c r="E13" s="12">
        <v>1</v>
      </c>
      <c r="F13" s="11"/>
      <c r="G13" s="11">
        <f>=ROUNDDOWN({0},0)</f>
      </c>
      <c r="H13" s="11"/>
      <c r="I13" s="12"/>
      <c r="J13" s="11">
        <v>10</v>
      </c>
      <c r="K13" s="13">
        <v>335.66</v>
      </c>
      <c r="L13" s="11">
        <v>65</v>
      </c>
      <c r="M13" s="14">
        <v>5.16</v>
      </c>
      <c r="N13" s="11">
        <v>17</v>
      </c>
      <c r="O13" s="13">
        <v>403.58</v>
      </c>
      <c r="P13" s="11">
        <v>91</v>
      </c>
      <c r="Q13" s="14">
        <v>4.43</v>
      </c>
      <c r="R13" s="12">
        <v>-0.4118</v>
      </c>
      <c r="S13" s="12">
        <v>-0.1683</v>
      </c>
      <c r="T13" s="12">
        <v>-0.2857</v>
      </c>
      <c r="U13" s="12">
        <v>0.1648</v>
      </c>
      <c r="V13" s="11">
        <v>10</v>
      </c>
      <c r="W13" s="13">
        <v>335.66</v>
      </c>
      <c r="X13" s="11">
        <v>65</v>
      </c>
      <c r="Y13" s="11">
        <v>17</v>
      </c>
      <c r="Z13" s="13">
        <v>403.58</v>
      </c>
      <c r="AA13" s="11">
        <v>91</v>
      </c>
      <c r="AB13" s="12">
        <v>-0.4118</v>
      </c>
      <c r="AC13" s="12">
        <v>-0.1683</v>
      </c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1</v>
      </c>
      <c r="O14" s="13">
        <v>78.83</v>
      </c>
      <c r="P14" s="11">
        <v>90</v>
      </c>
      <c r="Q14" s="14">
        <v>0.88</v>
      </c>
      <c r="R14" s="12"/>
      <c r="S14" s="12"/>
      <c r="T14" s="12"/>
      <c r="U14" s="12"/>
      <c r="V14" s="11"/>
      <c r="W14" s="13"/>
      <c r="X14" s="11"/>
      <c r="Y14" s="11">
        <v>1</v>
      </c>
      <c r="Z14" s="13">
        <v>78.83</v>
      </c>
      <c r="AA14" s="11">
        <v>90</v>
      </c>
      <c r="AB14" s="12"/>
      <c r="AC14" s="12"/>
    </row>
    <row r="15">
      <c r="A15" s="10" t="s">
        <v>41</v>
      </c>
      <c r="B15" s="11">
        <v>89188</v>
      </c>
      <c r="C15" s="11">
        <f>=ROUNDDOWN(31.2830585759383,0)</f>
      </c>
      <c r="D15" s="11">
        <v>34596</v>
      </c>
      <c r="E15" s="12">
        <v>0.9758</v>
      </c>
      <c r="F15" s="11"/>
      <c r="G15" s="11">
        <f>=ROUNDDOWN({0},0)</f>
      </c>
      <c r="H15" s="11"/>
      <c r="I15" s="12"/>
      <c r="J15" s="11">
        <v>117</v>
      </c>
      <c r="K15" s="13">
        <v>4002.13</v>
      </c>
      <c r="L15" s="11">
        <v>880</v>
      </c>
      <c r="M15" s="14">
        <v>4.55</v>
      </c>
      <c r="N15" s="11">
        <v>138</v>
      </c>
      <c r="O15" s="13">
        <v>3851.62</v>
      </c>
      <c r="P15" s="11">
        <v>960</v>
      </c>
      <c r="Q15" s="14">
        <v>4.01</v>
      </c>
      <c r="R15" s="12">
        <v>-0.1522</v>
      </c>
      <c r="S15" s="12">
        <v>0.0391</v>
      </c>
      <c r="T15" s="12">
        <v>-0.0833</v>
      </c>
      <c r="U15" s="12">
        <v>0.1347</v>
      </c>
      <c r="V15" s="11">
        <v>117</v>
      </c>
      <c r="W15" s="13">
        <v>4002.13</v>
      </c>
      <c r="X15" s="11">
        <v>880</v>
      </c>
      <c r="Y15" s="11">
        <v>138</v>
      </c>
      <c r="Z15" s="13">
        <v>3851.62</v>
      </c>
      <c r="AA15" s="11">
        <v>956</v>
      </c>
      <c r="AB15" s="12">
        <v>-0.1522</v>
      </c>
      <c r="AC15" s="12">
        <v>0.0391</v>
      </c>
    </row>
    <row r="16">
      <c r="A16" s="10" t="s">
        <v>42</v>
      </c>
      <c r="B16" s="11">
        <v>173287</v>
      </c>
      <c r="C16" s="11">
        <f>=ROUNDDOWN(27.2040377399959,0)</f>
      </c>
      <c r="D16" s="11">
        <v>85728</v>
      </c>
      <c r="E16" s="12">
        <v>1</v>
      </c>
      <c r="F16" s="11"/>
      <c r="G16" s="11">
        <f>=ROUNDDOWN({0},0)</f>
      </c>
      <c r="H16" s="11"/>
      <c r="I16" s="12"/>
      <c r="J16" s="11">
        <v>1037</v>
      </c>
      <c r="K16" s="13">
        <v>21978.57</v>
      </c>
      <c r="L16" s="11">
        <v>522</v>
      </c>
      <c r="M16" s="14">
        <v>42.1</v>
      </c>
      <c r="N16" s="11">
        <v>717</v>
      </c>
      <c r="O16" s="13">
        <v>12979.23</v>
      </c>
      <c r="P16" s="11">
        <v>628</v>
      </c>
      <c r="Q16" s="14">
        <v>20.67</v>
      </c>
      <c r="R16" s="12">
        <v>0.4463</v>
      </c>
      <c r="S16" s="12">
        <v>0.6934</v>
      </c>
      <c r="T16" s="12">
        <v>-0.1688</v>
      </c>
      <c r="U16" s="12">
        <v>1.0368</v>
      </c>
      <c r="V16" s="11">
        <v>1037</v>
      </c>
      <c r="W16" s="13">
        <v>21978.57</v>
      </c>
      <c r="X16" s="11">
        <v>504</v>
      </c>
      <c r="Y16" s="11">
        <v>717</v>
      </c>
      <c r="Z16" s="13">
        <v>12979.23</v>
      </c>
      <c r="AA16" s="11">
        <v>625</v>
      </c>
      <c r="AB16" s="12">
        <v>0.4463</v>
      </c>
      <c r="AC16" s="12">
        <v>0.6934</v>
      </c>
    </row>
    <row r="17">
      <c r="A17" s="10" t="s">
        <v>43</v>
      </c>
      <c r="B17" s="11">
        <v>58608</v>
      </c>
      <c r="C17" s="11">
        <f>=ROUNDDOWN(28.5099965948339,0)</f>
      </c>
      <c r="D17" s="11">
        <v>28713</v>
      </c>
      <c r="E17" s="12">
        <v>0.9744</v>
      </c>
      <c r="F17" s="11"/>
      <c r="G17" s="11">
        <f>=ROUNDDOWN({0},0)</f>
      </c>
      <c r="H17" s="11"/>
      <c r="I17" s="12"/>
      <c r="J17" s="11">
        <v>174</v>
      </c>
      <c r="K17" s="13">
        <v>7132.33</v>
      </c>
      <c r="L17" s="11">
        <v>497</v>
      </c>
      <c r="M17" s="14">
        <v>14.35</v>
      </c>
      <c r="N17" s="11">
        <v>132</v>
      </c>
      <c r="O17" s="13">
        <v>4628.29</v>
      </c>
      <c r="P17" s="11">
        <v>574</v>
      </c>
      <c r="Q17" s="14">
        <v>8.06</v>
      </c>
      <c r="R17" s="12">
        <v>0.3182</v>
      </c>
      <c r="S17" s="12">
        <v>0.541</v>
      </c>
      <c r="T17" s="12">
        <v>-0.1341</v>
      </c>
      <c r="U17" s="12">
        <v>0.7804</v>
      </c>
      <c r="V17" s="11">
        <v>174</v>
      </c>
      <c r="W17" s="13">
        <v>7132.33</v>
      </c>
      <c r="X17" s="11">
        <v>472</v>
      </c>
      <c r="Y17" s="11">
        <v>132</v>
      </c>
      <c r="Z17" s="13">
        <v>4628.29</v>
      </c>
      <c r="AA17" s="11">
        <v>564</v>
      </c>
      <c r="AB17" s="12">
        <v>0.3182</v>
      </c>
      <c r="AC17" s="12">
        <v>0.541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5314</v>
      </c>
      <c r="K18" s="17">
        <v>365725.86</v>
      </c>
      <c r="L18" s="15">
        <v>5791</v>
      </c>
      <c r="M18" s="18">
        <v>63.15</v>
      </c>
      <c r="N18" s="15">
        <v>3025</v>
      </c>
      <c r="O18" s="17">
        <v>183709.75</v>
      </c>
      <c r="P18" s="15">
        <v>6482</v>
      </c>
      <c r="Q18" s="18">
        <v>28.34</v>
      </c>
      <c r="R18" s="16">
        <v>0.7567</v>
      </c>
      <c r="S18" s="16">
        <v>0.9908</v>
      </c>
      <c r="T18" s="16">
        <v>-0.1066</v>
      </c>
      <c r="U18" s="16">
        <v>1.2283</v>
      </c>
      <c r="V18" s="15">
        <v>5314</v>
      </c>
      <c r="W18" s="17">
        <v>365725.86</v>
      </c>
      <c r="X18" s="15">
        <v>5463</v>
      </c>
      <c r="Y18" s="15">
        <v>3025</v>
      </c>
      <c r="Z18" s="17">
        <v>183709.75</v>
      </c>
      <c r="AA18" s="15">
        <v>6237</v>
      </c>
      <c r="AB18" s="16">
        <v>0.7567</v>
      </c>
      <c r="AC18" s="16">
        <v>0.9908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