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<sst xmlns="http://schemas.openxmlformats.org/spreadsheetml/2006/main" count="44" uniqueCount="44">
  <si>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</si>
  <si>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</si>
  <si>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</si>
  <si>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04/23/2025</t>
  </si>
  <si>
    <t>End Date:</t>
  </si>
  <si>
    <t>Report Run Date:</t>
  </si>
  <si>
    <t>04/24/2025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</si>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</sst>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191906</v>
      </c>
      <c r="C5" s="11">
        <f>=ROUNDDOWN(27.6940616206075,0)</f>
      </c>
      <c r="D5" s="11">
        <v>59834</v>
      </c>
      <c r="E5" s="12">
        <v>0.9896</v>
      </c>
      <c r="F5" s="11"/>
      <c r="G5" s="11">
        <f>=ROUNDDOWN({0},0)</f>
      </c>
      <c r="H5" s="11">
        <v>480</v>
      </c>
      <c r="I5" s="12">
        <v>1</v>
      </c>
      <c r="J5" s="11">
        <v>264</v>
      </c>
      <c r="K5" s="13">
        <v>17563.03</v>
      </c>
      <c r="L5" s="11">
        <v>1373</v>
      </c>
      <c r="M5" s="14">
        <v>12.79</v>
      </c>
      <c r="N5" s="11">
        <v>242</v>
      </c>
      <c r="O5" s="13">
        <v>14554.09</v>
      </c>
      <c r="P5" s="11">
        <v>1538</v>
      </c>
      <c r="Q5" s="14">
        <v>9.46</v>
      </c>
      <c r="R5" s="12">
        <v>0.0909</v>
      </c>
      <c r="S5" s="12">
        <v>0.2067</v>
      </c>
      <c r="T5" s="12">
        <v>-0.1073</v>
      </c>
      <c r="U5" s="12">
        <v>0.352</v>
      </c>
      <c r="V5" s="11">
        <v>264</v>
      </c>
      <c r="W5" s="13">
        <v>17563.03</v>
      </c>
      <c r="X5" s="11">
        <v>1329</v>
      </c>
      <c r="Y5" s="11">
        <v>242</v>
      </c>
      <c r="Z5" s="13">
        <v>14554.09</v>
      </c>
      <c r="AA5" s="11">
        <v>1522</v>
      </c>
      <c r="AB5" s="12">
        <v>0.0909</v>
      </c>
      <c r="AC5" s="12">
        <v>0.2067</v>
      </c>
    </row>
    <row r="6">
      <c r="A6" s="10" t="s">
        <v>32</v>
      </c>
      <c r="B6" s="11">
        <v>86</v>
      </c>
      <c r="C6" s="11">
        <f>=ROUNDDOWN(11.025641025641,0)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55</v>
      </c>
      <c r="M6" s="14">
        <v>0.24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12.98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9638</v>
      </c>
      <c r="C7" s="11">
        <f>=ROUNDDOWN(12.4217038278129,0)</f>
      </c>
      <c r="D7" s="11">
        <v>11050</v>
      </c>
      <c r="E7" s="12">
        <v>0.9429</v>
      </c>
      <c r="F7" s="11"/>
      <c r="G7" s="11">
        <f>=ROUNDDOWN({0},0)</f>
      </c>
      <c r="H7" s="11"/>
      <c r="I7" s="12"/>
      <c r="J7" s="11">
        <v>65</v>
      </c>
      <c r="K7" s="13">
        <v>3774.5</v>
      </c>
      <c r="L7" s="11">
        <v>155</v>
      </c>
      <c r="M7" s="14">
        <v>24.35</v>
      </c>
      <c r="N7" s="11">
        <v>36</v>
      </c>
      <c r="O7" s="13">
        <v>1782.66</v>
      </c>
      <c r="P7" s="11">
        <v>175</v>
      </c>
      <c r="Q7" s="14">
        <v>10.19</v>
      </c>
      <c r="R7" s="12">
        <v>0.8056</v>
      </c>
      <c r="S7" s="12">
        <v>1.1173</v>
      </c>
      <c r="T7" s="12">
        <v>-0.1143</v>
      </c>
      <c r="U7" s="12">
        <v>1.3896</v>
      </c>
      <c r="V7" s="11">
        <v>65</v>
      </c>
      <c r="W7" s="13">
        <v>3774.5</v>
      </c>
      <c r="X7" s="11">
        <v>151</v>
      </c>
      <c r="Y7" s="11">
        <v>36</v>
      </c>
      <c r="Z7" s="13">
        <v>1782.66</v>
      </c>
      <c r="AA7" s="11">
        <v>165</v>
      </c>
      <c r="AB7" s="12">
        <v>0.8056</v>
      </c>
      <c r="AC7" s="12">
        <v>1.1173</v>
      </c>
    </row>
    <row r="8">
      <c r="A8" s="10" t="s">
        <v>34</v>
      </c>
      <c r="B8" s="11">
        <v>59990</v>
      </c>
      <c r="C8" s="11">
        <f>=ROUNDDOWN(24.5057189542484,0)</f>
      </c>
      <c r="D8" s="11">
        <v>40952</v>
      </c>
      <c r="E8" s="12">
        <v>1</v>
      </c>
      <c r="F8" s="11"/>
      <c r="G8" s="11">
        <f>=ROUNDDOWN({0},0)</f>
      </c>
      <c r="H8" s="11"/>
      <c r="I8" s="12"/>
      <c r="J8" s="11">
        <v>52</v>
      </c>
      <c r="K8" s="13">
        <v>1572.65</v>
      </c>
      <c r="L8" s="11">
        <v>171</v>
      </c>
      <c r="M8" s="14">
        <v>9.2</v>
      </c>
      <c r="N8" s="11">
        <v>35</v>
      </c>
      <c r="O8" s="13">
        <v>1094.82</v>
      </c>
      <c r="P8" s="11">
        <v>193</v>
      </c>
      <c r="Q8" s="14">
        <v>5.67</v>
      </c>
      <c r="R8" s="12">
        <v>0.4857</v>
      </c>
      <c r="S8" s="12">
        <v>0.4364</v>
      </c>
      <c r="T8" s="12">
        <v>-0.114</v>
      </c>
      <c r="U8" s="12">
        <v>0.6226</v>
      </c>
      <c r="V8" s="11">
        <v>52</v>
      </c>
      <c r="W8" s="13">
        <v>1572.65</v>
      </c>
      <c r="X8" s="11">
        <v>165</v>
      </c>
      <c r="Y8" s="11">
        <v>35</v>
      </c>
      <c r="Z8" s="13">
        <v>1094.82</v>
      </c>
      <c r="AA8" s="11">
        <v>179</v>
      </c>
      <c r="AB8" s="12">
        <v>0.4857</v>
      </c>
      <c r="AC8" s="12">
        <v>0.4364</v>
      </c>
    </row>
    <row r="9">
      <c r="A9" s="10" t="s">
        <v>35</v>
      </c>
      <c r="B9" s="11">
        <v>72840</v>
      </c>
      <c r="C9" s="11">
        <f>=ROUNDDOWN(23.1524744922285,0)</f>
      </c>
      <c r="D9" s="11">
        <v>100272</v>
      </c>
      <c r="E9" s="12">
        <v>1</v>
      </c>
      <c r="F9" s="11"/>
      <c r="G9" s="11">
        <f>=ROUNDDOWN({0},0)</f>
      </c>
      <c r="H9" s="11"/>
      <c r="I9" s="12"/>
      <c r="J9" s="11">
        <v>67</v>
      </c>
      <c r="K9" s="13">
        <v>1232.73</v>
      </c>
      <c r="L9" s="11">
        <v>303</v>
      </c>
      <c r="M9" s="14">
        <v>4.07</v>
      </c>
      <c r="N9" s="11">
        <v>44</v>
      </c>
      <c r="O9" s="13">
        <v>842.71</v>
      </c>
      <c r="P9" s="11">
        <v>213</v>
      </c>
      <c r="Q9" s="14">
        <v>3.96</v>
      </c>
      <c r="R9" s="12">
        <v>0.5227</v>
      </c>
      <c r="S9" s="12">
        <v>0.4628</v>
      </c>
      <c r="T9" s="12">
        <v>0.4225</v>
      </c>
      <c r="U9" s="12">
        <v>0.0278</v>
      </c>
      <c r="V9" s="11">
        <v>67</v>
      </c>
      <c r="W9" s="13">
        <v>1232.73</v>
      </c>
      <c r="X9" s="11">
        <v>300</v>
      </c>
      <c r="Y9" s="11">
        <v>44</v>
      </c>
      <c r="Z9" s="13">
        <v>842.71</v>
      </c>
      <c r="AA9" s="11">
        <v>213</v>
      </c>
      <c r="AB9" s="12">
        <v>0.5227</v>
      </c>
      <c r="AC9" s="12">
        <v>0.4628</v>
      </c>
    </row>
    <row r="10">
      <c r="A10" s="10" t="s">
        <v>36</v>
      </c>
      <c r="B10" s="11">
        <v>58067</v>
      </c>
      <c r="C10" s="11">
        <f>=ROUNDDOWN(33.7598837209302,0)</f>
      </c>
      <c r="D10" s="11">
        <v>35134</v>
      </c>
      <c r="E10" s="12">
        <v>1</v>
      </c>
      <c r="F10" s="11"/>
      <c r="G10" s="11">
        <f>=ROUNDDOWN({0},0)</f>
      </c>
      <c r="H10" s="11"/>
      <c r="I10" s="12"/>
      <c r="J10" s="11">
        <v>63</v>
      </c>
      <c r="K10" s="13">
        <v>2262.11</v>
      </c>
      <c r="L10" s="11">
        <v>1002</v>
      </c>
      <c r="M10" s="14">
        <v>2.26</v>
      </c>
      <c r="N10" s="11">
        <v>62</v>
      </c>
      <c r="O10" s="13">
        <v>2227.4</v>
      </c>
      <c r="P10" s="11">
        <v>1079</v>
      </c>
      <c r="Q10" s="14">
        <v>2.06</v>
      </c>
      <c r="R10" s="12">
        <v>0.0161</v>
      </c>
      <c r="S10" s="12">
        <v>0.0156</v>
      </c>
      <c r="T10" s="12">
        <v>-0.0714</v>
      </c>
      <c r="U10" s="12">
        <v>0.0971</v>
      </c>
      <c r="V10" s="11">
        <v>63</v>
      </c>
      <c r="W10" s="13">
        <v>2262.11</v>
      </c>
      <c r="X10" s="11">
        <v>804</v>
      </c>
      <c r="Y10" s="11">
        <v>62</v>
      </c>
      <c r="Z10" s="13">
        <v>2227.4</v>
      </c>
      <c r="AA10" s="11">
        <v>919</v>
      </c>
      <c r="AB10" s="12">
        <v>0.0161</v>
      </c>
      <c r="AC10" s="12">
        <v>0.0156</v>
      </c>
    </row>
    <row r="11">
      <c r="A11" s="10" t="s">
        <v>37</v>
      </c>
      <c r="B11" s="11">
        <v>42871</v>
      </c>
      <c r="C11" s="11">
        <f>=ROUNDDOWN(17.1005185480654,0)</f>
      </c>
      <c r="D11" s="11">
        <v>36920</v>
      </c>
      <c r="E11" s="12">
        <v>0.9932</v>
      </c>
      <c r="F11" s="11"/>
      <c r="G11" s="11">
        <f>=ROUNDDOWN({0},0)</f>
      </c>
      <c r="H11" s="11">
        <v>8143</v>
      </c>
      <c r="I11" s="12">
        <v>0.8684</v>
      </c>
      <c r="J11" s="11">
        <v>313</v>
      </c>
      <c r="K11" s="13">
        <v>55842.04</v>
      </c>
      <c r="L11" s="11">
        <v>474</v>
      </c>
      <c r="M11" s="14">
        <v>117.81</v>
      </c>
      <c r="N11" s="11">
        <v>259</v>
      </c>
      <c r="O11" s="13">
        <v>50271.09</v>
      </c>
      <c r="P11" s="11">
        <v>634</v>
      </c>
      <c r="Q11" s="14">
        <v>79.29</v>
      </c>
      <c r="R11" s="12">
        <v>0.2085</v>
      </c>
      <c r="S11" s="12">
        <v>0.1108</v>
      </c>
      <c r="T11" s="12">
        <v>-0.2524</v>
      </c>
      <c r="U11" s="12">
        <v>0.4858</v>
      </c>
      <c r="V11" s="11">
        <v>313</v>
      </c>
      <c r="W11" s="13">
        <v>55842.04</v>
      </c>
      <c r="X11" s="11">
        <v>449</v>
      </c>
      <c r="Y11" s="11">
        <v>259</v>
      </c>
      <c r="Z11" s="13">
        <v>50271.09</v>
      </c>
      <c r="AA11" s="11">
        <v>616</v>
      </c>
      <c r="AB11" s="12">
        <v>0.2085</v>
      </c>
      <c r="AC11" s="12">
        <v>0.1108</v>
      </c>
    </row>
    <row r="12">
      <c r="A12" s="10" t="s">
        <v>38</v>
      </c>
      <c r="B12" s="11">
        <v>3925</v>
      </c>
      <c r="C12" s="11">
        <f>=ROUNDDOWN(16.4432341851697,0)</f>
      </c>
      <c r="D12" s="11">
        <v>5810</v>
      </c>
      <c r="E12" s="12">
        <v>1</v>
      </c>
      <c r="F12" s="11"/>
      <c r="G12" s="11">
        <f>=ROUNDDOWN({0},0)</f>
      </c>
      <c r="H12" s="11"/>
      <c r="I12" s="12"/>
      <c r="J12" s="11">
        <v>28</v>
      </c>
      <c r="K12" s="13">
        <v>1988.56</v>
      </c>
      <c r="L12" s="11">
        <v>110</v>
      </c>
      <c r="M12" s="14">
        <v>18.08</v>
      </c>
      <c r="N12" s="11">
        <v>31</v>
      </c>
      <c r="O12" s="13">
        <v>2471.96</v>
      </c>
      <c r="P12" s="11">
        <v>115</v>
      </c>
      <c r="Q12" s="14">
        <v>21.5</v>
      </c>
      <c r="R12" s="12">
        <v>-0.0968</v>
      </c>
      <c r="S12" s="12">
        <v>-0.1956</v>
      </c>
      <c r="T12" s="12">
        <v>-0.0435</v>
      </c>
      <c r="U12" s="12">
        <v>-0.1591</v>
      </c>
      <c r="V12" s="11">
        <v>28</v>
      </c>
      <c r="W12" s="13">
        <v>1988.56</v>
      </c>
      <c r="X12" s="11">
        <v>110</v>
      </c>
      <c r="Y12" s="11">
        <v>31</v>
      </c>
      <c r="Z12" s="13">
        <v>2471.96</v>
      </c>
      <c r="AA12" s="11">
        <v>114</v>
      </c>
      <c r="AB12" s="12">
        <v>-0.0968</v>
      </c>
      <c r="AC12" s="12">
        <v>-0.1956</v>
      </c>
    </row>
    <row r="13">
      <c r="A13" s="10" t="s">
        <v>39</v>
      </c>
      <c r="B13" s="11">
        <v>865</v>
      </c>
      <c r="C13" s="11">
        <f>=ROUNDDOWN(31.8014705882353,0)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133.59</v>
      </c>
      <c r="L13" s="11">
        <v>65</v>
      </c>
      <c r="M13" s="14">
        <v>2.06</v>
      </c>
      <c r="N13" s="11">
        <v>2</v>
      </c>
      <c r="O13" s="13">
        <v>70.47</v>
      </c>
      <c r="P13" s="11">
        <v>91</v>
      </c>
      <c r="Q13" s="14">
        <v>0.77</v>
      </c>
      <c r="R13" s="12">
        <v>1</v>
      </c>
      <c r="S13" s="12">
        <v>0.8957</v>
      </c>
      <c r="T13" s="12">
        <v>-0.2857</v>
      </c>
      <c r="U13" s="12">
        <v>1.6753</v>
      </c>
      <c r="V13" s="11">
        <v>4</v>
      </c>
      <c r="W13" s="13">
        <v>133.59</v>
      </c>
      <c r="X13" s="11">
        <v>65</v>
      </c>
      <c r="Y13" s="11">
        <v>2</v>
      </c>
      <c r="Z13" s="13">
        <v>70.47</v>
      </c>
      <c r="AA13" s="11">
        <v>91</v>
      </c>
      <c r="AB13" s="12">
        <v>1</v>
      </c>
      <c r="AC13" s="12">
        <v>0.8957</v>
      </c>
    </row>
    <row r="14">
      <c r="A14" s="10" t="s">
        <v>40</v>
      </c>
      <c r="B14" s="11">
        <v>40747</v>
      </c>
      <c r="C14" s="11">
        <f>=ROUNDDOWN(34.0494693741121,0)</f>
      </c>
      <c r="D14" s="11">
        <v>8751</v>
      </c>
      <c r="E14" s="12">
        <v>1</v>
      </c>
      <c r="F14" s="11"/>
      <c r="G14" s="11">
        <f>=ROUNDDOWN({0},0)</f>
      </c>
      <c r="H14" s="11"/>
      <c r="I14" s="12"/>
      <c r="J14" s="11">
        <v>24</v>
      </c>
      <c r="K14" s="13">
        <v>789.61</v>
      </c>
      <c r="L14" s="11">
        <v>674</v>
      </c>
      <c r="M14" s="14">
        <v>1.17</v>
      </c>
      <c r="N14" s="11">
        <v>22</v>
      </c>
      <c r="O14" s="13">
        <v>643.77</v>
      </c>
      <c r="P14" s="11">
        <v>737</v>
      </c>
      <c r="Q14" s="14">
        <v>0.87</v>
      </c>
      <c r="R14" s="12">
        <v>0.0909</v>
      </c>
      <c r="S14" s="12">
        <v>0.2265</v>
      </c>
      <c r="T14" s="12">
        <v>-0.0855</v>
      </c>
      <c r="U14" s="12">
        <v>0.3448</v>
      </c>
      <c r="V14" s="11">
        <v>24</v>
      </c>
      <c r="W14" s="13">
        <v>789.61</v>
      </c>
      <c r="X14" s="11">
        <v>674</v>
      </c>
      <c r="Y14" s="11">
        <v>22</v>
      </c>
      <c r="Z14" s="13">
        <v>643.77</v>
      </c>
      <c r="AA14" s="11">
        <v>737</v>
      </c>
      <c r="AB14" s="12">
        <v>0.0909</v>
      </c>
      <c r="AC14" s="12">
        <v>0.2265</v>
      </c>
    </row>
    <row r="15">
      <c r="A15" s="10" t="s">
        <v>41</v>
      </c>
      <c r="B15" s="11">
        <v>80583</v>
      </c>
      <c r="C15" s="11">
        <f>=ROUNDDOWN(23.5107221006565,0)</f>
      </c>
      <c r="D15" s="11">
        <v>51592</v>
      </c>
      <c r="E15" s="12">
        <v>1</v>
      </c>
      <c r="F15" s="11"/>
      <c r="G15" s="11">
        <f>=ROUNDDOWN({0},0)</f>
      </c>
      <c r="H15" s="11"/>
      <c r="I15" s="12"/>
      <c r="J15" s="11">
        <v>120</v>
      </c>
      <c r="K15" s="13">
        <v>2230.48</v>
      </c>
      <c r="L15" s="11">
        <v>524</v>
      </c>
      <c r="M15" s="14">
        <v>4.26</v>
      </c>
      <c r="N15" s="11">
        <v>222</v>
      </c>
      <c r="O15" s="13">
        <v>3978.15</v>
      </c>
      <c r="P15" s="11">
        <v>631</v>
      </c>
      <c r="Q15" s="14">
        <v>6.3</v>
      </c>
      <c r="R15" s="12">
        <v>-0.4595</v>
      </c>
      <c r="S15" s="12">
        <v>-0.4393</v>
      </c>
      <c r="T15" s="12">
        <v>-0.1696</v>
      </c>
      <c r="U15" s="12">
        <v>-0.3238</v>
      </c>
      <c r="V15" s="11">
        <v>120</v>
      </c>
      <c r="W15" s="13">
        <v>2230.48</v>
      </c>
      <c r="X15" s="11">
        <v>506</v>
      </c>
      <c r="Y15" s="11">
        <v>222</v>
      </c>
      <c r="Z15" s="13">
        <v>3978.15</v>
      </c>
      <c r="AA15" s="11">
        <v>630</v>
      </c>
      <c r="AB15" s="12">
        <v>-0.4595</v>
      </c>
      <c r="AC15" s="12">
        <v>-0.4393</v>
      </c>
    </row>
    <row r="16">
      <c r="A16" s="10" t="s">
        <v>42</v>
      </c>
      <c r="B16" s="11">
        <v>17400</v>
      </c>
      <c r="C16" s="11">
        <f>=ROUNDDOWN(24.7651579846285,0)</f>
      </c>
      <c r="D16" s="11">
        <v>11361</v>
      </c>
      <c r="E16" s="12">
        <v>1</v>
      </c>
      <c r="F16" s="11"/>
      <c r="G16" s="11">
        <f>=ROUNDDOWN({0},0)</f>
      </c>
      <c r="H16" s="11"/>
      <c r="I16" s="12"/>
      <c r="J16" s="11">
        <v>26</v>
      </c>
      <c r="K16" s="13">
        <v>1108.67</v>
      </c>
      <c r="L16" s="11">
        <v>484</v>
      </c>
      <c r="M16" s="14">
        <v>2.29</v>
      </c>
      <c r="N16" s="11">
        <v>35</v>
      </c>
      <c r="O16" s="13">
        <v>1284.44</v>
      </c>
      <c r="P16" s="11">
        <v>558</v>
      </c>
      <c r="Q16" s="14">
        <v>2.3</v>
      </c>
      <c r="R16" s="12">
        <v>-0.2571</v>
      </c>
      <c r="S16" s="12">
        <v>-0.1368</v>
      </c>
      <c r="T16" s="12">
        <v>-0.1326</v>
      </c>
      <c r="U16" s="12">
        <v>-0.0043</v>
      </c>
      <c r="V16" s="11">
        <v>26</v>
      </c>
      <c r="W16" s="13">
        <v>1108.67</v>
      </c>
      <c r="X16" s="11">
        <v>459</v>
      </c>
      <c r="Y16" s="11">
        <v>35</v>
      </c>
      <c r="Z16" s="13">
        <v>1284.44</v>
      </c>
      <c r="AA16" s="11">
        <v>548</v>
      </c>
      <c r="AB16" s="12">
        <v>-0.2571</v>
      </c>
      <c r="AC16" s="12">
        <v>-0.1368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1027</v>
      </c>
      <c r="K17" s="17">
        <v>88510.95</v>
      </c>
      <c r="L17" s="15">
        <v>5390</v>
      </c>
      <c r="M17" s="18">
        <v>16.42</v>
      </c>
      <c r="N17" s="15">
        <v>990</v>
      </c>
      <c r="O17" s="17">
        <v>79221.56</v>
      </c>
      <c r="P17" s="15">
        <v>5981</v>
      </c>
      <c r="Q17" s="18">
        <v>13.25</v>
      </c>
      <c r="R17" s="16">
        <v>0.0374</v>
      </c>
      <c r="S17" s="16">
        <v>0.1173</v>
      </c>
      <c r="T17" s="16">
        <v>-0.0988</v>
      </c>
      <c r="U17" s="16">
        <v>0.2392</v>
      </c>
      <c r="V17" s="15">
        <v>1027</v>
      </c>
      <c r="W17" s="17">
        <v>88510.95</v>
      </c>
      <c r="X17" s="15">
        <v>5067</v>
      </c>
      <c r="Y17" s="15">
        <v>990</v>
      </c>
      <c r="Z17" s="17">
        <v>79221.56</v>
      </c>
      <c r="AA17" s="15">
        <v>5747</v>
      </c>
      <c r="AB17" s="16">
        <v>0.0374</v>
      </c>
      <c r="AC17" s="16">
        <v>0.1173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