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<sst xmlns="http://schemas.openxmlformats.org/spreadsheetml/2006/main" count="44" uniqueCount="44">
  <si>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</si>
  <si>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</si>
  <si>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</si>
  <si>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03/31/2025</t>
  </si>
  <si>
    <t>End Date:</t>
  </si>
  <si>
    <t>Report Run Date:</t>
  </si>
  <si>
    <t>04/01/2025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</si>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</sst>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349947</v>
      </c>
      <c r="C5" s="11">
        <f>=ROUNDDOWN(27.5518446785394,0)</f>
      </c>
      <c r="D5" s="11">
        <v>96500</v>
      </c>
      <c r="E5" s="12">
        <v>0.9888</v>
      </c>
      <c r="F5" s="11"/>
      <c r="G5" s="11">
        <f>=ROUNDDOWN({0},0)</f>
      </c>
      <c r="H5" s="11">
        <v>480</v>
      </c>
      <c r="I5" s="12">
        <v>1</v>
      </c>
      <c r="J5" s="11">
        <v>1165</v>
      </c>
      <c r="K5" s="13">
        <v>92891.42</v>
      </c>
      <c r="L5" s="11">
        <v>1414</v>
      </c>
      <c r="M5" s="14">
        <v>65.69</v>
      </c>
      <c r="N5" s="11">
        <v>1074</v>
      </c>
      <c r="O5" s="13">
        <v>52499.28</v>
      </c>
      <c r="P5" s="11">
        <v>1601</v>
      </c>
      <c r="Q5" s="14">
        <v>32.79</v>
      </c>
      <c r="R5" s="12">
        <v>0.0847</v>
      </c>
      <c r="S5" s="12">
        <v>0.7694</v>
      </c>
      <c r="T5" s="12">
        <v>-0.1168</v>
      </c>
      <c r="U5" s="12">
        <v>1.0034</v>
      </c>
      <c r="V5" s="11">
        <v>1165</v>
      </c>
      <c r="W5" s="13">
        <v>92891.42</v>
      </c>
      <c r="X5" s="11">
        <v>1367</v>
      </c>
      <c r="Y5" s="11">
        <v>1074</v>
      </c>
      <c r="Z5" s="13">
        <v>52499.28</v>
      </c>
      <c r="AA5" s="11">
        <v>1574</v>
      </c>
      <c r="AB5" s="12">
        <v>0.0847</v>
      </c>
      <c r="AC5" s="12">
        <v>0.7694</v>
      </c>
    </row>
    <row r="6">
      <c r="A6" s="10" t="s">
        <v>32</v>
      </c>
      <c r="B6" s="11">
        <v>1055</v>
      </c>
      <c r="C6" s="11">
        <f>=ROUNDDOWN(185.087719298246,0)</f>
      </c>
      <c r="D6" s="11"/>
      <c r="E6" s="12"/>
      <c r="F6" s="11"/>
      <c r="G6" s="11">
        <f>=ROUNDDOWN({0},0)</f>
      </c>
      <c r="H6" s="11"/>
      <c r="I6" s="12"/>
      <c r="J6" s="11">
        <v>3</v>
      </c>
      <c r="K6" s="13">
        <v>71.4</v>
      </c>
      <c r="L6" s="11">
        <v>56</v>
      </c>
      <c r="M6" s="14">
        <v>1.28</v>
      </c>
      <c r="N6" s="11">
        <v>1</v>
      </c>
      <c r="O6" s="13">
        <v>23.8</v>
      </c>
      <c r="P6" s="11">
        <v>18</v>
      </c>
      <c r="Q6" s="14">
        <v>1.32</v>
      </c>
      <c r="R6" s="12">
        <v>2</v>
      </c>
      <c r="S6" s="12">
        <v>2</v>
      </c>
      <c r="T6" s="12">
        <v>2.1111</v>
      </c>
      <c r="U6" s="12">
        <v>-0.0303</v>
      </c>
      <c r="V6" s="11">
        <v>3</v>
      </c>
      <c r="W6" s="13">
        <v>71.4</v>
      </c>
      <c r="X6" s="11">
        <v>56</v>
      </c>
      <c r="Y6" s="11">
        <v>1</v>
      </c>
      <c r="Z6" s="13">
        <v>23.8</v>
      </c>
      <c r="AA6" s="11">
        <v>13</v>
      </c>
      <c r="AB6" s="12">
        <v>2</v>
      </c>
      <c r="AC6" s="12">
        <v>2</v>
      </c>
    </row>
    <row r="7">
      <c r="A7" s="10" t="s">
        <v>33</v>
      </c>
      <c r="B7" s="11">
        <v>14841</v>
      </c>
      <c r="C7" s="11">
        <f>=ROUNDDOWN(13.4758921274857,0)</f>
      </c>
      <c r="D7" s="11">
        <v>15150</v>
      </c>
      <c r="E7" s="12">
        <v>0.9508</v>
      </c>
      <c r="F7" s="11"/>
      <c r="G7" s="11">
        <f>=ROUNDDOWN({0},0)</f>
      </c>
      <c r="H7" s="11"/>
      <c r="I7" s="12"/>
      <c r="J7" s="11">
        <v>179</v>
      </c>
      <c r="K7" s="13">
        <v>9738.49</v>
      </c>
      <c r="L7" s="11">
        <v>158</v>
      </c>
      <c r="M7" s="14">
        <v>61.64</v>
      </c>
      <c r="N7" s="11">
        <v>150</v>
      </c>
      <c r="O7" s="13">
        <v>7319.83</v>
      </c>
      <c r="P7" s="11">
        <v>167</v>
      </c>
      <c r="Q7" s="14">
        <v>43.83</v>
      </c>
      <c r="R7" s="12">
        <v>0.1933</v>
      </c>
      <c r="S7" s="12">
        <v>0.3304</v>
      </c>
      <c r="T7" s="12">
        <v>-0.0539</v>
      </c>
      <c r="U7" s="12">
        <v>0.4063</v>
      </c>
      <c r="V7" s="11">
        <v>179</v>
      </c>
      <c r="W7" s="13">
        <v>9738.49</v>
      </c>
      <c r="X7" s="11">
        <v>156</v>
      </c>
      <c r="Y7" s="11">
        <v>150</v>
      </c>
      <c r="Z7" s="13">
        <v>7319.83</v>
      </c>
      <c r="AA7" s="11">
        <v>163</v>
      </c>
      <c r="AB7" s="12">
        <v>0.1933</v>
      </c>
      <c r="AC7" s="12">
        <v>0.3304</v>
      </c>
    </row>
    <row r="8">
      <c r="A8" s="10" t="s">
        <v>34</v>
      </c>
      <c r="B8" s="11">
        <v>68542</v>
      </c>
      <c r="C8" s="11">
        <f>=ROUNDDOWN(20.6763197586727,0)</f>
      </c>
      <c r="D8" s="11">
        <v>57430</v>
      </c>
      <c r="E8" s="12">
        <v>0.987</v>
      </c>
      <c r="F8" s="11"/>
      <c r="G8" s="11">
        <f>=ROUNDDOWN({0},0)</f>
      </c>
      <c r="H8" s="11"/>
      <c r="I8" s="12"/>
      <c r="J8" s="11">
        <v>218</v>
      </c>
      <c r="K8" s="13">
        <v>6251.67</v>
      </c>
      <c r="L8" s="11">
        <v>198</v>
      </c>
      <c r="M8" s="14">
        <v>31.57</v>
      </c>
      <c r="N8" s="11">
        <v>128</v>
      </c>
      <c r="O8" s="13">
        <v>3031.88</v>
      </c>
      <c r="P8" s="11">
        <v>222</v>
      </c>
      <c r="Q8" s="14">
        <v>13.66</v>
      </c>
      <c r="R8" s="12">
        <v>0.7031</v>
      </c>
      <c r="S8" s="12">
        <v>1.062</v>
      </c>
      <c r="T8" s="12">
        <v>-0.1081</v>
      </c>
      <c r="U8" s="12">
        <v>1.3111</v>
      </c>
      <c r="V8" s="11">
        <v>218</v>
      </c>
      <c r="W8" s="13">
        <v>6251.67</v>
      </c>
      <c r="X8" s="11">
        <v>188</v>
      </c>
      <c r="Y8" s="11">
        <v>128</v>
      </c>
      <c r="Z8" s="13">
        <v>3031.88</v>
      </c>
      <c r="AA8" s="11">
        <v>209</v>
      </c>
      <c r="AB8" s="12">
        <v>0.7031</v>
      </c>
      <c r="AC8" s="12">
        <v>1.062</v>
      </c>
    </row>
    <row r="9">
      <c r="A9" s="10" t="s">
        <v>35</v>
      </c>
      <c r="B9" s="11">
        <v>133927</v>
      </c>
      <c r="C9" s="11">
        <f>=ROUNDDOWN(22.5435968219768,0)</f>
      </c>
      <c r="D9" s="11">
        <v>86347</v>
      </c>
      <c r="E9" s="12">
        <v>1</v>
      </c>
      <c r="F9" s="11"/>
      <c r="G9" s="11">
        <f>=ROUNDDOWN({0},0)</f>
      </c>
      <c r="H9" s="11"/>
      <c r="I9" s="12"/>
      <c r="J9" s="11">
        <v>226</v>
      </c>
      <c r="K9" s="13">
        <v>4277.54</v>
      </c>
      <c r="L9" s="11">
        <v>311</v>
      </c>
      <c r="M9" s="14">
        <v>13.75</v>
      </c>
      <c r="N9" s="11">
        <v>120</v>
      </c>
      <c r="O9" s="13">
        <v>2333.8</v>
      </c>
      <c r="P9" s="11">
        <v>231</v>
      </c>
      <c r="Q9" s="14">
        <v>10.1</v>
      </c>
      <c r="R9" s="12">
        <v>0.8833</v>
      </c>
      <c r="S9" s="12">
        <v>0.8329</v>
      </c>
      <c r="T9" s="12">
        <v>0.3463</v>
      </c>
      <c r="U9" s="12">
        <v>0.3614</v>
      </c>
      <c r="V9" s="11">
        <v>226</v>
      </c>
      <c r="W9" s="13">
        <v>4277.54</v>
      </c>
      <c r="X9" s="11">
        <v>308</v>
      </c>
      <c r="Y9" s="11">
        <v>120</v>
      </c>
      <c r="Z9" s="13">
        <v>2333.8</v>
      </c>
      <c r="AA9" s="11">
        <v>225</v>
      </c>
      <c r="AB9" s="12">
        <v>0.8833</v>
      </c>
      <c r="AC9" s="12">
        <v>0.8329</v>
      </c>
    </row>
    <row r="10">
      <c r="A10" s="10" t="s">
        <v>36</v>
      </c>
      <c r="B10" s="11">
        <v>169352</v>
      </c>
      <c r="C10" s="11">
        <f>=ROUNDDOWN(33.8352113801646,0)</f>
      </c>
      <c r="D10" s="11">
        <v>39947</v>
      </c>
      <c r="E10" s="12">
        <v>0.9717</v>
      </c>
      <c r="F10" s="11"/>
      <c r="G10" s="11">
        <f>=ROUNDDOWN({0},0)</f>
      </c>
      <c r="H10" s="11"/>
      <c r="I10" s="12"/>
      <c r="J10" s="11">
        <v>268</v>
      </c>
      <c r="K10" s="13">
        <v>9306.47</v>
      </c>
      <c r="L10" s="11">
        <v>1034</v>
      </c>
      <c r="M10" s="14">
        <v>9</v>
      </c>
      <c r="N10" s="11">
        <v>224</v>
      </c>
      <c r="O10" s="13">
        <v>7232.81</v>
      </c>
      <c r="P10" s="11">
        <v>1103</v>
      </c>
      <c r="Q10" s="14">
        <v>6.56</v>
      </c>
      <c r="R10" s="12">
        <v>0.1964</v>
      </c>
      <c r="S10" s="12">
        <v>0.2867</v>
      </c>
      <c r="T10" s="12">
        <v>-0.0626</v>
      </c>
      <c r="U10" s="12">
        <v>0.372</v>
      </c>
      <c r="V10" s="11">
        <v>268</v>
      </c>
      <c r="W10" s="13">
        <v>9306.47</v>
      </c>
      <c r="X10" s="11">
        <v>831</v>
      </c>
      <c r="Y10" s="11">
        <v>224</v>
      </c>
      <c r="Z10" s="13">
        <v>7232.81</v>
      </c>
      <c r="AA10" s="11">
        <v>927</v>
      </c>
      <c r="AB10" s="12">
        <v>0.1964</v>
      </c>
      <c r="AC10" s="12">
        <v>0.2867</v>
      </c>
    </row>
    <row r="11">
      <c r="A11" s="10" t="s">
        <v>37</v>
      </c>
      <c r="B11" s="11">
        <v>65472</v>
      </c>
      <c r="C11" s="11">
        <f>=ROUNDDOWN(17.5810955961332,0)</f>
      </c>
      <c r="D11" s="11">
        <v>44456</v>
      </c>
      <c r="E11" s="12">
        <v>0.9802</v>
      </c>
      <c r="F11" s="11"/>
      <c r="G11" s="11">
        <f>=ROUNDDOWN({0},0)</f>
      </c>
      <c r="H11" s="11">
        <v>5935</v>
      </c>
      <c r="I11" s="12">
        <v>0.9302</v>
      </c>
      <c r="J11" s="11">
        <v>3086</v>
      </c>
      <c r="K11" s="13">
        <v>481565.27</v>
      </c>
      <c r="L11" s="11">
        <v>469</v>
      </c>
      <c r="M11" s="14">
        <v>1026.79</v>
      </c>
      <c r="N11" s="11">
        <v>900</v>
      </c>
      <c r="O11" s="13">
        <v>133004.03</v>
      </c>
      <c r="P11" s="11">
        <v>656</v>
      </c>
      <c r="Q11" s="14">
        <v>202.75</v>
      </c>
      <c r="R11" s="12">
        <v>2.4289</v>
      </c>
      <c r="S11" s="12">
        <v>2.6207</v>
      </c>
      <c r="T11" s="12">
        <v>-0.2851</v>
      </c>
      <c r="U11" s="12">
        <v>4.0643</v>
      </c>
      <c r="V11" s="11">
        <v>3086</v>
      </c>
      <c r="W11" s="13">
        <v>481565.27</v>
      </c>
      <c r="X11" s="11">
        <v>466</v>
      </c>
      <c r="Y11" s="11">
        <v>900</v>
      </c>
      <c r="Z11" s="13">
        <v>133004.03</v>
      </c>
      <c r="AA11" s="11">
        <v>633</v>
      </c>
      <c r="AB11" s="12">
        <v>2.4289</v>
      </c>
      <c r="AC11" s="12">
        <v>2.6207</v>
      </c>
    </row>
    <row r="12">
      <c r="A12" s="10" t="s">
        <v>38</v>
      </c>
      <c r="B12" s="11">
        <v>5172</v>
      </c>
      <c r="C12" s="11">
        <f>=ROUNDDOWN(19.7857689364958,0)</f>
      </c>
      <c r="D12" s="11">
        <v>3130</v>
      </c>
      <c r="E12" s="12">
        <v>0.9655</v>
      </c>
      <c r="F12" s="11"/>
      <c r="G12" s="11">
        <f>=ROUNDDOWN({0},0)</f>
      </c>
      <c r="H12" s="11"/>
      <c r="I12" s="12"/>
      <c r="J12" s="11">
        <v>39</v>
      </c>
      <c r="K12" s="13">
        <v>2759.05</v>
      </c>
      <c r="L12" s="11">
        <v>114</v>
      </c>
      <c r="M12" s="14">
        <v>24.2</v>
      </c>
      <c r="N12" s="11">
        <v>62</v>
      </c>
      <c r="O12" s="13">
        <v>4219.34</v>
      </c>
      <c r="P12" s="11">
        <v>108</v>
      </c>
      <c r="Q12" s="14">
        <v>39.07</v>
      </c>
      <c r="R12" s="12">
        <v>-0.371</v>
      </c>
      <c r="S12" s="12">
        <v>-0.3461</v>
      </c>
      <c r="T12" s="12">
        <v>0.0556</v>
      </c>
      <c r="U12" s="12">
        <v>-0.3806</v>
      </c>
      <c r="V12" s="11">
        <v>39</v>
      </c>
      <c r="W12" s="13">
        <v>2759.05</v>
      </c>
      <c r="X12" s="11">
        <v>114</v>
      </c>
      <c r="Y12" s="11">
        <v>62</v>
      </c>
      <c r="Z12" s="13">
        <v>4219.34</v>
      </c>
      <c r="AA12" s="11">
        <v>108</v>
      </c>
      <c r="AB12" s="12">
        <v>-0.371</v>
      </c>
      <c r="AC12" s="12">
        <v>-0.3461</v>
      </c>
    </row>
    <row r="13">
      <c r="A13" s="10" t="s">
        <v>39</v>
      </c>
      <c r="B13" s="11">
        <v>7852</v>
      </c>
      <c r="C13" s="11">
        <f>=ROUNDDOWN(35.7071396089131,0)</f>
      </c>
      <c r="D13" s="11">
        <v>3880</v>
      </c>
      <c r="E13" s="12">
        <v>0.8</v>
      </c>
      <c r="F13" s="11"/>
      <c r="G13" s="11">
        <f>=ROUNDDOWN({0},0)</f>
      </c>
      <c r="H13" s="11"/>
      <c r="I13" s="12"/>
      <c r="J13" s="11">
        <v>4</v>
      </c>
      <c r="K13" s="13">
        <v>70.44</v>
      </c>
      <c r="L13" s="11">
        <v>65</v>
      </c>
      <c r="M13" s="14">
        <v>1.08</v>
      </c>
      <c r="N13" s="11">
        <v>22</v>
      </c>
      <c r="O13" s="13">
        <v>639.96</v>
      </c>
      <c r="P13" s="11">
        <v>92</v>
      </c>
      <c r="Q13" s="14">
        <v>6.96</v>
      </c>
      <c r="R13" s="12">
        <v>-0.8182</v>
      </c>
      <c r="S13" s="12">
        <v>-0.8899</v>
      </c>
      <c r="T13" s="12">
        <v>-0.2935</v>
      </c>
      <c r="U13" s="12">
        <v>-0.8448</v>
      </c>
      <c r="V13" s="11">
        <v>4</v>
      </c>
      <c r="W13" s="13">
        <v>70.44</v>
      </c>
      <c r="X13" s="11">
        <v>65</v>
      </c>
      <c r="Y13" s="11">
        <v>22</v>
      </c>
      <c r="Z13" s="13">
        <v>639.96</v>
      </c>
      <c r="AA13" s="11">
        <v>92</v>
      </c>
      <c r="AB13" s="12">
        <v>-0.8182</v>
      </c>
      <c r="AC13" s="12">
        <v>-0.8899</v>
      </c>
    </row>
    <row r="14">
      <c r="A14" s="10" t="s">
        <v>40</v>
      </c>
      <c r="B14" s="11">
        <v>106028</v>
      </c>
      <c r="C14" s="11">
        <f>=ROUNDDOWN(32.1979957485575,0)</f>
      </c>
      <c r="D14" s="11">
        <v>33290</v>
      </c>
      <c r="E14" s="12">
        <v>0.9766</v>
      </c>
      <c r="F14" s="11"/>
      <c r="G14" s="11">
        <f>=ROUNDDOWN({0},0)</f>
      </c>
      <c r="H14" s="11"/>
      <c r="I14" s="12"/>
      <c r="J14" s="11">
        <v>85</v>
      </c>
      <c r="K14" s="13">
        <v>2609.07</v>
      </c>
      <c r="L14" s="11">
        <v>942</v>
      </c>
      <c r="M14" s="14">
        <v>2.77</v>
      </c>
      <c r="N14" s="11">
        <v>168</v>
      </c>
      <c r="O14" s="13">
        <v>3852.15</v>
      </c>
      <c r="P14" s="11">
        <v>947</v>
      </c>
      <c r="Q14" s="14">
        <v>4.07</v>
      </c>
      <c r="R14" s="12">
        <v>-0.494</v>
      </c>
      <c r="S14" s="12">
        <v>-0.3227</v>
      </c>
      <c r="T14" s="12">
        <v>-0.0053</v>
      </c>
      <c r="U14" s="12">
        <v>-0.3194</v>
      </c>
      <c r="V14" s="11">
        <v>85</v>
      </c>
      <c r="W14" s="13">
        <v>2609.07</v>
      </c>
      <c r="X14" s="11">
        <v>942</v>
      </c>
      <c r="Y14" s="11">
        <v>168</v>
      </c>
      <c r="Z14" s="13">
        <v>3852.15</v>
      </c>
      <c r="AA14" s="11">
        <v>916</v>
      </c>
      <c r="AB14" s="12">
        <v>-0.494</v>
      </c>
      <c r="AC14" s="12">
        <v>-0.3227</v>
      </c>
    </row>
    <row r="15">
      <c r="A15" s="10" t="s">
        <v>41</v>
      </c>
      <c r="B15" s="11">
        <v>182799</v>
      </c>
      <c r="C15" s="11">
        <f>=ROUNDDOWN(27.0204871991959,0)</f>
      </c>
      <c r="D15" s="11">
        <v>78546</v>
      </c>
      <c r="E15" s="12">
        <v>1</v>
      </c>
      <c r="F15" s="11"/>
      <c r="G15" s="11">
        <f>=ROUNDDOWN({0},0)</f>
      </c>
      <c r="H15" s="11"/>
      <c r="I15" s="12"/>
      <c r="J15" s="11">
        <v>737</v>
      </c>
      <c r="K15" s="13">
        <v>13737.62</v>
      </c>
      <c r="L15" s="11">
        <v>526</v>
      </c>
      <c r="M15" s="14">
        <v>26.12</v>
      </c>
      <c r="N15" s="11">
        <v>824</v>
      </c>
      <c r="O15" s="13">
        <v>15041.14</v>
      </c>
      <c r="P15" s="11">
        <v>635</v>
      </c>
      <c r="Q15" s="14">
        <v>23.69</v>
      </c>
      <c r="R15" s="12">
        <v>-0.1056</v>
      </c>
      <c r="S15" s="12">
        <v>-0.0867</v>
      </c>
      <c r="T15" s="12">
        <v>-0.1717</v>
      </c>
      <c r="U15" s="12">
        <v>0.1026</v>
      </c>
      <c r="V15" s="11">
        <v>737</v>
      </c>
      <c r="W15" s="13">
        <v>13737.62</v>
      </c>
      <c r="X15" s="11">
        <v>500</v>
      </c>
      <c r="Y15" s="11">
        <v>824</v>
      </c>
      <c r="Z15" s="13">
        <v>15041.14</v>
      </c>
      <c r="AA15" s="11">
        <v>635</v>
      </c>
      <c r="AB15" s="12">
        <v>-0.1056</v>
      </c>
      <c r="AC15" s="12">
        <v>-0.0867</v>
      </c>
    </row>
    <row r="16">
      <c r="A16" s="10" t="s">
        <v>42</v>
      </c>
      <c r="B16" s="11">
        <v>62616</v>
      </c>
      <c r="C16" s="11">
        <f>=ROUNDDOWN(30.0374172503118,0)</f>
      </c>
      <c r="D16" s="11">
        <v>21676</v>
      </c>
      <c r="E16" s="12">
        <v>0.9573</v>
      </c>
      <c r="F16" s="11"/>
      <c r="G16" s="11">
        <f>=ROUNDDOWN({0},0)</f>
      </c>
      <c r="H16" s="11"/>
      <c r="I16" s="12"/>
      <c r="J16" s="11">
        <v>99</v>
      </c>
      <c r="K16" s="13">
        <v>4219.8</v>
      </c>
      <c r="L16" s="11">
        <v>486</v>
      </c>
      <c r="M16" s="14">
        <v>8.68</v>
      </c>
      <c r="N16" s="11">
        <v>165</v>
      </c>
      <c r="O16" s="13">
        <v>5438.16</v>
      </c>
      <c r="P16" s="11">
        <v>535</v>
      </c>
      <c r="Q16" s="14">
        <v>10.16</v>
      </c>
      <c r="R16" s="12">
        <v>-0.4</v>
      </c>
      <c r="S16" s="12">
        <v>-0.224</v>
      </c>
      <c r="T16" s="12">
        <v>-0.0916</v>
      </c>
      <c r="U16" s="12">
        <v>-0.1457</v>
      </c>
      <c r="V16" s="11">
        <v>99</v>
      </c>
      <c r="W16" s="13">
        <v>4219.8</v>
      </c>
      <c r="X16" s="11">
        <v>462</v>
      </c>
      <c r="Y16" s="11">
        <v>165</v>
      </c>
      <c r="Z16" s="13">
        <v>5438.16</v>
      </c>
      <c r="AA16" s="11">
        <v>513</v>
      </c>
      <c r="AB16" s="12">
        <v>-0.4</v>
      </c>
      <c r="AC16" s="12">
        <v>-0.224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6109</v>
      </c>
      <c r="K17" s="17">
        <v>627498.24</v>
      </c>
      <c r="L17" s="15">
        <v>5773</v>
      </c>
      <c r="M17" s="18">
        <v>108.7</v>
      </c>
      <c r="N17" s="15">
        <v>3838</v>
      </c>
      <c r="O17" s="17">
        <v>234636.18</v>
      </c>
      <c r="P17" s="15">
        <v>6315</v>
      </c>
      <c r="Q17" s="18">
        <v>37.16</v>
      </c>
      <c r="R17" s="16">
        <v>0.5917</v>
      </c>
      <c r="S17" s="16">
        <v>1.6743</v>
      </c>
      <c r="T17" s="16">
        <v>-0.0858</v>
      </c>
      <c r="U17" s="16">
        <v>1.9252</v>
      </c>
      <c r="V17" s="15">
        <v>6109</v>
      </c>
      <c r="W17" s="17">
        <v>627498.24</v>
      </c>
      <c r="X17" s="15">
        <v>5455</v>
      </c>
      <c r="Y17" s="15">
        <v>3838</v>
      </c>
      <c r="Z17" s="17">
        <v>234636.18</v>
      </c>
      <c r="AA17" s="15">
        <v>6008</v>
      </c>
      <c r="AB17" s="16">
        <v>0.5917</v>
      </c>
      <c r="AC17" s="16">
        <v>1.6743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