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<sst xmlns="http://schemas.openxmlformats.org/spreadsheetml/2006/main" count="35" uniqueCount="35">
  <si>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</si>
  <si>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</si>
  <si>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</si>
  <si>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03/15/2025</t>
  </si>
  <si>
    <t>End Date:</t>
  </si>
  <si>
    <t>Report Run Date:</t>
  </si>
  <si>
    <t>03/16/2025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</si>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</sst>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1104</v>
      </c>
      <c r="C5" s="11">
        <f>=ROUNDDOWN(31.1864406779661,0)</f>
      </c>
      <c r="D5" s="11">
        <v>180</v>
      </c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36</v>
      </c>
      <c r="M5" s="14"/>
      <c r="N5" s="11">
        <v>2</v>
      </c>
      <c r="O5" s="13">
        <v>388.66</v>
      </c>
      <c r="P5" s="11">
        <v>33</v>
      </c>
      <c r="Q5" s="14">
        <v>11.78</v>
      </c>
      <c r="R5" s="12"/>
      <c r="S5" s="12"/>
      <c r="T5" s="12">
        <v>0.0909</v>
      </c>
      <c r="U5" s="12"/>
      <c r="V5" s="11"/>
      <c r="W5" s="13"/>
      <c r="X5" s="11">
        <v>34</v>
      </c>
      <c r="Y5" s="11">
        <v>2</v>
      </c>
      <c r="Z5" s="13">
        <v>388.66</v>
      </c>
      <c r="AA5" s="11">
        <v>31</v>
      </c>
      <c r="AB5" s="12"/>
      <c r="AC5" s="12"/>
    </row>
    <row r="6">
      <c r="A6" s="10" t="s">
        <v>32</v>
      </c>
      <c r="B6" s="11">
        <v>4658</v>
      </c>
      <c r="C6" s="11">
        <f>=ROUNDDOWN(24.0972581479565,0)</f>
      </c>
      <c r="D6" s="11">
        <v>2459</v>
      </c>
      <c r="E6" s="12">
        <v>1</v>
      </c>
      <c r="F6" s="11"/>
      <c r="G6" s="11">
        <f>=ROUNDDOWN({0},0)</f>
      </c>
      <c r="H6" s="11">
        <v>1621</v>
      </c>
      <c r="I6" s="12">
        <v>0.9091</v>
      </c>
      <c r="J6" s="11"/>
      <c r="K6" s="13"/>
      <c r="L6" s="11">
        <v>201</v>
      </c>
      <c r="M6" s="14"/>
      <c r="N6" s="11">
        <v>22</v>
      </c>
      <c r="O6" s="13">
        <v>3283.96</v>
      </c>
      <c r="P6" s="11">
        <v>281</v>
      </c>
      <c r="Q6" s="14">
        <v>11.69</v>
      </c>
      <c r="R6" s="12"/>
      <c r="S6" s="12"/>
      <c r="T6" s="12">
        <v>-0.2847</v>
      </c>
      <c r="U6" s="12"/>
      <c r="V6" s="11"/>
      <c r="W6" s="13"/>
      <c r="X6" s="11">
        <v>200</v>
      </c>
      <c r="Y6" s="11">
        <v>22</v>
      </c>
      <c r="Z6" s="13">
        <v>3283.96</v>
      </c>
      <c r="AA6" s="11">
        <v>279</v>
      </c>
      <c r="AB6" s="12"/>
      <c r="AC6" s="12"/>
    </row>
    <row r="7">
      <c r="A7" s="10" t="s">
        <v>33</v>
      </c>
      <c r="B7" s="11">
        <v>72</v>
      </c>
      <c r="C7" s="11">
        <f>=ROUNDDOWN(65.4545454545455,0)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14</v>
      </c>
      <c r="M7" s="14"/>
      <c r="N7" s="11">
        <v>1</v>
      </c>
      <c r="O7" s="13">
        <v>242.96</v>
      </c>
      <c r="P7" s="11">
        <v>18</v>
      </c>
      <c r="Q7" s="14">
        <v>13.5</v>
      </c>
      <c r="R7" s="12"/>
      <c r="S7" s="12"/>
      <c r="T7" s="12">
        <v>-0.2222</v>
      </c>
      <c r="U7" s="12"/>
      <c r="V7" s="11"/>
      <c r="W7" s="13"/>
      <c r="X7" s="11">
        <v>14</v>
      </c>
      <c r="Y7" s="11">
        <v>1</v>
      </c>
      <c r="Z7" s="13">
        <v>242.96</v>
      </c>
      <c r="AA7" s="11">
        <v>18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/>
      <c r="K8" s="17"/>
      <c r="L8" s="15">
        <v>251</v>
      </c>
      <c r="M8" s="18"/>
      <c r="N8" s="15">
        <v>25</v>
      </c>
      <c r="O8" s="17">
        <v>3915.58</v>
      </c>
      <c r="P8" s="15">
        <v>332</v>
      </c>
      <c r="Q8" s="18">
        <v>11.79</v>
      </c>
      <c r="R8" s="16">
        <v>-1</v>
      </c>
      <c r="S8" s="16">
        <v>-1</v>
      </c>
      <c r="T8" s="16">
        <v>-0.244</v>
      </c>
      <c r="U8" s="16"/>
      <c r="V8" s="15"/>
      <c r="W8" s="17"/>
      <c r="X8" s="15">
        <v>248</v>
      </c>
      <c r="Y8" s="15">
        <v>25</v>
      </c>
      <c r="Z8" s="17">
        <v>3915.58</v>
      </c>
      <c r="AA8" s="15">
        <v>328</v>
      </c>
      <c r="AB8" s="16">
        <v>-1</v>
      </c>
      <c r="AC8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