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<sst xmlns="http://schemas.openxmlformats.org/spreadsheetml/2006/main" count="42" uniqueCount="42">
  <si>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</si>
  <si>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</si>
  <si>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</si>
  <si>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03/09/2025</t>
  </si>
  <si>
    <t>End Date:</t>
  </si>
  <si>
    <t>Report Run Date:</t>
  </si>
  <si>
    <t>03/10/2025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</si>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</sst>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8403</v>
      </c>
      <c r="C5" s="11">
        <f>=ROUNDDOWN(41.0703812316716,0)</f>
      </c>
      <c r="D5" s="11">
        <v>660</v>
      </c>
      <c r="E5" s="12">
        <v>1</v>
      </c>
      <c r="F5" s="11"/>
      <c r="G5" s="11">
        <f>=ROUNDDOWN({0},0)</f>
      </c>
      <c r="H5" s="11"/>
      <c r="I5" s="12"/>
      <c r="J5" s="11"/>
      <c r="K5" s="13"/>
      <c r="L5" s="11">
        <v>982</v>
      </c>
      <c r="M5" s="14"/>
      <c r="N5" s="11">
        <v>16</v>
      </c>
      <c r="O5" s="13">
        <v>559.11</v>
      </c>
      <c r="P5" s="11">
        <v>1075</v>
      </c>
      <c r="Q5" s="14">
        <v>0.52</v>
      </c>
      <c r="R5" s="12"/>
      <c r="S5" s="12"/>
      <c r="T5" s="12">
        <v>-0.0865</v>
      </c>
      <c r="U5" s="12"/>
      <c r="V5" s="11"/>
      <c r="W5" s="13"/>
      <c r="X5" s="11">
        <v>953</v>
      </c>
      <c r="Y5" s="11">
        <v>16</v>
      </c>
      <c r="Z5" s="13">
        <v>559.11</v>
      </c>
      <c r="AA5" s="11">
        <v>1067</v>
      </c>
      <c r="AB5" s="12"/>
      <c r="AC5" s="12"/>
    </row>
    <row r="6">
      <c r="A6" s="10" t="s">
        <v>32</v>
      </c>
      <c r="B6" s="11">
        <v>2739</v>
      </c>
      <c r="C6" s="11">
        <f>=ROUNDDOWN(14.1843604350078,0)</f>
      </c>
      <c r="D6" s="11">
        <v>3065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127</v>
      </c>
      <c r="M6" s="14"/>
      <c r="N6" s="11">
        <v>11</v>
      </c>
      <c r="O6" s="13">
        <v>616.11</v>
      </c>
      <c r="P6" s="11">
        <v>96</v>
      </c>
      <c r="Q6" s="14">
        <v>6.42</v>
      </c>
      <c r="R6" s="12"/>
      <c r="S6" s="12"/>
      <c r="T6" s="12">
        <v>0.3229</v>
      </c>
      <c r="U6" s="12"/>
      <c r="V6" s="11"/>
      <c r="W6" s="13"/>
      <c r="X6" s="11">
        <v>126</v>
      </c>
      <c r="Y6" s="11">
        <v>11</v>
      </c>
      <c r="Z6" s="13">
        <v>616.11</v>
      </c>
      <c r="AA6" s="11">
        <v>92</v>
      </c>
      <c r="AB6" s="12"/>
      <c r="AC6" s="12"/>
    </row>
    <row r="7">
      <c r="A7" s="10" t="s">
        <v>33</v>
      </c>
      <c r="B7" s="11">
        <v>1720</v>
      </c>
      <c r="C7" s="11">
        <f>=ROUNDDOWN(14.0983606557377,0)</f>
      </c>
      <c r="D7" s="11">
        <v>1930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61</v>
      </c>
      <c r="M7" s="14"/>
      <c r="N7" s="11">
        <v>2</v>
      </c>
      <c r="O7" s="13">
        <v>72.45</v>
      </c>
      <c r="P7" s="11">
        <v>72</v>
      </c>
      <c r="Q7" s="14">
        <v>1.01</v>
      </c>
      <c r="R7" s="12"/>
      <c r="S7" s="12"/>
      <c r="T7" s="12">
        <v>-0.1528</v>
      </c>
      <c r="U7" s="12"/>
      <c r="V7" s="11"/>
      <c r="W7" s="13"/>
      <c r="X7" s="11">
        <v>55</v>
      </c>
      <c r="Y7" s="11">
        <v>2</v>
      </c>
      <c r="Z7" s="13">
        <v>72.45</v>
      </c>
      <c r="AA7" s="11">
        <v>72</v>
      </c>
      <c r="AB7" s="12"/>
      <c r="AC7" s="12"/>
    </row>
    <row r="8">
      <c r="A8" s="10" t="s">
        <v>34</v>
      </c>
      <c r="B8" s="11">
        <v>7589</v>
      </c>
      <c r="C8" s="11">
        <f>=ROUNDDOWN(26.1689655172414,0)</f>
      </c>
      <c r="D8" s="11">
        <v>3324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249</v>
      </c>
      <c r="M8" s="14"/>
      <c r="N8" s="11">
        <v>14</v>
      </c>
      <c r="O8" s="13">
        <v>250.66</v>
      </c>
      <c r="P8" s="11">
        <v>195</v>
      </c>
      <c r="Q8" s="14">
        <v>1.29</v>
      </c>
      <c r="R8" s="12"/>
      <c r="S8" s="12"/>
      <c r="T8" s="12">
        <v>0.2769</v>
      </c>
      <c r="U8" s="12"/>
      <c r="V8" s="11"/>
      <c r="W8" s="13"/>
      <c r="X8" s="11">
        <v>246</v>
      </c>
      <c r="Y8" s="11">
        <v>14</v>
      </c>
      <c r="Z8" s="13">
        <v>250.66</v>
      </c>
      <c r="AA8" s="11">
        <v>195</v>
      </c>
      <c r="AB8" s="12"/>
      <c r="AC8" s="12"/>
    </row>
    <row r="9">
      <c r="A9" s="10" t="s">
        <v>35</v>
      </c>
      <c r="B9" s="11">
        <v>10230</v>
      </c>
      <c r="C9" s="11">
        <f>=ROUNDDOWN(13.1069827033953,0)</f>
      </c>
      <c r="D9" s="11">
        <v>9291</v>
      </c>
      <c r="E9" s="12">
        <v>1</v>
      </c>
      <c r="F9" s="11"/>
      <c r="G9" s="11">
        <f>=ROUNDDOWN({0},0)</f>
      </c>
      <c r="H9" s="11">
        <v>3714</v>
      </c>
      <c r="I9" s="12">
        <v>1</v>
      </c>
      <c r="J9" s="11"/>
      <c r="K9" s="13"/>
      <c r="L9" s="11">
        <v>352</v>
      </c>
      <c r="M9" s="14"/>
      <c r="N9" s="11">
        <v>69</v>
      </c>
      <c r="O9" s="13">
        <v>13482.64</v>
      </c>
      <c r="P9" s="11">
        <v>476</v>
      </c>
      <c r="Q9" s="14">
        <v>28.32</v>
      </c>
      <c r="R9" s="12"/>
      <c r="S9" s="12"/>
      <c r="T9" s="12">
        <v>-0.2605</v>
      </c>
      <c r="U9" s="12"/>
      <c r="V9" s="11"/>
      <c r="W9" s="13"/>
      <c r="X9" s="11">
        <v>352</v>
      </c>
      <c r="Y9" s="11">
        <v>69</v>
      </c>
      <c r="Z9" s="13">
        <v>13482.64</v>
      </c>
      <c r="AA9" s="11">
        <v>474</v>
      </c>
      <c r="AB9" s="12"/>
      <c r="AC9" s="12"/>
    </row>
    <row r="10">
      <c r="A10" s="10" t="s">
        <v>36</v>
      </c>
      <c r="B10" s="11">
        <v>950</v>
      </c>
      <c r="C10" s="11">
        <f>=ROUNDDOWN(19.7095435684647,0)</f>
      </c>
      <c r="D10" s="11">
        <v>550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78</v>
      </c>
      <c r="M10" s="14"/>
      <c r="N10" s="11">
        <v>7</v>
      </c>
      <c r="O10" s="13">
        <v>419.62</v>
      </c>
      <c r="P10" s="11">
        <v>49</v>
      </c>
      <c r="Q10" s="14">
        <v>8.56</v>
      </c>
      <c r="R10" s="12"/>
      <c r="S10" s="12"/>
      <c r="T10" s="12">
        <v>0.5918</v>
      </c>
      <c r="U10" s="12"/>
      <c r="V10" s="11"/>
      <c r="W10" s="13"/>
      <c r="X10" s="11">
        <v>78</v>
      </c>
      <c r="Y10" s="11">
        <v>7</v>
      </c>
      <c r="Z10" s="13">
        <v>419.62</v>
      </c>
      <c r="AA10" s="11">
        <v>47</v>
      </c>
      <c r="AB10" s="12"/>
      <c r="AC10" s="12"/>
    </row>
    <row r="11">
      <c r="A11" s="10" t="s">
        <v>37</v>
      </c>
      <c r="B11" s="11">
        <v>1895</v>
      </c>
      <c r="C11" s="11">
        <f>=ROUNDDOWN(526.388888888889,0)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66</v>
      </c>
      <c r="M11" s="14"/>
      <c r="N11" s="11">
        <v>6</v>
      </c>
      <c r="O11" s="13">
        <v>118.53</v>
      </c>
      <c r="P11" s="11">
        <v>82</v>
      </c>
      <c r="Q11" s="14">
        <v>1.45</v>
      </c>
      <c r="R11" s="12"/>
      <c r="S11" s="12"/>
      <c r="T11" s="12">
        <v>-0.1951</v>
      </c>
      <c r="U11" s="12"/>
      <c r="V11" s="11"/>
      <c r="W11" s="13"/>
      <c r="X11" s="11">
        <v>66</v>
      </c>
      <c r="Y11" s="11">
        <v>6</v>
      </c>
      <c r="Z11" s="13">
        <v>118.53</v>
      </c>
      <c r="AA11" s="11">
        <v>82</v>
      </c>
      <c r="AB11" s="12"/>
      <c r="AC11" s="12"/>
    </row>
    <row r="12">
      <c r="A12" s="10" t="s">
        <v>38</v>
      </c>
      <c r="B12" s="11">
        <v>1102</v>
      </c>
      <c r="C12" s="11">
        <f>=ROUNDDOWN(26.8780487804878,0)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194</v>
      </c>
      <c r="M12" s="14"/>
      <c r="N12" s="11">
        <v>3</v>
      </c>
      <c r="O12" s="13">
        <v>137.79</v>
      </c>
      <c r="P12" s="11">
        <v>229</v>
      </c>
      <c r="Q12" s="14">
        <v>0.6</v>
      </c>
      <c r="R12" s="12"/>
      <c r="S12" s="12"/>
      <c r="T12" s="12">
        <v>-0.1528</v>
      </c>
      <c r="U12" s="12"/>
      <c r="V12" s="11"/>
      <c r="W12" s="13"/>
      <c r="X12" s="11">
        <v>194</v>
      </c>
      <c r="Y12" s="11">
        <v>3</v>
      </c>
      <c r="Z12" s="13">
        <v>137.79</v>
      </c>
      <c r="AA12" s="11">
        <v>229</v>
      </c>
      <c r="AB12" s="12"/>
      <c r="AC12" s="12"/>
    </row>
    <row r="13">
      <c r="A13" s="10" t="s">
        <v>39</v>
      </c>
      <c r="B13" s="11">
        <v>40822</v>
      </c>
      <c r="C13" s="11">
        <f>=ROUNDDOWN(22.7395276292335,0)</f>
      </c>
      <c r="D13" s="11">
        <v>28076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509</v>
      </c>
      <c r="M13" s="14"/>
      <c r="N13" s="11">
        <v>114</v>
      </c>
      <c r="O13" s="13">
        <v>1655.4</v>
      </c>
      <c r="P13" s="11">
        <v>619</v>
      </c>
      <c r="Q13" s="14">
        <v>2.67</v>
      </c>
      <c r="R13" s="12"/>
      <c r="S13" s="12"/>
      <c r="T13" s="12">
        <v>-0.1777</v>
      </c>
      <c r="U13" s="12"/>
      <c r="V13" s="11"/>
      <c r="W13" s="13"/>
      <c r="X13" s="11">
        <v>482</v>
      </c>
      <c r="Y13" s="11">
        <v>114</v>
      </c>
      <c r="Z13" s="13">
        <v>1655.4</v>
      </c>
      <c r="AA13" s="11">
        <v>619</v>
      </c>
      <c r="AB13" s="12"/>
      <c r="AC13" s="12"/>
    </row>
    <row r="14">
      <c r="A14" s="10" t="s">
        <v>40</v>
      </c>
      <c r="B14" s="11">
        <v>2219</v>
      </c>
      <c r="C14" s="11">
        <f>=ROUNDDOWN(97.7533039647577,0)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239</v>
      </c>
      <c r="M14" s="14"/>
      <c r="N14" s="11">
        <v>3</v>
      </c>
      <c r="O14" s="13">
        <v>133.1</v>
      </c>
      <c r="P14" s="11">
        <v>245</v>
      </c>
      <c r="Q14" s="14">
        <v>0.54</v>
      </c>
      <c r="R14" s="12"/>
      <c r="S14" s="12"/>
      <c r="T14" s="12">
        <v>-0.0245</v>
      </c>
      <c r="U14" s="12"/>
      <c r="V14" s="11"/>
      <c r="W14" s="13"/>
      <c r="X14" s="11">
        <v>221</v>
      </c>
      <c r="Y14" s="11">
        <v>3</v>
      </c>
      <c r="Z14" s="13">
        <v>133.1</v>
      </c>
      <c r="AA14" s="11">
        <v>235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/>
      <c r="K15" s="17"/>
      <c r="L15" s="15">
        <v>2857</v>
      </c>
      <c r="M15" s="18"/>
      <c r="N15" s="15">
        <v>245</v>
      </c>
      <c r="O15" s="17">
        <v>17445.41</v>
      </c>
      <c r="P15" s="15">
        <v>3138</v>
      </c>
      <c r="Q15" s="18">
        <v>5.56</v>
      </c>
      <c r="R15" s="16">
        <v>-1</v>
      </c>
      <c r="S15" s="16">
        <v>-1</v>
      </c>
      <c r="T15" s="16">
        <v>-0.0895</v>
      </c>
      <c r="U15" s="16"/>
      <c r="V15" s="15"/>
      <c r="W15" s="17"/>
      <c r="X15" s="15">
        <v>2773</v>
      </c>
      <c r="Y15" s="15">
        <v>245</v>
      </c>
      <c r="Z15" s="17">
        <v>17445.41</v>
      </c>
      <c r="AA15" s="15">
        <v>3112</v>
      </c>
      <c r="AB15" s="16">
        <v>-1</v>
      </c>
      <c r="AC15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