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60087\Desktop\"/>
    </mc:Choice>
  </mc:AlternateContent>
  <bookViews>
    <workbookView xWindow="-120" yWindow="-120" windowWidth="29040" windowHeight="15720"/>
  </bookViews>
  <sheets>
    <sheet name="POOutlook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L3" i="1"/>
  <c r="L8" i="1"/>
  <c r="L9" i="1"/>
  <c r="L10" i="1"/>
  <c r="L11" i="1"/>
  <c r="L12" i="1"/>
  <c r="L13" i="1"/>
  <c r="L14" i="1"/>
  <c r="L15" i="1"/>
  <c r="L16" i="1"/>
  <c r="L17" i="1"/>
  <c r="L18" i="1"/>
  <c r="L19" i="1"/>
  <c r="L7" i="1"/>
</calcChain>
</file>

<file path=xl/sharedStrings.xml><?xml version="1.0" encoding="utf-8"?>
<sst xmlns="http://schemas.openxmlformats.org/spreadsheetml/2006/main" count="156" uniqueCount="54">
  <si>
    <t/>
  </si>
  <si>
    <t>PO#</t>
  </si>
  <si>
    <t>Current Po Step</t>
  </si>
  <si>
    <t>Program Name</t>
  </si>
  <si>
    <t>Sche-Ship</t>
  </si>
  <si>
    <t>Ship Date</t>
  </si>
  <si>
    <t>ShipTo</t>
  </si>
  <si>
    <t>Total Order Qty</t>
  </si>
  <si>
    <t>Cost Total</t>
  </si>
  <si>
    <t>Vendor</t>
  </si>
  <si>
    <t>CH-PA</t>
  </si>
  <si>
    <t>Shipment Process</t>
  </si>
  <si>
    <t>FB0S</t>
  </si>
  <si>
    <t>江苏依丽莱家纺有限公司</t>
  </si>
  <si>
    <t>Jiang Yuan</t>
  </si>
  <si>
    <t>AMFDI CODI-Terra Seat Cushion</t>
  </si>
  <si>
    <t>SYNCDI-240664</t>
  </si>
  <si>
    <t>AMFBA DC-Solid Microfiber Coolmax Sheet Set</t>
  </si>
  <si>
    <t>2025/02/14</t>
  </si>
  <si>
    <t>2025/02/26</t>
  </si>
  <si>
    <t>2025/02/24</t>
  </si>
  <si>
    <t>Pan Binxiao</t>
  </si>
  <si>
    <t>AMFBA Codi-Outdoor Pillow Insert</t>
  </si>
  <si>
    <t>2025/02/17</t>
  </si>
  <si>
    <t>SYNCDI-241015</t>
  </si>
  <si>
    <t>AMFDI Codi-Square Foam Floor Pillow</t>
  </si>
  <si>
    <t>SYNCDI-241028</t>
  </si>
  <si>
    <t>AMFDI DC-Ovya Floor Cushion</t>
  </si>
  <si>
    <t>SYNCDI-241117</t>
  </si>
  <si>
    <t>AMFDI CODI-Terra Lounge Cushion</t>
  </si>
  <si>
    <t>SYNCDI-241115</t>
  </si>
  <si>
    <t>AMFDI CODI-Terra Bench Cushion</t>
  </si>
  <si>
    <t>SYNCDI-241120</t>
  </si>
  <si>
    <t>SYNCDI-241124</t>
  </si>
  <si>
    <t>SYNCDI-241125</t>
  </si>
  <si>
    <t>SYNCDI-241128</t>
  </si>
  <si>
    <t>SYNCDI-241129</t>
  </si>
  <si>
    <t>SYNCDI-240828-1</t>
  </si>
  <si>
    <t>SYNCDI-241143</t>
  </si>
  <si>
    <t>AMFDI CODI-Terra Patio Chair Cushion 2Pk</t>
  </si>
  <si>
    <t>供应商反馈</t>
    <phoneticPr fontId="3" type="noConversion"/>
  </si>
  <si>
    <t>SYNCDI-240943</t>
    <phoneticPr fontId="3" type="noConversion"/>
  </si>
  <si>
    <t>调整后
货款金额</t>
    <phoneticPr fontId="3" type="noConversion"/>
  </si>
  <si>
    <t>AMFDI CODI-Mirabelle Comforter Set</t>
  </si>
  <si>
    <t>2025/02/21</t>
  </si>
  <si>
    <t>2025/02/20</t>
  </si>
  <si>
    <t>南京海聆梦家居有限公司</t>
  </si>
  <si>
    <t>Hu Meiqin</t>
  </si>
  <si>
    <t>SYNCDI-241152</t>
  </si>
  <si>
    <t>AMFBA Codi-Mirabelle Comforter Set</t>
  </si>
  <si>
    <t>SYNCDI-241012-1</t>
    <phoneticPr fontId="3" type="noConversion"/>
  </si>
  <si>
    <t>关税降价后价格：=目前 Item价格*0.97</t>
    <phoneticPr fontId="3" type="noConversion"/>
  </si>
  <si>
    <t>关税降价后价格：=目前 Item价格*0.98</t>
    <phoneticPr fontId="3" type="noConversion"/>
  </si>
  <si>
    <t>需要系统更新 Cost价格：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</si>
</sst>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.00"/>
    <numFmt numFmtId="177" formatCode="\$#,##0.00"/>
  </numFmts>
  <fonts count="8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2"/>
      <color rgb="FFFFFFFF"/>
      <name val="宋体"/>
      <family val="3"/>
      <charset val="134"/>
    </font>
    <font>
      <sz val="11"/>
      <name val="Calibri"/>
      <family val="2"/>
    </font>
    <font>
      <b/>
      <sz val="11"/>
      <color rgb="FFFF0000"/>
      <name val="微软雅黑"/>
      <family val="2"/>
      <charset val="134"/>
    </font>
    <font>
      <b/>
      <sz val="12"/>
      <color rgb="FFFFFFFF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left" wrapText="1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C24" sqref="C24"/>
    </sheetView>
  </sheetViews>
  <sheetFormatPr defaultRowHeight="15" x14ac:dyDescent="0.25"/>
  <cols>
    <col min="1" max="1" width="17.28515625" style="1" customWidth="1"/>
    <col min="2" max="2" width="17" style="1" customWidth="1"/>
    <col min="3" max="3" width="42.28515625" style="1" customWidth="1"/>
    <col min="4" max="5" width="11.85546875" style="1" customWidth="1"/>
    <col min="6" max="6" width="9.140625" style="1" customWidth="1"/>
    <col min="7" max="7" width="12.85546875" style="1" customWidth="1"/>
    <col min="8" max="8" width="14.140625" style="1" customWidth="1"/>
    <col min="9" max="9" width="26" style="1" customWidth="1"/>
    <col min="10" max="10" width="11.5703125" style="1" customWidth="1"/>
    <col min="11" max="11" width="43.42578125" style="1" customWidth="1"/>
    <col min="12" max="12" width="17.28515625" style="1" customWidth="1"/>
    <col min="13" max="14" width="14.7109375" style="1" customWidth="1"/>
    <col min="15" max="16384" width="9.140625" style="1"/>
  </cols>
  <sheetData>
    <row r="1" spans="1:12" ht="18" customHeight="1" x14ac:dyDescent="0.3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</row>
    <row r="2" spans="1:12" ht="31.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6" t="s">
        <v>53</v>
      </c>
      <c r="L2" s="3" t="s">
        <v>42</v>
      </c>
    </row>
    <row r="3" spans="1:12" s="11" customFormat="1" ht="26.25" customHeight="1" x14ac:dyDescent="0.25">
      <c r="A3" s="8" t="s">
        <v>50</v>
      </c>
      <c r="B3" s="8" t="s">
        <v>11</v>
      </c>
      <c r="C3" s="8" t="s">
        <v>43</v>
      </c>
      <c r="D3" s="8" t="s">
        <v>44</v>
      </c>
      <c r="E3" s="8" t="s">
        <v>45</v>
      </c>
      <c r="F3" s="8" t="s">
        <v>12</v>
      </c>
      <c r="G3" s="9">
        <v>172</v>
      </c>
      <c r="H3" s="7">
        <v>1690.44</v>
      </c>
      <c r="I3" s="8" t="s">
        <v>46</v>
      </c>
      <c r="J3" s="8" t="s">
        <v>47</v>
      </c>
      <c r="K3" s="13" t="s">
        <v>51</v>
      </c>
      <c r="L3" s="10">
        <f>H3*0.97</f>
        <v>1639.7267999999999</v>
      </c>
    </row>
    <row r="4" spans="1:12" s="11" customFormat="1" ht="26.25" customHeight="1" x14ac:dyDescent="0.25">
      <c r="A4" s="8" t="s">
        <v>48</v>
      </c>
      <c r="B4" s="8" t="s">
        <v>11</v>
      </c>
      <c r="C4" s="8" t="s">
        <v>49</v>
      </c>
      <c r="D4" s="8" t="s">
        <v>44</v>
      </c>
      <c r="E4" s="8" t="s">
        <v>45</v>
      </c>
      <c r="F4" s="8" t="s">
        <v>12</v>
      </c>
      <c r="G4" s="9">
        <v>900</v>
      </c>
      <c r="H4" s="7">
        <v>8391.9599999999991</v>
      </c>
      <c r="I4" s="8" t="s">
        <v>46</v>
      </c>
      <c r="J4" s="8" t="s">
        <v>47</v>
      </c>
      <c r="K4" s="14"/>
      <c r="L4" s="10">
        <f>H4*0.97</f>
        <v>8140.2011999999986</v>
      </c>
    </row>
    <row r="5" spans="1:12" x14ac:dyDescent="0.25">
      <c r="L5" s="5"/>
    </row>
    <row r="6" spans="1:12" ht="31.5" x14ac:dyDescent="0.25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3" t="s">
        <v>40</v>
      </c>
      <c r="L6" s="6" t="s">
        <v>42</v>
      </c>
    </row>
    <row r="7" spans="1:12" s="11" customFormat="1" ht="23.25" customHeight="1" x14ac:dyDescent="0.25">
      <c r="A7" s="8" t="s">
        <v>16</v>
      </c>
      <c r="B7" s="8" t="s">
        <v>11</v>
      </c>
      <c r="C7" s="8" t="s">
        <v>17</v>
      </c>
      <c r="D7" s="8" t="s">
        <v>18</v>
      </c>
      <c r="E7" s="8" t="s">
        <v>19</v>
      </c>
      <c r="F7" s="8" t="s">
        <v>12</v>
      </c>
      <c r="G7" s="9">
        <v>2024</v>
      </c>
      <c r="H7" s="7">
        <v>15442.575999999999</v>
      </c>
      <c r="I7" s="8" t="s">
        <v>13</v>
      </c>
      <c r="J7" s="8" t="s">
        <v>21</v>
      </c>
      <c r="K7" s="13" t="s">
        <v>52</v>
      </c>
      <c r="L7" s="10">
        <f>H7*0.98</f>
        <v>15133.724479999999</v>
      </c>
    </row>
    <row r="8" spans="1:12" s="11" customFormat="1" ht="23.25" customHeight="1" x14ac:dyDescent="0.25">
      <c r="A8" s="12" t="s">
        <v>41</v>
      </c>
      <c r="B8" s="8" t="s">
        <v>11</v>
      </c>
      <c r="C8" s="8" t="s">
        <v>22</v>
      </c>
      <c r="D8" s="8" t="s">
        <v>23</v>
      </c>
      <c r="E8" s="8" t="s">
        <v>19</v>
      </c>
      <c r="F8" s="8" t="s">
        <v>12</v>
      </c>
      <c r="G8" s="9">
        <v>1380</v>
      </c>
      <c r="H8" s="7">
        <v>5950.7529999999997</v>
      </c>
      <c r="I8" s="8" t="s">
        <v>13</v>
      </c>
      <c r="J8" s="8" t="s">
        <v>14</v>
      </c>
      <c r="K8" s="15"/>
      <c r="L8" s="10">
        <f t="shared" ref="L8:L19" si="0">H8*0.98</f>
        <v>5831.73794</v>
      </c>
    </row>
    <row r="9" spans="1:12" s="11" customFormat="1" ht="23.25" customHeight="1" x14ac:dyDescent="0.25">
      <c r="A9" s="8" t="s">
        <v>24</v>
      </c>
      <c r="B9" s="8" t="s">
        <v>11</v>
      </c>
      <c r="C9" s="8" t="s">
        <v>25</v>
      </c>
      <c r="D9" s="8" t="s">
        <v>23</v>
      </c>
      <c r="E9" s="8" t="s">
        <v>19</v>
      </c>
      <c r="F9" s="8" t="s">
        <v>12</v>
      </c>
      <c r="G9" s="9">
        <v>384</v>
      </c>
      <c r="H9" s="7">
        <v>3867.3359999999998</v>
      </c>
      <c r="I9" s="8" t="s">
        <v>13</v>
      </c>
      <c r="J9" s="8" t="s">
        <v>14</v>
      </c>
      <c r="K9" s="15"/>
      <c r="L9" s="10">
        <f t="shared" si="0"/>
        <v>3789.9892799999998</v>
      </c>
    </row>
    <row r="10" spans="1:12" s="11" customFormat="1" ht="23.25" customHeight="1" x14ac:dyDescent="0.25">
      <c r="A10" s="8" t="s">
        <v>26</v>
      </c>
      <c r="B10" s="8" t="s">
        <v>11</v>
      </c>
      <c r="C10" s="8" t="s">
        <v>27</v>
      </c>
      <c r="D10" s="8" t="s">
        <v>23</v>
      </c>
      <c r="E10" s="8" t="s">
        <v>19</v>
      </c>
      <c r="F10" s="8" t="s">
        <v>12</v>
      </c>
      <c r="G10" s="9">
        <v>6204</v>
      </c>
      <c r="H10" s="7">
        <v>35578.14</v>
      </c>
      <c r="I10" s="8" t="s">
        <v>13</v>
      </c>
      <c r="J10" s="8" t="s">
        <v>14</v>
      </c>
      <c r="K10" s="15"/>
      <c r="L10" s="10">
        <f t="shared" si="0"/>
        <v>34866.5772</v>
      </c>
    </row>
    <row r="11" spans="1:12" s="11" customFormat="1" ht="23.25" customHeight="1" x14ac:dyDescent="0.25">
      <c r="A11" s="8" t="s">
        <v>28</v>
      </c>
      <c r="B11" s="8" t="s">
        <v>11</v>
      </c>
      <c r="C11" s="8" t="s">
        <v>29</v>
      </c>
      <c r="D11" s="8" t="s">
        <v>23</v>
      </c>
      <c r="E11" s="8" t="s">
        <v>19</v>
      </c>
      <c r="F11" s="8" t="s">
        <v>12</v>
      </c>
      <c r="G11" s="9">
        <v>586</v>
      </c>
      <c r="H11" s="7">
        <v>15185.745000000001</v>
      </c>
      <c r="I11" s="8" t="s">
        <v>13</v>
      </c>
      <c r="J11" s="8" t="s">
        <v>14</v>
      </c>
      <c r="K11" s="15"/>
      <c r="L11" s="10">
        <f t="shared" si="0"/>
        <v>14882.0301</v>
      </c>
    </row>
    <row r="12" spans="1:12" s="11" customFormat="1" ht="23.25" customHeight="1" x14ac:dyDescent="0.25">
      <c r="A12" s="8" t="s">
        <v>30</v>
      </c>
      <c r="B12" s="8" t="s">
        <v>11</v>
      </c>
      <c r="C12" s="8" t="s">
        <v>31</v>
      </c>
      <c r="D12" s="8" t="s">
        <v>23</v>
      </c>
      <c r="E12" s="8" t="s">
        <v>19</v>
      </c>
      <c r="F12" s="8" t="s">
        <v>12</v>
      </c>
      <c r="G12" s="9">
        <v>330</v>
      </c>
      <c r="H12" s="7">
        <v>3123.732</v>
      </c>
      <c r="I12" s="8" t="s">
        <v>13</v>
      </c>
      <c r="J12" s="8" t="s">
        <v>14</v>
      </c>
      <c r="K12" s="15"/>
      <c r="L12" s="10">
        <f t="shared" si="0"/>
        <v>3061.2573600000001</v>
      </c>
    </row>
    <row r="13" spans="1:12" s="11" customFormat="1" ht="23.25" customHeight="1" x14ac:dyDescent="0.25">
      <c r="A13" s="8" t="s">
        <v>32</v>
      </c>
      <c r="B13" s="8" t="s">
        <v>11</v>
      </c>
      <c r="C13" s="8" t="s">
        <v>15</v>
      </c>
      <c r="D13" s="8" t="s">
        <v>23</v>
      </c>
      <c r="E13" s="8" t="s">
        <v>19</v>
      </c>
      <c r="F13" s="8" t="s">
        <v>12</v>
      </c>
      <c r="G13" s="9">
        <v>918</v>
      </c>
      <c r="H13" s="7">
        <v>11910.789000000001</v>
      </c>
      <c r="I13" s="8" t="s">
        <v>13</v>
      </c>
      <c r="J13" s="8" t="s">
        <v>14</v>
      </c>
      <c r="K13" s="15"/>
      <c r="L13" s="10">
        <f t="shared" si="0"/>
        <v>11672.57322</v>
      </c>
    </row>
    <row r="14" spans="1:12" s="11" customFormat="1" ht="23.25" customHeight="1" x14ac:dyDescent="0.25">
      <c r="A14" s="8" t="s">
        <v>33</v>
      </c>
      <c r="B14" s="8" t="s">
        <v>11</v>
      </c>
      <c r="C14" s="8" t="s">
        <v>29</v>
      </c>
      <c r="D14" s="8" t="s">
        <v>23</v>
      </c>
      <c r="E14" s="8" t="s">
        <v>19</v>
      </c>
      <c r="F14" s="8" t="s">
        <v>12</v>
      </c>
      <c r="G14" s="9">
        <v>1491</v>
      </c>
      <c r="H14" s="7">
        <v>27137.919000000002</v>
      </c>
      <c r="I14" s="8" t="s">
        <v>13</v>
      </c>
      <c r="J14" s="8" t="s">
        <v>14</v>
      </c>
      <c r="K14" s="15"/>
      <c r="L14" s="10">
        <f t="shared" si="0"/>
        <v>26595.160620000002</v>
      </c>
    </row>
    <row r="15" spans="1:12" s="11" customFormat="1" ht="23.25" customHeight="1" x14ac:dyDescent="0.25">
      <c r="A15" s="8" t="s">
        <v>34</v>
      </c>
      <c r="B15" s="8" t="s">
        <v>11</v>
      </c>
      <c r="C15" s="8" t="s">
        <v>29</v>
      </c>
      <c r="D15" s="8" t="s">
        <v>23</v>
      </c>
      <c r="E15" s="8" t="s">
        <v>19</v>
      </c>
      <c r="F15" s="8" t="s">
        <v>12</v>
      </c>
      <c r="G15" s="9">
        <v>921</v>
      </c>
      <c r="H15" s="7">
        <v>16760.214</v>
      </c>
      <c r="I15" s="8" t="s">
        <v>13</v>
      </c>
      <c r="J15" s="8" t="s">
        <v>14</v>
      </c>
      <c r="K15" s="15"/>
      <c r="L15" s="10">
        <f t="shared" si="0"/>
        <v>16425.009719999998</v>
      </c>
    </row>
    <row r="16" spans="1:12" s="11" customFormat="1" ht="23.25" customHeight="1" x14ac:dyDescent="0.25">
      <c r="A16" s="8" t="s">
        <v>35</v>
      </c>
      <c r="B16" s="8" t="s">
        <v>11</v>
      </c>
      <c r="C16" s="8" t="s">
        <v>31</v>
      </c>
      <c r="D16" s="8" t="s">
        <v>23</v>
      </c>
      <c r="E16" s="8" t="s">
        <v>19</v>
      </c>
      <c r="F16" s="8" t="s">
        <v>12</v>
      </c>
      <c r="G16" s="9">
        <v>1386</v>
      </c>
      <c r="H16" s="7">
        <v>14725.368</v>
      </c>
      <c r="I16" s="8" t="s">
        <v>13</v>
      </c>
      <c r="J16" s="8" t="s">
        <v>14</v>
      </c>
      <c r="K16" s="15"/>
      <c r="L16" s="10">
        <f t="shared" si="0"/>
        <v>14430.860640000001</v>
      </c>
    </row>
    <row r="17" spans="1:12" s="11" customFormat="1" ht="23.25" customHeight="1" x14ac:dyDescent="0.25">
      <c r="A17" s="8" t="s">
        <v>36</v>
      </c>
      <c r="B17" s="8" t="s">
        <v>11</v>
      </c>
      <c r="C17" s="8" t="s">
        <v>31</v>
      </c>
      <c r="D17" s="8" t="s">
        <v>23</v>
      </c>
      <c r="E17" s="8" t="s">
        <v>19</v>
      </c>
      <c r="F17" s="8" t="s">
        <v>12</v>
      </c>
      <c r="G17" s="9">
        <v>1578</v>
      </c>
      <c r="H17" s="7">
        <v>16711.578000000001</v>
      </c>
      <c r="I17" s="8" t="s">
        <v>13</v>
      </c>
      <c r="J17" s="8" t="s">
        <v>14</v>
      </c>
      <c r="K17" s="15"/>
      <c r="L17" s="10">
        <f t="shared" si="0"/>
        <v>16377.346440000001</v>
      </c>
    </row>
    <row r="18" spans="1:12" s="11" customFormat="1" ht="23.25" customHeight="1" x14ac:dyDescent="0.25">
      <c r="A18" s="8" t="s">
        <v>37</v>
      </c>
      <c r="B18" s="8" t="s">
        <v>11</v>
      </c>
      <c r="C18" s="8" t="s">
        <v>25</v>
      </c>
      <c r="D18" s="8" t="s">
        <v>23</v>
      </c>
      <c r="E18" s="8" t="s">
        <v>19</v>
      </c>
      <c r="F18" s="8" t="s">
        <v>12</v>
      </c>
      <c r="G18" s="9">
        <v>520</v>
      </c>
      <c r="H18" s="7">
        <v>5357.9759999999997</v>
      </c>
      <c r="I18" s="8" t="s">
        <v>13</v>
      </c>
      <c r="J18" s="8" t="s">
        <v>14</v>
      </c>
      <c r="K18" s="15"/>
      <c r="L18" s="10">
        <f t="shared" si="0"/>
        <v>5250.8164799999995</v>
      </c>
    </row>
    <row r="19" spans="1:12" s="11" customFormat="1" ht="23.25" customHeight="1" x14ac:dyDescent="0.25">
      <c r="A19" s="8" t="s">
        <v>38</v>
      </c>
      <c r="B19" s="8" t="s">
        <v>11</v>
      </c>
      <c r="C19" s="8" t="s">
        <v>39</v>
      </c>
      <c r="D19" s="8" t="s">
        <v>20</v>
      </c>
      <c r="E19" s="8" t="s">
        <v>19</v>
      </c>
      <c r="F19" s="8" t="s">
        <v>12</v>
      </c>
      <c r="G19" s="9">
        <v>621</v>
      </c>
      <c r="H19" s="7">
        <v>7854.6180000000004</v>
      </c>
      <c r="I19" s="8" t="s">
        <v>13</v>
      </c>
      <c r="J19" s="8" t="s">
        <v>14</v>
      </c>
      <c r="K19" s="14"/>
      <c r="L19" s="10">
        <f t="shared" si="0"/>
        <v>7697.5256399999998</v>
      </c>
    </row>
    <row r="20" spans="1:12" s="11" customFormat="1" x14ac:dyDescent="0.25"/>
  </sheetData>
  <mergeCells count="3">
    <mergeCell ref="A1:J1"/>
    <mergeCell ref="K7:K19"/>
    <mergeCell ref="K3:K4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POOutlook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谢丽珍</dc:creator>
  <cp:lastModifiedBy>刘家红</cp:lastModifiedBy>
  <dcterms:created xsi:type="dcterms:W3CDTF">2025-03-05T09:43:13Z</dcterms:created>
  <dcterms:modified xsi:type="dcterms:W3CDTF">2025-03-11T01:34:48Z</dcterms:modified>
</cp:coreProperties>
</file>