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<sst xmlns="http://schemas.openxmlformats.org/spreadsheetml/2006/main" count="52" uniqueCount="52">
  <si>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</si>
  <si>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Order Date</t>
  </si>
  <si>
    <t>Start Date:</t>
  </si>
  <si>
    <t>02/24/2025</t>
  </si>
  <si>
    <t>End Date:</t>
  </si>
  <si>
    <t>03/09/2025</t>
  </si>
  <si>
    <t>Report Run Date:</t>
  </si>
  <si>
    <t>03/10/2025</t>
  </si>
  <si>
    <t>Division</t>
  </si>
  <si>
    <t>Current And Future Inventory</t>
  </si>
  <si>
    <t>Current And History Sales Comparison</t>
  </si>
  <si>
    <t>MACY02</t>
  </si>
  <si>
    <t>TGTDVS</t>
  </si>
  <si>
    <t>KOHLDSN</t>
  </si>
  <si>
    <t>JCPENNEY01</t>
  </si>
  <si>
    <t>MACY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</si>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</sst>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/>
      <c r="C5" s="11">
        <f>=ROUNDDOWN({0},0)</f>
      </c>
      <c r="D5" s="11">
        <v>209698</v>
      </c>
      <c r="E5" s="12">
        <v>0.969</v>
      </c>
      <c r="F5" s="11"/>
      <c r="G5" s="11">
        <f>=ROUNDDOWN({0},0)</f>
      </c>
      <c r="H5" s="11"/>
      <c r="I5" s="12">
        <v>0.4</v>
      </c>
      <c r="J5" s="11">
        <v>10802</v>
      </c>
      <c r="K5" s="13">
        <v>513956.9</v>
      </c>
      <c r="L5" s="11">
        <v>1930</v>
      </c>
      <c r="M5" s="14">
        <v>266.3</v>
      </c>
      <c r="N5" s="11">
        <v>16925</v>
      </c>
      <c r="O5" s="13">
        <v>984209.55</v>
      </c>
      <c r="P5" s="11">
        <v>1810</v>
      </c>
      <c r="Q5" s="14">
        <v>543.76</v>
      </c>
      <c r="R5" s="12">
        <v>-0.3618</v>
      </c>
      <c r="S5" s="12">
        <v>-0.4778</v>
      </c>
      <c r="T5" s="12">
        <v>0.0663</v>
      </c>
      <c r="U5" s="12">
        <v>-0.5103</v>
      </c>
      <c r="V5" s="11">
        <v>3277</v>
      </c>
      <c r="W5" s="13">
        <v>179379.82</v>
      </c>
      <c r="X5" s="11">
        <v>1701</v>
      </c>
      <c r="Y5" s="11">
        <v>4912</v>
      </c>
      <c r="Z5" s="13">
        <v>297170.96</v>
      </c>
      <c r="AA5" s="11">
        <v>1632</v>
      </c>
      <c r="AB5" s="12">
        <v>-0.3329</v>
      </c>
      <c r="AC5" s="12">
        <v>-0.3964</v>
      </c>
      <c r="AD5" s="11">
        <v>1501</v>
      </c>
      <c r="AE5" s="13">
        <v>71227.91</v>
      </c>
      <c r="AF5" s="11">
        <v>1123</v>
      </c>
      <c r="AG5" s="11">
        <v>2794</v>
      </c>
      <c r="AH5" s="13">
        <v>172751</v>
      </c>
      <c r="AI5" s="11">
        <v>1521</v>
      </c>
      <c r="AJ5" s="12">
        <v>-0.4628</v>
      </c>
      <c r="AK5" s="12">
        <v>-0.5877</v>
      </c>
      <c r="AL5" s="11">
        <v>4389</v>
      </c>
      <c r="AM5" s="13">
        <v>181441.94</v>
      </c>
      <c r="AN5" s="11">
        <v>1838</v>
      </c>
      <c r="AO5" s="11">
        <v>5916</v>
      </c>
      <c r="AP5" s="13">
        <v>325515.52</v>
      </c>
      <c r="AQ5" s="11">
        <v>1666</v>
      </c>
      <c r="AR5" s="12">
        <v>-0.2581</v>
      </c>
      <c r="AS5" s="12">
        <v>-0.4426</v>
      </c>
      <c r="AT5" s="11">
        <v>1635</v>
      </c>
      <c r="AU5" s="13">
        <v>81907.23</v>
      </c>
      <c r="AV5" s="11">
        <v>1716</v>
      </c>
      <c r="AW5" s="11">
        <v>3303</v>
      </c>
      <c r="AX5" s="13">
        <v>188772.07</v>
      </c>
      <c r="AY5" s="11">
        <v>1673</v>
      </c>
      <c r="AZ5" s="12">
        <v>-0.505</v>
      </c>
      <c r="BA5" s="12">
        <v>-0.5661</v>
      </c>
      <c r="BB5" s="11"/>
      <c r="BC5" s="13"/>
      <c r="BD5" s="11"/>
      <c r="BE5" s="11"/>
      <c r="BF5" s="13"/>
      <c r="BG5" s="11"/>
      <c r="BH5" s="12"/>
      <c r="BI5" s="12"/>
    </row>
    <row r="6">
      <c r="A6" s="10" t="s">
        <v>37</v>
      </c>
      <c r="B6" s="11"/>
      <c r="C6" s="11">
        <f>=ROUNDDOWN({0},0)</f>
      </c>
      <c r="D6" s="11"/>
      <c r="E6" s="12">
        <v>0.2635</v>
      </c>
      <c r="F6" s="11"/>
      <c r="G6" s="11">
        <f>=ROUNDDOWN({0},0)</f>
      </c>
      <c r="H6" s="11"/>
      <c r="I6" s="12"/>
      <c r="J6" s="11">
        <v>249</v>
      </c>
      <c r="K6" s="13">
        <v>3913.6</v>
      </c>
      <c r="L6" s="11">
        <v>75</v>
      </c>
      <c r="M6" s="14">
        <v>52.18</v>
      </c>
      <c r="N6" s="11">
        <v>10064</v>
      </c>
      <c r="O6" s="13">
        <v>77432.54</v>
      </c>
      <c r="P6" s="11">
        <v>584</v>
      </c>
      <c r="Q6" s="14">
        <v>132.59</v>
      </c>
      <c r="R6" s="12">
        <v>-0.9753</v>
      </c>
      <c r="S6" s="12">
        <v>-0.9495</v>
      </c>
      <c r="T6" s="12">
        <v>-0.8716</v>
      </c>
      <c r="U6" s="12">
        <v>-0.6065</v>
      </c>
      <c r="V6" s="11">
        <v>116</v>
      </c>
      <c r="W6" s="13">
        <v>1503.2</v>
      </c>
      <c r="X6" s="11">
        <v>63</v>
      </c>
      <c r="Y6" s="11">
        <v>834</v>
      </c>
      <c r="Z6" s="13">
        <v>10473.54</v>
      </c>
      <c r="AA6" s="11">
        <v>584</v>
      </c>
      <c r="AB6" s="12">
        <v>-0.8609</v>
      </c>
      <c r="AC6" s="12">
        <v>-0.8565</v>
      </c>
      <c r="AD6" s="11"/>
      <c r="AE6" s="13"/>
      <c r="AF6" s="11"/>
      <c r="AG6" s="11"/>
      <c r="AH6" s="13"/>
      <c r="AI6" s="11"/>
      <c r="AJ6" s="12"/>
      <c r="AK6" s="12"/>
      <c r="AL6" s="11">
        <v>62</v>
      </c>
      <c r="AM6" s="13">
        <v>1284.42</v>
      </c>
      <c r="AN6" s="11">
        <v>32</v>
      </c>
      <c r="AO6" s="11"/>
      <c r="AP6" s="13"/>
      <c r="AQ6" s="11"/>
      <c r="AR6" s="12"/>
      <c r="AS6" s="12"/>
      <c r="AT6" s="11">
        <v>71</v>
      </c>
      <c r="AU6" s="13">
        <v>1125.98</v>
      </c>
      <c r="AV6" s="11">
        <v>34</v>
      </c>
      <c r="AW6" s="11"/>
      <c r="AX6" s="13"/>
      <c r="AY6" s="11"/>
      <c r="AZ6" s="12"/>
      <c r="BA6" s="12"/>
      <c r="BB6" s="11"/>
      <c r="BC6" s="13"/>
      <c r="BD6" s="11"/>
      <c r="BE6" s="11">
        <v>9230</v>
      </c>
      <c r="BF6" s="13">
        <v>66959</v>
      </c>
      <c r="BG6" s="11"/>
      <c r="BH6" s="12"/>
      <c r="BI6" s="12"/>
    </row>
    <row r="7">
      <c r="A7" s="10" t="s">
        <v>38</v>
      </c>
      <c r="B7" s="11"/>
      <c r="C7" s="11">
        <f>=ROUNDDOWN({0},0)</f>
      </c>
      <c r="D7" s="11">
        <v>21745</v>
      </c>
      <c r="E7" s="12">
        <v>0.9092</v>
      </c>
      <c r="F7" s="11"/>
      <c r="G7" s="11">
        <f>=ROUNDDOWN({0},0)</f>
      </c>
      <c r="H7" s="11"/>
      <c r="I7" s="12"/>
      <c r="J7" s="11">
        <v>263</v>
      </c>
      <c r="K7" s="13">
        <v>11441.52</v>
      </c>
      <c r="L7" s="11">
        <v>165</v>
      </c>
      <c r="M7" s="14">
        <v>69.34</v>
      </c>
      <c r="N7" s="11">
        <v>421</v>
      </c>
      <c r="O7" s="13">
        <v>21044.63</v>
      </c>
      <c r="P7" s="11">
        <v>133</v>
      </c>
      <c r="Q7" s="14">
        <v>158.23</v>
      </c>
      <c r="R7" s="12">
        <v>-0.3753</v>
      </c>
      <c r="S7" s="12">
        <v>-0.4563</v>
      </c>
      <c r="T7" s="12">
        <v>0.2406</v>
      </c>
      <c r="U7" s="12">
        <v>-0.5618</v>
      </c>
      <c r="V7" s="11">
        <v>23</v>
      </c>
      <c r="W7" s="13">
        <v>813.03</v>
      </c>
      <c r="X7" s="11">
        <v>150</v>
      </c>
      <c r="Y7" s="11">
        <v>33</v>
      </c>
      <c r="Z7" s="13">
        <v>1772.75</v>
      </c>
      <c r="AA7" s="11">
        <v>116</v>
      </c>
      <c r="AB7" s="12">
        <v>-0.303</v>
      </c>
      <c r="AC7" s="12">
        <v>-0.5414</v>
      </c>
      <c r="AD7" s="11">
        <v>130</v>
      </c>
      <c r="AE7" s="13">
        <v>6640.78</v>
      </c>
      <c r="AF7" s="11">
        <v>131</v>
      </c>
      <c r="AG7" s="11">
        <v>166</v>
      </c>
      <c r="AH7" s="13">
        <v>9119.9</v>
      </c>
      <c r="AI7" s="11">
        <v>85</v>
      </c>
      <c r="AJ7" s="12">
        <v>-0.2169</v>
      </c>
      <c r="AK7" s="12">
        <v>-0.2718</v>
      </c>
      <c r="AL7" s="11">
        <v>61</v>
      </c>
      <c r="AM7" s="13">
        <v>2154.58</v>
      </c>
      <c r="AN7" s="11">
        <v>162</v>
      </c>
      <c r="AO7" s="11">
        <v>148</v>
      </c>
      <c r="AP7" s="13">
        <v>6726.62</v>
      </c>
      <c r="AQ7" s="11">
        <v>84</v>
      </c>
      <c r="AR7" s="12">
        <v>-0.5878</v>
      </c>
      <c r="AS7" s="12">
        <v>-0.6797</v>
      </c>
      <c r="AT7" s="11">
        <v>49</v>
      </c>
      <c r="AU7" s="13">
        <v>1833.13</v>
      </c>
      <c r="AV7" s="11">
        <v>103</v>
      </c>
      <c r="AW7" s="11">
        <v>74</v>
      </c>
      <c r="AX7" s="13">
        <v>3425.36</v>
      </c>
      <c r="AY7" s="11">
        <v>31</v>
      </c>
      <c r="AZ7" s="12">
        <v>-0.3378</v>
      </c>
      <c r="BA7" s="12">
        <v>-0.4648</v>
      </c>
      <c r="BB7" s="11"/>
      <c r="BC7" s="13"/>
      <c r="BD7" s="11"/>
      <c r="BE7" s="11"/>
      <c r="BF7" s="13"/>
      <c r="BG7" s="11"/>
      <c r="BH7" s="12"/>
      <c r="BI7" s="12"/>
    </row>
    <row r="8">
      <c r="A8" s="10" t="s">
        <v>39</v>
      </c>
      <c r="B8" s="11"/>
      <c r="C8" s="11">
        <f>=ROUNDDOWN({0},0)</f>
      </c>
      <c r="D8" s="11">
        <v>95912</v>
      </c>
      <c r="E8" s="12">
        <v>0.9732</v>
      </c>
      <c r="F8" s="11"/>
      <c r="G8" s="11">
        <f>=ROUNDDOWN({0},0)</f>
      </c>
      <c r="H8" s="11"/>
      <c r="I8" s="12"/>
      <c r="J8" s="11">
        <v>2422</v>
      </c>
      <c r="K8" s="13">
        <v>70172.7</v>
      </c>
      <c r="L8" s="11">
        <v>260</v>
      </c>
      <c r="M8" s="14">
        <v>269.9</v>
      </c>
      <c r="N8" s="11">
        <v>4193</v>
      </c>
      <c r="O8" s="13">
        <v>120025.05</v>
      </c>
      <c r="P8" s="11">
        <v>273</v>
      </c>
      <c r="Q8" s="14">
        <v>439.65</v>
      </c>
      <c r="R8" s="12">
        <v>-0.4224</v>
      </c>
      <c r="S8" s="12">
        <v>-0.4153</v>
      </c>
      <c r="T8" s="12">
        <v>-0.0476</v>
      </c>
      <c r="U8" s="12">
        <v>-0.3861</v>
      </c>
      <c r="V8" s="11">
        <v>706</v>
      </c>
      <c r="W8" s="13">
        <v>23545.83</v>
      </c>
      <c r="X8" s="11">
        <v>248</v>
      </c>
      <c r="Y8" s="11">
        <v>757</v>
      </c>
      <c r="Z8" s="13">
        <v>24291.41</v>
      </c>
      <c r="AA8" s="11">
        <v>244</v>
      </c>
      <c r="AB8" s="12">
        <v>-0.0674</v>
      </c>
      <c r="AC8" s="12">
        <v>-0.0307</v>
      </c>
      <c r="AD8" s="11">
        <v>499</v>
      </c>
      <c r="AE8" s="13">
        <v>13889.67</v>
      </c>
      <c r="AF8" s="11">
        <v>199</v>
      </c>
      <c r="AG8" s="11">
        <v>873</v>
      </c>
      <c r="AH8" s="13">
        <v>26179.36</v>
      </c>
      <c r="AI8" s="11">
        <v>242</v>
      </c>
      <c r="AJ8" s="12">
        <v>-0.4284</v>
      </c>
      <c r="AK8" s="12">
        <v>-0.4694</v>
      </c>
      <c r="AL8" s="11">
        <v>691</v>
      </c>
      <c r="AM8" s="13">
        <v>15999.38</v>
      </c>
      <c r="AN8" s="11">
        <v>250</v>
      </c>
      <c r="AO8" s="11">
        <v>1837</v>
      </c>
      <c r="AP8" s="13">
        <v>50246.87</v>
      </c>
      <c r="AQ8" s="11">
        <v>251</v>
      </c>
      <c r="AR8" s="12">
        <v>-0.6238</v>
      </c>
      <c r="AS8" s="12">
        <v>-0.6816</v>
      </c>
      <c r="AT8" s="11">
        <v>526</v>
      </c>
      <c r="AU8" s="13">
        <v>16737.82</v>
      </c>
      <c r="AV8" s="11">
        <v>211</v>
      </c>
      <c r="AW8" s="11">
        <v>726</v>
      </c>
      <c r="AX8" s="13">
        <v>19307.41</v>
      </c>
      <c r="AY8" s="11">
        <v>227</v>
      </c>
      <c r="AZ8" s="12">
        <v>-0.2755</v>
      </c>
      <c r="BA8" s="12">
        <v>-0.1331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/>
      <c r="C9" s="11">
        <f>=ROUNDDOWN({0},0)</f>
      </c>
      <c r="D9" s="11">
        <v>179193</v>
      </c>
      <c r="E9" s="12">
        <v>0.9966</v>
      </c>
      <c r="F9" s="11"/>
      <c r="G9" s="11">
        <f>=ROUNDDOWN({0},0)</f>
      </c>
      <c r="H9" s="11"/>
      <c r="I9" s="12"/>
      <c r="J9" s="11">
        <v>3291</v>
      </c>
      <c r="K9" s="13">
        <v>61974.7</v>
      </c>
      <c r="L9" s="11">
        <v>296</v>
      </c>
      <c r="M9" s="14">
        <v>209.37</v>
      </c>
      <c r="N9" s="11">
        <v>4106</v>
      </c>
      <c r="O9" s="13">
        <v>77166.25</v>
      </c>
      <c r="P9" s="11">
        <v>267</v>
      </c>
      <c r="Q9" s="14">
        <v>289.01</v>
      </c>
      <c r="R9" s="12">
        <v>-0.1985</v>
      </c>
      <c r="S9" s="12">
        <v>-0.1969</v>
      </c>
      <c r="T9" s="12">
        <v>0.1086</v>
      </c>
      <c r="U9" s="12">
        <v>-0.2756</v>
      </c>
      <c r="V9" s="11">
        <v>1240</v>
      </c>
      <c r="W9" s="13">
        <v>24934.47</v>
      </c>
      <c r="X9" s="11">
        <v>228</v>
      </c>
      <c r="Y9" s="11">
        <v>1428</v>
      </c>
      <c r="Z9" s="13">
        <v>27012</v>
      </c>
      <c r="AA9" s="11">
        <v>226</v>
      </c>
      <c r="AB9" s="12">
        <v>-0.1317</v>
      </c>
      <c r="AC9" s="12">
        <v>-0.0769</v>
      </c>
      <c r="AD9" s="11">
        <v>586</v>
      </c>
      <c r="AE9" s="13">
        <v>11218.39</v>
      </c>
      <c r="AF9" s="11">
        <v>128</v>
      </c>
      <c r="AG9" s="11">
        <v>1147</v>
      </c>
      <c r="AH9" s="13">
        <v>23088.92</v>
      </c>
      <c r="AI9" s="11">
        <v>235</v>
      </c>
      <c r="AJ9" s="12">
        <v>-0.4891</v>
      </c>
      <c r="AK9" s="12">
        <v>-0.5141</v>
      </c>
      <c r="AL9" s="11">
        <v>970</v>
      </c>
      <c r="AM9" s="13">
        <v>16456.77</v>
      </c>
      <c r="AN9" s="11">
        <v>246</v>
      </c>
      <c r="AO9" s="11">
        <v>907</v>
      </c>
      <c r="AP9" s="13">
        <v>15566.29</v>
      </c>
      <c r="AQ9" s="11">
        <v>251</v>
      </c>
      <c r="AR9" s="12">
        <v>0.0695</v>
      </c>
      <c r="AS9" s="12">
        <v>0.0572</v>
      </c>
      <c r="AT9" s="11">
        <v>495</v>
      </c>
      <c r="AU9" s="13">
        <v>9365.07</v>
      </c>
      <c r="AV9" s="11">
        <v>200</v>
      </c>
      <c r="AW9" s="11">
        <v>624</v>
      </c>
      <c r="AX9" s="13">
        <v>11499.04</v>
      </c>
      <c r="AY9" s="11">
        <v>236</v>
      </c>
      <c r="AZ9" s="12">
        <v>-0.2067</v>
      </c>
      <c r="BA9" s="12">
        <v>-0.1856</v>
      </c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/>
      <c r="C10" s="11">
        <f>=ROUNDDOWN({0},0)</f>
      </c>
      <c r="D10" s="11">
        <v>159487</v>
      </c>
      <c r="E10" s="12">
        <v>0.9164</v>
      </c>
      <c r="F10" s="11"/>
      <c r="G10" s="11">
        <f>=ROUNDDOWN({0},0)</f>
      </c>
      <c r="H10" s="11"/>
      <c r="I10" s="12"/>
      <c r="J10" s="11">
        <v>7223</v>
      </c>
      <c r="K10" s="13">
        <v>260626.13</v>
      </c>
      <c r="L10" s="11">
        <v>1136</v>
      </c>
      <c r="M10" s="14">
        <v>229.42</v>
      </c>
      <c r="N10" s="11">
        <v>10733</v>
      </c>
      <c r="O10" s="13">
        <v>345107.51</v>
      </c>
      <c r="P10" s="11">
        <v>1185</v>
      </c>
      <c r="Q10" s="14">
        <v>291.23</v>
      </c>
      <c r="R10" s="12">
        <v>-0.327</v>
      </c>
      <c r="S10" s="12">
        <v>-0.2448</v>
      </c>
      <c r="T10" s="12">
        <v>-0.0414</v>
      </c>
      <c r="U10" s="12">
        <v>-0.2122</v>
      </c>
      <c r="V10" s="11">
        <v>1898</v>
      </c>
      <c r="W10" s="13">
        <v>75122.8</v>
      </c>
      <c r="X10" s="11">
        <v>886</v>
      </c>
      <c r="Y10" s="11">
        <v>2833</v>
      </c>
      <c r="Z10" s="13">
        <v>95539.77</v>
      </c>
      <c r="AA10" s="11">
        <v>972</v>
      </c>
      <c r="AB10" s="12">
        <v>-0.33</v>
      </c>
      <c r="AC10" s="12">
        <v>-0.2137</v>
      </c>
      <c r="AD10" s="11">
        <v>1562</v>
      </c>
      <c r="AE10" s="13">
        <v>57161.53</v>
      </c>
      <c r="AF10" s="11">
        <v>677</v>
      </c>
      <c r="AG10" s="11">
        <v>2245</v>
      </c>
      <c r="AH10" s="13">
        <v>70303.76</v>
      </c>
      <c r="AI10" s="11">
        <v>869</v>
      </c>
      <c r="AJ10" s="12">
        <v>-0.3042</v>
      </c>
      <c r="AK10" s="12">
        <v>-0.1869</v>
      </c>
      <c r="AL10" s="11">
        <v>2725</v>
      </c>
      <c r="AM10" s="13">
        <v>90564.65</v>
      </c>
      <c r="AN10" s="11">
        <v>919</v>
      </c>
      <c r="AO10" s="11">
        <v>4647</v>
      </c>
      <c r="AP10" s="13">
        <v>139795.4</v>
      </c>
      <c r="AQ10" s="11">
        <v>972</v>
      </c>
      <c r="AR10" s="12">
        <v>-0.4136</v>
      </c>
      <c r="AS10" s="12">
        <v>-0.3522</v>
      </c>
      <c r="AT10" s="11">
        <v>1038</v>
      </c>
      <c r="AU10" s="13">
        <v>37777.15</v>
      </c>
      <c r="AV10" s="11">
        <v>748</v>
      </c>
      <c r="AW10" s="11">
        <v>1008</v>
      </c>
      <c r="AX10" s="13">
        <v>39468.58</v>
      </c>
      <c r="AY10" s="11">
        <v>778</v>
      </c>
      <c r="AZ10" s="12">
        <v>0.0298</v>
      </c>
      <c r="BA10" s="12">
        <v>-0.0429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/>
      <c r="C11" s="11">
        <f>=ROUNDDOWN({0},0)</f>
      </c>
      <c r="D11" s="11">
        <v>70771</v>
      </c>
      <c r="E11" s="12">
        <v>0.9503</v>
      </c>
      <c r="F11" s="11"/>
      <c r="G11" s="11">
        <f>=ROUNDDOWN({0},0)</f>
      </c>
      <c r="H11" s="11">
        <v>8292</v>
      </c>
      <c r="I11" s="12">
        <v>0.8695</v>
      </c>
      <c r="J11" s="11">
        <v>2410</v>
      </c>
      <c r="K11" s="13">
        <v>315913.04</v>
      </c>
      <c r="L11" s="11">
        <v>515</v>
      </c>
      <c r="M11" s="14">
        <v>613.42</v>
      </c>
      <c r="N11" s="11">
        <v>2492</v>
      </c>
      <c r="O11" s="13">
        <v>354102.68</v>
      </c>
      <c r="P11" s="11">
        <v>675</v>
      </c>
      <c r="Q11" s="14">
        <v>524.6</v>
      </c>
      <c r="R11" s="12">
        <v>-0.0329</v>
      </c>
      <c r="S11" s="12">
        <v>-0.1078</v>
      </c>
      <c r="T11" s="12">
        <v>-0.237</v>
      </c>
      <c r="U11" s="12">
        <v>0.1693</v>
      </c>
      <c r="V11" s="11">
        <v>673</v>
      </c>
      <c r="W11" s="13">
        <v>85343.05</v>
      </c>
      <c r="X11" s="11">
        <v>435</v>
      </c>
      <c r="Y11" s="11">
        <v>288</v>
      </c>
      <c r="Z11" s="13">
        <v>49059.01</v>
      </c>
      <c r="AA11" s="11">
        <v>547</v>
      </c>
      <c r="AB11" s="12">
        <v>1.3368</v>
      </c>
      <c r="AC11" s="12">
        <v>0.7396</v>
      </c>
      <c r="AD11" s="11">
        <v>1403</v>
      </c>
      <c r="AE11" s="13">
        <v>176717.31</v>
      </c>
      <c r="AF11" s="11">
        <v>324</v>
      </c>
      <c r="AG11" s="11">
        <v>1811</v>
      </c>
      <c r="AH11" s="13">
        <v>238504.46</v>
      </c>
      <c r="AI11" s="11">
        <v>527</v>
      </c>
      <c r="AJ11" s="12">
        <v>-0.2253</v>
      </c>
      <c r="AK11" s="12">
        <v>-0.2591</v>
      </c>
      <c r="AL11" s="11">
        <v>223</v>
      </c>
      <c r="AM11" s="13">
        <v>26311.74</v>
      </c>
      <c r="AN11" s="11">
        <v>488</v>
      </c>
      <c r="AO11" s="11">
        <v>320</v>
      </c>
      <c r="AP11" s="13">
        <v>54322.97</v>
      </c>
      <c r="AQ11" s="11">
        <v>627</v>
      </c>
      <c r="AR11" s="12">
        <v>-0.3031</v>
      </c>
      <c r="AS11" s="12">
        <v>-0.5156</v>
      </c>
      <c r="AT11" s="11">
        <v>111</v>
      </c>
      <c r="AU11" s="13">
        <v>27540.94</v>
      </c>
      <c r="AV11" s="11">
        <v>243</v>
      </c>
      <c r="AW11" s="11">
        <v>73</v>
      </c>
      <c r="AX11" s="13">
        <v>12216.24</v>
      </c>
      <c r="AY11" s="11">
        <v>284</v>
      </c>
      <c r="AZ11" s="12">
        <v>0.5205</v>
      </c>
      <c r="BA11" s="12">
        <v>1.2545</v>
      </c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/>
      <c r="C12" s="11">
        <f>=ROUNDDOWN({0},0)</f>
      </c>
      <c r="D12" s="11">
        <v>6270</v>
      </c>
      <c r="E12" s="12">
        <v>0.9612</v>
      </c>
      <c r="F12" s="11"/>
      <c r="G12" s="11">
        <f>=ROUNDDOWN({0},0)</f>
      </c>
      <c r="H12" s="11"/>
      <c r="I12" s="12"/>
      <c r="J12" s="11">
        <v>77</v>
      </c>
      <c r="K12" s="13">
        <v>4393.67</v>
      </c>
      <c r="L12" s="11">
        <v>134</v>
      </c>
      <c r="M12" s="14">
        <v>32.79</v>
      </c>
      <c r="N12" s="11">
        <v>174</v>
      </c>
      <c r="O12" s="13">
        <v>11910.04</v>
      </c>
      <c r="P12" s="11">
        <v>132</v>
      </c>
      <c r="Q12" s="14">
        <v>90.23</v>
      </c>
      <c r="R12" s="12">
        <v>-0.5575</v>
      </c>
      <c r="S12" s="12">
        <v>-0.6311</v>
      </c>
      <c r="T12" s="12">
        <v>0.0152</v>
      </c>
      <c r="U12" s="12">
        <v>-0.6366</v>
      </c>
      <c r="V12" s="11">
        <v>1</v>
      </c>
      <c r="W12" s="13">
        <v>60.62</v>
      </c>
      <c r="X12" s="11">
        <v>134</v>
      </c>
      <c r="Y12" s="11">
        <v>14</v>
      </c>
      <c r="Z12" s="13">
        <v>858.78</v>
      </c>
      <c r="AA12" s="11">
        <v>122</v>
      </c>
      <c r="AB12" s="12">
        <v>-0.9286</v>
      </c>
      <c r="AC12" s="12">
        <v>-0.9294</v>
      </c>
      <c r="AD12" s="11">
        <v>23</v>
      </c>
      <c r="AE12" s="13">
        <v>1416.38</v>
      </c>
      <c r="AF12" s="11">
        <v>92</v>
      </c>
      <c r="AG12" s="11">
        <v>54</v>
      </c>
      <c r="AH12" s="13">
        <v>4784.26</v>
      </c>
      <c r="AI12" s="11">
        <v>105</v>
      </c>
      <c r="AJ12" s="12">
        <v>-0.5741</v>
      </c>
      <c r="AK12" s="12">
        <v>-0.704</v>
      </c>
      <c r="AL12" s="11">
        <v>40</v>
      </c>
      <c r="AM12" s="13">
        <v>2098.08</v>
      </c>
      <c r="AN12" s="11">
        <v>134</v>
      </c>
      <c r="AO12" s="11">
        <v>50</v>
      </c>
      <c r="AP12" s="13">
        <v>2717.45</v>
      </c>
      <c r="AQ12" s="11">
        <v>123</v>
      </c>
      <c r="AR12" s="12">
        <v>-0.2</v>
      </c>
      <c r="AS12" s="12">
        <v>-0.2279</v>
      </c>
      <c r="AT12" s="11">
        <v>13</v>
      </c>
      <c r="AU12" s="13">
        <v>818.59</v>
      </c>
      <c r="AV12" s="11">
        <v>94</v>
      </c>
      <c r="AW12" s="11">
        <v>56</v>
      </c>
      <c r="AX12" s="13">
        <v>3549.55</v>
      </c>
      <c r="AY12" s="11">
        <v>105</v>
      </c>
      <c r="AZ12" s="12">
        <v>-0.7679</v>
      </c>
      <c r="BA12" s="12">
        <v>-0.7694</v>
      </c>
      <c r="BB12" s="11"/>
      <c r="BC12" s="13"/>
      <c r="BD12" s="11"/>
      <c r="BE12" s="11"/>
      <c r="BF12" s="13"/>
      <c r="BG12" s="11"/>
      <c r="BH12" s="12"/>
      <c r="BI12" s="12"/>
    </row>
    <row r="13">
      <c r="A13" s="10" t="s">
        <v>44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28</v>
      </c>
      <c r="K13" s="13">
        <v>224.81</v>
      </c>
      <c r="L13" s="11">
        <v>21</v>
      </c>
      <c r="M13" s="14">
        <v>10.71</v>
      </c>
      <c r="N13" s="11"/>
      <c r="O13" s="13"/>
      <c r="P13" s="11">
        <v>23</v>
      </c>
      <c r="Q13" s="14"/>
      <c r="R13" s="12"/>
      <c r="S13" s="12"/>
      <c r="T13" s="12">
        <v>-0.087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28</v>
      </c>
      <c r="AM13" s="13">
        <v>224.81</v>
      </c>
      <c r="AN13" s="11">
        <v>7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/>
      <c r="C14" s="11">
        <f>=ROUNDDOWN({0},0)</f>
      </c>
      <c r="D14" s="11">
        <v>6986</v>
      </c>
      <c r="E14" s="12">
        <v>0.8947</v>
      </c>
      <c r="F14" s="11"/>
      <c r="G14" s="11">
        <f>=ROUNDDOWN({0},0)</f>
      </c>
      <c r="H14" s="11"/>
      <c r="I14" s="12"/>
      <c r="J14" s="11">
        <v>30</v>
      </c>
      <c r="K14" s="13">
        <v>1041.39</v>
      </c>
      <c r="L14" s="11">
        <v>82</v>
      </c>
      <c r="M14" s="14">
        <v>12.7</v>
      </c>
      <c r="N14" s="11">
        <v>78</v>
      </c>
      <c r="O14" s="13">
        <v>2331.98</v>
      </c>
      <c r="P14" s="11">
        <v>113</v>
      </c>
      <c r="Q14" s="14">
        <v>20.64</v>
      </c>
      <c r="R14" s="12">
        <v>-0.6154</v>
      </c>
      <c r="S14" s="12">
        <v>-0.5534</v>
      </c>
      <c r="T14" s="12">
        <v>-0.2743</v>
      </c>
      <c r="U14" s="12">
        <v>-0.3847</v>
      </c>
      <c r="V14" s="11"/>
      <c r="W14" s="13"/>
      <c r="X14" s="11">
        <v>1</v>
      </c>
      <c r="Y14" s="11">
        <v>4</v>
      </c>
      <c r="Z14" s="13">
        <v>113.33</v>
      </c>
      <c r="AA14" s="11">
        <v>29</v>
      </c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>
        <v>30</v>
      </c>
      <c r="AM14" s="13">
        <v>1041.39</v>
      </c>
      <c r="AN14" s="11">
        <v>46</v>
      </c>
      <c r="AO14" s="11">
        <v>74</v>
      </c>
      <c r="AP14" s="13">
        <v>2218.65</v>
      </c>
      <c r="AQ14" s="11">
        <v>52</v>
      </c>
      <c r="AR14" s="12">
        <v>-0.5946</v>
      </c>
      <c r="AS14" s="12">
        <v>-0.5306</v>
      </c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/>
      <c r="C15" s="11">
        <f>=ROUNDDOWN({0},0)</f>
      </c>
      <c r="D15" s="11"/>
      <c r="E15" s="12"/>
      <c r="F15" s="11"/>
      <c r="G15" s="11">
        <f>=ROUNDDOWN({0},0)</f>
      </c>
      <c r="H15" s="11"/>
      <c r="I15" s="12"/>
      <c r="J15" s="11">
        <v>5</v>
      </c>
      <c r="K15" s="13">
        <v>289.45</v>
      </c>
      <c r="L15" s="11"/>
      <c r="M15" s="14"/>
      <c r="N15" s="11">
        <v>19</v>
      </c>
      <c r="O15" s="13">
        <v>1176.69</v>
      </c>
      <c r="P15" s="11">
        <v>98</v>
      </c>
      <c r="Q15" s="14">
        <v>12.01</v>
      </c>
      <c r="R15" s="12">
        <v>-0.7368</v>
      </c>
      <c r="S15" s="12">
        <v>-0.754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>
        <v>6</v>
      </c>
      <c r="AP15" s="13">
        <v>260.09</v>
      </c>
      <c r="AQ15" s="11">
        <v>98</v>
      </c>
      <c r="AR15" s="12"/>
      <c r="AS15" s="12"/>
      <c r="AT15" s="11">
        <v>5</v>
      </c>
      <c r="AU15" s="13">
        <v>289.45</v>
      </c>
      <c r="AV15" s="11"/>
      <c r="AW15" s="11">
        <v>13</v>
      </c>
      <c r="AX15" s="13">
        <v>916.6</v>
      </c>
      <c r="AY15" s="11">
        <v>75</v>
      </c>
      <c r="AZ15" s="12">
        <v>-0.6154</v>
      </c>
      <c r="BA15" s="12">
        <v>-0.6842</v>
      </c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/>
      <c r="C16" s="11">
        <f>=ROUNDDOWN({0},0)</f>
      </c>
      <c r="D16" s="11">
        <v>148594</v>
      </c>
      <c r="E16" s="12">
        <v>0.889</v>
      </c>
      <c r="F16" s="11"/>
      <c r="G16" s="11">
        <f>=ROUNDDOWN({0},0)</f>
      </c>
      <c r="H16" s="11"/>
      <c r="I16" s="12"/>
      <c r="J16" s="11">
        <v>4358</v>
      </c>
      <c r="K16" s="13">
        <v>109358.62</v>
      </c>
      <c r="L16" s="11">
        <v>1051</v>
      </c>
      <c r="M16" s="14">
        <v>104.05</v>
      </c>
      <c r="N16" s="11">
        <v>7859</v>
      </c>
      <c r="O16" s="13">
        <v>202803.35</v>
      </c>
      <c r="P16" s="11">
        <v>1062</v>
      </c>
      <c r="Q16" s="14">
        <v>190.96</v>
      </c>
      <c r="R16" s="12">
        <v>-0.4455</v>
      </c>
      <c r="S16" s="12">
        <v>-0.4608</v>
      </c>
      <c r="T16" s="12">
        <v>-0.0104</v>
      </c>
      <c r="U16" s="12">
        <v>-0.4551</v>
      </c>
      <c r="V16" s="11">
        <v>1788</v>
      </c>
      <c r="W16" s="13">
        <v>46806.85</v>
      </c>
      <c r="X16" s="11">
        <v>1026</v>
      </c>
      <c r="Y16" s="11">
        <v>3099</v>
      </c>
      <c r="Z16" s="13">
        <v>82971.23</v>
      </c>
      <c r="AA16" s="11">
        <v>1012</v>
      </c>
      <c r="AB16" s="12">
        <v>-0.423</v>
      </c>
      <c r="AC16" s="12">
        <v>-0.4359</v>
      </c>
      <c r="AD16" s="11">
        <v>730</v>
      </c>
      <c r="AE16" s="13">
        <v>14740.79</v>
      </c>
      <c r="AF16" s="11">
        <v>820</v>
      </c>
      <c r="AG16" s="11">
        <v>1509</v>
      </c>
      <c r="AH16" s="13">
        <v>33646.29</v>
      </c>
      <c r="AI16" s="11">
        <v>842</v>
      </c>
      <c r="AJ16" s="12">
        <v>-0.5162</v>
      </c>
      <c r="AK16" s="12">
        <v>-0.5619</v>
      </c>
      <c r="AL16" s="11">
        <v>955</v>
      </c>
      <c r="AM16" s="13">
        <v>21544.53</v>
      </c>
      <c r="AN16" s="11">
        <v>1051</v>
      </c>
      <c r="AO16" s="11">
        <v>1089</v>
      </c>
      <c r="AP16" s="13">
        <v>23947.11</v>
      </c>
      <c r="AQ16" s="11">
        <v>1034</v>
      </c>
      <c r="AR16" s="12">
        <v>-0.123</v>
      </c>
      <c r="AS16" s="12">
        <v>-0.1003</v>
      </c>
      <c r="AT16" s="11">
        <v>885</v>
      </c>
      <c r="AU16" s="13">
        <v>26266.45</v>
      </c>
      <c r="AV16" s="11">
        <v>965</v>
      </c>
      <c r="AW16" s="11">
        <v>2162</v>
      </c>
      <c r="AX16" s="13">
        <v>62238.72</v>
      </c>
      <c r="AY16" s="11">
        <v>990</v>
      </c>
      <c r="AZ16" s="12">
        <v>-0.5907</v>
      </c>
      <c r="BA16" s="12">
        <v>-0.578</v>
      </c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/>
      <c r="C17" s="11">
        <f>=ROUNDDOWN({0},0)</f>
      </c>
      <c r="D17" s="11">
        <v>70865</v>
      </c>
      <c r="E17" s="12">
        <v>0.9852</v>
      </c>
      <c r="F17" s="11"/>
      <c r="G17" s="11">
        <f>=ROUNDDOWN({0},0)</f>
      </c>
      <c r="H17" s="11"/>
      <c r="I17" s="12"/>
      <c r="J17" s="11">
        <v>1572</v>
      </c>
      <c r="K17" s="13">
        <v>49857.83</v>
      </c>
      <c r="L17" s="11">
        <v>161</v>
      </c>
      <c r="M17" s="14">
        <v>309.68</v>
      </c>
      <c r="N17" s="11">
        <v>2879</v>
      </c>
      <c r="O17" s="13">
        <v>93288.42</v>
      </c>
      <c r="P17" s="11">
        <v>123</v>
      </c>
      <c r="Q17" s="14">
        <v>758.44</v>
      </c>
      <c r="R17" s="12">
        <v>-0.454</v>
      </c>
      <c r="S17" s="12">
        <v>-0.4656</v>
      </c>
      <c r="T17" s="12">
        <v>0.3089</v>
      </c>
      <c r="U17" s="12">
        <v>-0.5917</v>
      </c>
      <c r="V17" s="11">
        <v>648</v>
      </c>
      <c r="W17" s="13">
        <v>22285.06</v>
      </c>
      <c r="X17" s="11">
        <v>161</v>
      </c>
      <c r="Y17" s="11">
        <v>1251</v>
      </c>
      <c r="Z17" s="13">
        <v>44500.91</v>
      </c>
      <c r="AA17" s="11">
        <v>122</v>
      </c>
      <c r="AB17" s="12">
        <v>-0.482</v>
      </c>
      <c r="AC17" s="12">
        <v>-0.4992</v>
      </c>
      <c r="AD17" s="11">
        <v>310</v>
      </c>
      <c r="AE17" s="13">
        <v>9835.7</v>
      </c>
      <c r="AF17" s="11">
        <v>73</v>
      </c>
      <c r="AG17" s="11">
        <v>620</v>
      </c>
      <c r="AH17" s="13">
        <v>20285.44</v>
      </c>
      <c r="AI17" s="11">
        <v>111</v>
      </c>
      <c r="AJ17" s="12">
        <v>-0.5</v>
      </c>
      <c r="AK17" s="12">
        <v>-0.5151</v>
      </c>
      <c r="AL17" s="11">
        <v>278</v>
      </c>
      <c r="AM17" s="13">
        <v>8122.83</v>
      </c>
      <c r="AN17" s="11">
        <v>161</v>
      </c>
      <c r="AO17" s="11">
        <v>442</v>
      </c>
      <c r="AP17" s="13">
        <v>12647.93</v>
      </c>
      <c r="AQ17" s="11">
        <v>110</v>
      </c>
      <c r="AR17" s="12">
        <v>-0.371</v>
      </c>
      <c r="AS17" s="12">
        <v>-0.3578</v>
      </c>
      <c r="AT17" s="11">
        <v>336</v>
      </c>
      <c r="AU17" s="13">
        <v>9614.24</v>
      </c>
      <c r="AV17" s="11">
        <v>161</v>
      </c>
      <c r="AW17" s="11">
        <v>566</v>
      </c>
      <c r="AX17" s="13">
        <v>15854.14</v>
      </c>
      <c r="AY17" s="11">
        <v>118</v>
      </c>
      <c r="AZ17" s="12">
        <v>-0.4064</v>
      </c>
      <c r="BA17" s="12">
        <v>-0.3936</v>
      </c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/>
      <c r="C18" s="11">
        <f>=ROUNDDOWN({0},0)</f>
      </c>
      <c r="D18" s="11">
        <v>150846</v>
      </c>
      <c r="E18" s="12">
        <v>0.9962</v>
      </c>
      <c r="F18" s="11"/>
      <c r="G18" s="11">
        <f>=ROUNDDOWN({0},0)</f>
      </c>
      <c r="H18" s="11"/>
      <c r="I18" s="12"/>
      <c r="J18" s="11">
        <v>2216</v>
      </c>
      <c r="K18" s="13">
        <v>41963.6</v>
      </c>
      <c r="L18" s="11">
        <v>557</v>
      </c>
      <c r="M18" s="14">
        <v>75.34</v>
      </c>
      <c r="N18" s="11">
        <v>4837</v>
      </c>
      <c r="O18" s="13">
        <v>90611.21</v>
      </c>
      <c r="P18" s="11">
        <v>664</v>
      </c>
      <c r="Q18" s="14">
        <v>136.46</v>
      </c>
      <c r="R18" s="12">
        <v>-0.5419</v>
      </c>
      <c r="S18" s="12">
        <v>-0.5369</v>
      </c>
      <c r="T18" s="12">
        <v>-0.1611</v>
      </c>
      <c r="U18" s="12">
        <v>-0.4479</v>
      </c>
      <c r="V18" s="11">
        <v>39</v>
      </c>
      <c r="W18" s="13">
        <v>957.02</v>
      </c>
      <c r="X18" s="11">
        <v>21</v>
      </c>
      <c r="Y18" s="11">
        <v>75</v>
      </c>
      <c r="Z18" s="13">
        <v>1590.72</v>
      </c>
      <c r="AA18" s="11">
        <v>15</v>
      </c>
      <c r="AB18" s="12">
        <v>-0.48</v>
      </c>
      <c r="AC18" s="12">
        <v>-0.3984</v>
      </c>
      <c r="AD18" s="11">
        <v>816</v>
      </c>
      <c r="AE18" s="13">
        <v>15973.33</v>
      </c>
      <c r="AF18" s="11">
        <v>181</v>
      </c>
      <c r="AG18" s="11">
        <v>1902</v>
      </c>
      <c r="AH18" s="13">
        <v>36874.97</v>
      </c>
      <c r="AI18" s="11">
        <v>480</v>
      </c>
      <c r="AJ18" s="12">
        <v>-0.571</v>
      </c>
      <c r="AK18" s="12">
        <v>-0.5668</v>
      </c>
      <c r="AL18" s="11">
        <v>546</v>
      </c>
      <c r="AM18" s="13">
        <v>9264.81</v>
      </c>
      <c r="AN18" s="11">
        <v>516</v>
      </c>
      <c r="AO18" s="11">
        <v>1090</v>
      </c>
      <c r="AP18" s="13">
        <v>17864.33</v>
      </c>
      <c r="AQ18" s="11">
        <v>616</v>
      </c>
      <c r="AR18" s="12">
        <v>-0.4991</v>
      </c>
      <c r="AS18" s="12">
        <v>-0.4814</v>
      </c>
      <c r="AT18" s="11">
        <v>815</v>
      </c>
      <c r="AU18" s="13">
        <v>15768.44</v>
      </c>
      <c r="AV18" s="11">
        <v>507</v>
      </c>
      <c r="AW18" s="11">
        <v>1770</v>
      </c>
      <c r="AX18" s="13">
        <v>34281.19</v>
      </c>
      <c r="AY18" s="11">
        <v>660</v>
      </c>
      <c r="AZ18" s="12">
        <v>-0.5395</v>
      </c>
      <c r="BA18" s="12">
        <v>-0.54</v>
      </c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/>
      <c r="C19" s="11">
        <f>=ROUNDDOWN({0},0)</f>
      </c>
      <c r="D19" s="11">
        <v>38504</v>
      </c>
      <c r="E19" s="12">
        <v>0.969</v>
      </c>
      <c r="F19" s="11"/>
      <c r="G19" s="11">
        <f>=ROUNDDOWN({0},0)</f>
      </c>
      <c r="H19" s="11"/>
      <c r="I19" s="12"/>
      <c r="J19" s="11">
        <v>2133</v>
      </c>
      <c r="K19" s="13">
        <v>84485.32</v>
      </c>
      <c r="L19" s="11">
        <v>518</v>
      </c>
      <c r="M19" s="14">
        <v>163.1</v>
      </c>
      <c r="N19" s="11">
        <v>3231</v>
      </c>
      <c r="O19" s="13">
        <v>135961.61</v>
      </c>
      <c r="P19" s="11">
        <v>542</v>
      </c>
      <c r="Q19" s="14">
        <v>250.85</v>
      </c>
      <c r="R19" s="12">
        <v>-0.3398</v>
      </c>
      <c r="S19" s="12">
        <v>-0.3786</v>
      </c>
      <c r="T19" s="12">
        <v>-0.0443</v>
      </c>
      <c r="U19" s="12">
        <v>-0.3498</v>
      </c>
      <c r="V19" s="11">
        <v>500</v>
      </c>
      <c r="W19" s="13">
        <v>20292.17</v>
      </c>
      <c r="X19" s="11">
        <v>462</v>
      </c>
      <c r="Y19" s="11">
        <v>565</v>
      </c>
      <c r="Z19" s="13">
        <v>23655.75</v>
      </c>
      <c r="AA19" s="11">
        <v>437</v>
      </c>
      <c r="AB19" s="12">
        <v>-0.115</v>
      </c>
      <c r="AC19" s="12">
        <v>-0.1422</v>
      </c>
      <c r="AD19" s="11">
        <v>922</v>
      </c>
      <c r="AE19" s="13">
        <v>37104.79</v>
      </c>
      <c r="AF19" s="11">
        <v>384</v>
      </c>
      <c r="AG19" s="11">
        <v>1679</v>
      </c>
      <c r="AH19" s="13">
        <v>74010.41</v>
      </c>
      <c r="AI19" s="11">
        <v>520</v>
      </c>
      <c r="AJ19" s="12">
        <v>-0.4509</v>
      </c>
      <c r="AK19" s="12">
        <v>-0.4987</v>
      </c>
      <c r="AL19" s="11">
        <v>419</v>
      </c>
      <c r="AM19" s="13">
        <v>15715.61</v>
      </c>
      <c r="AN19" s="11">
        <v>494</v>
      </c>
      <c r="AO19" s="11">
        <v>503</v>
      </c>
      <c r="AP19" s="13">
        <v>19751.35</v>
      </c>
      <c r="AQ19" s="11">
        <v>512</v>
      </c>
      <c r="AR19" s="12">
        <v>-0.167</v>
      </c>
      <c r="AS19" s="12">
        <v>-0.2043</v>
      </c>
      <c r="AT19" s="11">
        <v>292</v>
      </c>
      <c r="AU19" s="13">
        <v>11372.75</v>
      </c>
      <c r="AV19" s="11">
        <v>458</v>
      </c>
      <c r="AW19" s="11">
        <v>484</v>
      </c>
      <c r="AX19" s="13">
        <v>18544.1</v>
      </c>
      <c r="AY19" s="11">
        <v>506</v>
      </c>
      <c r="AZ19" s="12">
        <v>-0.3967</v>
      </c>
      <c r="BA19" s="12">
        <v>-0.3867</v>
      </c>
      <c r="BB19" s="11"/>
      <c r="BC19" s="13"/>
      <c r="BD19" s="11"/>
      <c r="BE19" s="11"/>
      <c r="BF19" s="13"/>
      <c r="BG19" s="11"/>
      <c r="BH19" s="12"/>
      <c r="BI19" s="12"/>
    </row>
    <row r="20">
      <c r="A20" s="19" t="s">
        <v>51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37079</v>
      </c>
      <c r="K20" s="17">
        <v>1529613.28</v>
      </c>
      <c r="L20" s="15">
        <v>6901</v>
      </c>
      <c r="M20" s="18">
        <v>221.65</v>
      </c>
      <c r="N20" s="15">
        <v>68011</v>
      </c>
      <c r="O20" s="17">
        <v>2517171.51</v>
      </c>
      <c r="P20" s="15">
        <v>7684</v>
      </c>
      <c r="Q20" s="18">
        <v>327.59</v>
      </c>
      <c r="R20" s="16">
        <v>-0.4548</v>
      </c>
      <c r="S20" s="16">
        <v>-0.3923</v>
      </c>
      <c r="T20" s="16">
        <v>-0.1019</v>
      </c>
      <c r="U20" s="16">
        <v>-0.3234</v>
      </c>
      <c r="V20" s="15">
        <v>10909</v>
      </c>
      <c r="W20" s="17">
        <v>481043.92</v>
      </c>
      <c r="X20" s="15">
        <v>5516</v>
      </c>
      <c r="Y20" s="15">
        <v>16093</v>
      </c>
      <c r="Z20" s="17">
        <v>659010.16</v>
      </c>
      <c r="AA20" s="15">
        <v>6058</v>
      </c>
      <c r="AB20" s="16">
        <v>-0.3221</v>
      </c>
      <c r="AC20" s="16">
        <v>-0.2701</v>
      </c>
      <c r="AD20" s="15">
        <v>8482</v>
      </c>
      <c r="AE20" s="17">
        <v>415926.58</v>
      </c>
      <c r="AF20" s="15">
        <v>4132</v>
      </c>
      <c r="AG20" s="15">
        <v>14800</v>
      </c>
      <c r="AH20" s="17">
        <v>709548.77</v>
      </c>
      <c r="AI20" s="15">
        <v>5537</v>
      </c>
      <c r="AJ20" s="16">
        <v>-0.4269</v>
      </c>
      <c r="AK20" s="16">
        <v>-0.4138</v>
      </c>
      <c r="AL20" s="15">
        <v>11417</v>
      </c>
      <c r="AM20" s="17">
        <v>392225.54</v>
      </c>
      <c r="AN20" s="15">
        <v>6344</v>
      </c>
      <c r="AO20" s="15">
        <v>17029</v>
      </c>
      <c r="AP20" s="17">
        <v>671580.58</v>
      </c>
      <c r="AQ20" s="15">
        <v>6396</v>
      </c>
      <c r="AR20" s="16">
        <v>-0.3296</v>
      </c>
      <c r="AS20" s="16">
        <v>-0.416</v>
      </c>
      <c r="AT20" s="15">
        <v>6271</v>
      </c>
      <c r="AU20" s="17">
        <v>240417.24</v>
      </c>
      <c r="AV20" s="15">
        <v>5440</v>
      </c>
      <c r="AW20" s="15">
        <v>10859</v>
      </c>
      <c r="AX20" s="17">
        <v>410073</v>
      </c>
      <c r="AY20" s="15">
        <v>5683</v>
      </c>
      <c r="AZ20" s="16">
        <v>-0.4225</v>
      </c>
      <c r="BA20" s="16">
        <v>-0.4137</v>
      </c>
      <c r="BB20" s="15"/>
      <c r="BC20" s="17"/>
      <c r="BD20" s="15"/>
      <c r="BE20" s="15">
        <v>9230</v>
      </c>
      <c r="BF20" s="17">
        <v>66959</v>
      </c>
      <c r="BG20" s="15"/>
      <c r="BH20" s="16">
        <v>-1</v>
      </c>
      <c r="BI20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