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<sst xmlns="http://schemas.openxmlformats.org/spreadsheetml/2006/main" count="44" uniqueCount="44">
  <si>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</si>
  <si>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</si>
  <si>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</si>
  <si>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03/06/2025</t>
  </si>
  <si>
    <t>End Date:</t>
  </si>
  <si>
    <t>Report Run Date:</t>
  </si>
  <si>
    <t>03/07/2025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</si>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</sst>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197476</v>
      </c>
      <c r="C5" s="11">
        <f>=ROUNDDOWN(29.9905840901497,0)</f>
      </c>
      <c r="D5" s="11">
        <v>63766</v>
      </c>
      <c r="E5" s="12">
        <v>0.9907</v>
      </c>
      <c r="F5" s="11"/>
      <c r="G5" s="11">
        <f>=ROUNDDOWN({0},0)</f>
      </c>
      <c r="H5" s="11"/>
      <c r="I5" s="12">
        <v>0.6</v>
      </c>
      <c r="J5" s="11">
        <v>283</v>
      </c>
      <c r="K5" s="13">
        <v>18281.06</v>
      </c>
      <c r="L5" s="11">
        <v>1491</v>
      </c>
      <c r="M5" s="14">
        <v>12.26</v>
      </c>
      <c r="N5" s="11">
        <v>268</v>
      </c>
      <c r="O5" s="13">
        <v>13320.06</v>
      </c>
      <c r="P5" s="11">
        <v>1647</v>
      </c>
      <c r="Q5" s="14">
        <v>8.09</v>
      </c>
      <c r="R5" s="12">
        <v>0.056</v>
      </c>
      <c r="S5" s="12">
        <v>0.3724</v>
      </c>
      <c r="T5" s="12">
        <v>-0.0947</v>
      </c>
      <c r="U5" s="12">
        <v>0.5155</v>
      </c>
      <c r="V5" s="11">
        <v>283</v>
      </c>
      <c r="W5" s="13">
        <v>18281.06</v>
      </c>
      <c r="X5" s="11">
        <v>1453</v>
      </c>
      <c r="Y5" s="11">
        <v>268</v>
      </c>
      <c r="Z5" s="13">
        <v>13320.06</v>
      </c>
      <c r="AA5" s="11">
        <v>1626</v>
      </c>
      <c r="AB5" s="12">
        <v>0.056</v>
      </c>
      <c r="AC5" s="12">
        <v>0.3724</v>
      </c>
    </row>
    <row r="6">
      <c r="A6" s="10" t="s">
        <v>32</v>
      </c>
      <c r="B6" s="11">
        <v>6244</v>
      </c>
      <c r="C6" s="11">
        <f>=ROUNDDOWN(12.9168390566818,0)</f>
      </c>
      <c r="D6" s="11">
        <v>13145</v>
      </c>
      <c r="E6" s="12">
        <v>0.9062</v>
      </c>
      <c r="F6" s="11"/>
      <c r="G6" s="11">
        <f>=ROUNDDOWN({0},0)</f>
      </c>
      <c r="H6" s="11"/>
      <c r="I6" s="12"/>
      <c r="J6" s="11">
        <v>31</v>
      </c>
      <c r="K6" s="13">
        <v>1814.11</v>
      </c>
      <c r="L6" s="11">
        <v>153</v>
      </c>
      <c r="M6" s="14">
        <v>11.86</v>
      </c>
      <c r="N6" s="11">
        <v>40</v>
      </c>
      <c r="O6" s="13">
        <v>2241.24</v>
      </c>
      <c r="P6" s="11">
        <v>114</v>
      </c>
      <c r="Q6" s="14">
        <v>19.66</v>
      </c>
      <c r="R6" s="12">
        <v>-0.225</v>
      </c>
      <c r="S6" s="12">
        <v>-0.1906</v>
      </c>
      <c r="T6" s="12">
        <v>0.3421</v>
      </c>
      <c r="U6" s="12">
        <v>-0.3967</v>
      </c>
      <c r="V6" s="11">
        <v>31</v>
      </c>
      <c r="W6" s="13">
        <v>1814.11</v>
      </c>
      <c r="X6" s="11">
        <v>151</v>
      </c>
      <c r="Y6" s="11">
        <v>40</v>
      </c>
      <c r="Z6" s="13">
        <v>2241.24</v>
      </c>
      <c r="AA6" s="11">
        <v>109</v>
      </c>
      <c r="AB6" s="12">
        <v>-0.225</v>
      </c>
      <c r="AC6" s="12">
        <v>-0.1906</v>
      </c>
    </row>
    <row r="7">
      <c r="A7" s="10" t="s">
        <v>33</v>
      </c>
      <c r="B7" s="11">
        <v>32639</v>
      </c>
      <c r="C7" s="11">
        <f>=ROUNDDOWN(13.9661959777493,0)</f>
      </c>
      <c r="D7" s="11">
        <v>50954</v>
      </c>
      <c r="E7" s="12">
        <v>1</v>
      </c>
      <c r="F7" s="11"/>
      <c r="G7" s="11">
        <f>=ROUNDDOWN({0},0)</f>
      </c>
      <c r="H7" s="11"/>
      <c r="I7" s="12"/>
      <c r="J7" s="11">
        <v>80</v>
      </c>
      <c r="K7" s="13">
        <v>2138.11</v>
      </c>
      <c r="L7" s="11">
        <v>201</v>
      </c>
      <c r="M7" s="14">
        <v>10.64</v>
      </c>
      <c r="N7" s="11">
        <v>43</v>
      </c>
      <c r="O7" s="13">
        <v>1312.19</v>
      </c>
      <c r="P7" s="11">
        <v>235</v>
      </c>
      <c r="Q7" s="14">
        <v>5.58</v>
      </c>
      <c r="R7" s="12">
        <v>0.8605</v>
      </c>
      <c r="S7" s="12">
        <v>0.6294</v>
      </c>
      <c r="T7" s="12">
        <v>-0.1447</v>
      </c>
      <c r="U7" s="12">
        <v>0.9068</v>
      </c>
      <c r="V7" s="11">
        <v>80</v>
      </c>
      <c r="W7" s="13">
        <v>2138.11</v>
      </c>
      <c r="X7" s="11">
        <v>192</v>
      </c>
      <c r="Y7" s="11">
        <v>43</v>
      </c>
      <c r="Z7" s="13">
        <v>1312.19</v>
      </c>
      <c r="AA7" s="11">
        <v>221</v>
      </c>
      <c r="AB7" s="12">
        <v>0.8605</v>
      </c>
      <c r="AC7" s="12">
        <v>0.6294</v>
      </c>
    </row>
    <row r="8">
      <c r="A8" s="10" t="s">
        <v>34</v>
      </c>
      <c r="B8" s="11">
        <v>85086</v>
      </c>
      <c r="C8" s="11">
        <f>=ROUNDDOWN(24.4149210903874,0)</f>
      </c>
      <c r="D8" s="11">
        <v>49866</v>
      </c>
      <c r="E8" s="12">
        <v>1</v>
      </c>
      <c r="F8" s="11"/>
      <c r="G8" s="11">
        <f>=ROUNDDOWN({0},0)</f>
      </c>
      <c r="H8" s="11"/>
      <c r="I8" s="12"/>
      <c r="J8" s="11">
        <v>86</v>
      </c>
      <c r="K8" s="13">
        <v>1642.32</v>
      </c>
      <c r="L8" s="11">
        <v>270</v>
      </c>
      <c r="M8" s="14">
        <v>6.08</v>
      </c>
      <c r="N8" s="11">
        <v>41</v>
      </c>
      <c r="O8" s="13">
        <v>859.27</v>
      </c>
      <c r="P8" s="11">
        <v>227</v>
      </c>
      <c r="Q8" s="14">
        <v>3.79</v>
      </c>
      <c r="R8" s="12">
        <v>1.0976</v>
      </c>
      <c r="S8" s="12">
        <v>0.9113</v>
      </c>
      <c r="T8" s="12">
        <v>0.1894</v>
      </c>
      <c r="U8" s="12">
        <v>0.6042</v>
      </c>
      <c r="V8" s="11">
        <v>86</v>
      </c>
      <c r="W8" s="13">
        <v>1642.32</v>
      </c>
      <c r="X8" s="11">
        <v>267</v>
      </c>
      <c r="Y8" s="11">
        <v>41</v>
      </c>
      <c r="Z8" s="13">
        <v>859.27</v>
      </c>
      <c r="AA8" s="11">
        <v>227</v>
      </c>
      <c r="AB8" s="12">
        <v>1.0976</v>
      </c>
      <c r="AC8" s="12">
        <v>0.9113</v>
      </c>
    </row>
    <row r="9">
      <c r="A9" s="10" t="s">
        <v>35</v>
      </c>
      <c r="B9" s="11">
        <v>71029</v>
      </c>
      <c r="C9" s="11">
        <f>=ROUNDDOWN(35.799102867799,0)</f>
      </c>
      <c r="D9" s="11">
        <v>14435</v>
      </c>
      <c r="E9" s="12">
        <v>0.9625</v>
      </c>
      <c r="F9" s="11"/>
      <c r="G9" s="11">
        <f>=ROUNDDOWN({0},0)</f>
      </c>
      <c r="H9" s="11"/>
      <c r="I9" s="12"/>
      <c r="J9" s="11">
        <v>109</v>
      </c>
      <c r="K9" s="13">
        <v>4006.24</v>
      </c>
      <c r="L9" s="11">
        <v>1054</v>
      </c>
      <c r="M9" s="14">
        <v>3.8</v>
      </c>
      <c r="N9" s="11">
        <v>47</v>
      </c>
      <c r="O9" s="13">
        <v>1485.46</v>
      </c>
      <c r="P9" s="11">
        <v>1106</v>
      </c>
      <c r="Q9" s="14">
        <v>1.34</v>
      </c>
      <c r="R9" s="12">
        <v>1.3191</v>
      </c>
      <c r="S9" s="12">
        <v>1.697</v>
      </c>
      <c r="T9" s="12">
        <v>-0.047</v>
      </c>
      <c r="U9" s="12">
        <v>1.8358</v>
      </c>
      <c r="V9" s="11">
        <v>109</v>
      </c>
      <c r="W9" s="13">
        <v>4006.24</v>
      </c>
      <c r="X9" s="11">
        <v>851</v>
      </c>
      <c r="Y9" s="11">
        <v>47</v>
      </c>
      <c r="Z9" s="13">
        <v>1485.46</v>
      </c>
      <c r="AA9" s="11">
        <v>939</v>
      </c>
      <c r="AB9" s="12">
        <v>1.3191</v>
      </c>
      <c r="AC9" s="12">
        <v>1.697</v>
      </c>
    </row>
    <row r="10">
      <c r="A10" s="10" t="s">
        <v>36</v>
      </c>
      <c r="B10" s="11">
        <v>34406</v>
      </c>
      <c r="C10" s="11">
        <f>=ROUNDDOWN(16.8499926539008,0)</f>
      </c>
      <c r="D10" s="11">
        <v>29557</v>
      </c>
      <c r="E10" s="12">
        <v>0.9853</v>
      </c>
      <c r="F10" s="11"/>
      <c r="G10" s="11">
        <f>=ROUNDDOWN({0},0)</f>
      </c>
      <c r="H10" s="11">
        <v>6467</v>
      </c>
      <c r="I10" s="12">
        <v>1</v>
      </c>
      <c r="J10" s="11">
        <v>220</v>
      </c>
      <c r="K10" s="13">
        <v>37781.56</v>
      </c>
      <c r="L10" s="11">
        <v>470</v>
      </c>
      <c r="M10" s="14">
        <v>80.39</v>
      </c>
      <c r="N10" s="11">
        <v>213</v>
      </c>
      <c r="O10" s="13">
        <v>34860.02</v>
      </c>
      <c r="P10" s="11">
        <v>619</v>
      </c>
      <c r="Q10" s="14">
        <v>56.32</v>
      </c>
      <c r="R10" s="12">
        <v>0.0329</v>
      </c>
      <c r="S10" s="12">
        <v>0.0838</v>
      </c>
      <c r="T10" s="12">
        <v>-0.2407</v>
      </c>
      <c r="U10" s="12">
        <v>0.4274</v>
      </c>
      <c r="V10" s="11">
        <v>220</v>
      </c>
      <c r="W10" s="13">
        <v>37781.56</v>
      </c>
      <c r="X10" s="11">
        <v>467</v>
      </c>
      <c r="Y10" s="11">
        <v>213</v>
      </c>
      <c r="Z10" s="13">
        <v>34860.02</v>
      </c>
      <c r="AA10" s="11">
        <v>607</v>
      </c>
      <c r="AB10" s="12">
        <v>0.0329</v>
      </c>
      <c r="AC10" s="12">
        <v>0.0838</v>
      </c>
    </row>
    <row r="11">
      <c r="A11" s="10" t="s">
        <v>37</v>
      </c>
      <c r="B11" s="11">
        <v>3798</v>
      </c>
      <c r="C11" s="11">
        <f>=ROUNDDOWN(29.556420233463,0)</f>
      </c>
      <c r="D11" s="11">
        <v>2010</v>
      </c>
      <c r="E11" s="12">
        <v>1</v>
      </c>
      <c r="F11" s="11"/>
      <c r="G11" s="11">
        <f>=ROUNDDOWN({0},0)</f>
      </c>
      <c r="H11" s="11"/>
      <c r="I11" s="12"/>
      <c r="J11" s="11">
        <v>22</v>
      </c>
      <c r="K11" s="13">
        <v>1419.08</v>
      </c>
      <c r="L11" s="11">
        <v>110</v>
      </c>
      <c r="M11" s="14">
        <v>12.9</v>
      </c>
      <c r="N11" s="11">
        <v>17</v>
      </c>
      <c r="O11" s="13">
        <v>1521.95</v>
      </c>
      <c r="P11" s="11">
        <v>90</v>
      </c>
      <c r="Q11" s="14">
        <v>16.91</v>
      </c>
      <c r="R11" s="12">
        <v>0.2941</v>
      </c>
      <c r="S11" s="12">
        <v>-0.0676</v>
      </c>
      <c r="T11" s="12">
        <v>0.2222</v>
      </c>
      <c r="U11" s="12">
        <v>-0.2371</v>
      </c>
      <c r="V11" s="11">
        <v>22</v>
      </c>
      <c r="W11" s="13">
        <v>1419.08</v>
      </c>
      <c r="X11" s="11">
        <v>110</v>
      </c>
      <c r="Y11" s="11">
        <v>17</v>
      </c>
      <c r="Z11" s="13">
        <v>1521.95</v>
      </c>
      <c r="AA11" s="11">
        <v>87</v>
      </c>
      <c r="AB11" s="12">
        <v>0.2941</v>
      </c>
      <c r="AC11" s="12">
        <v>-0.0676</v>
      </c>
    </row>
    <row r="12">
      <c r="A12" s="10" t="s">
        <v>38</v>
      </c>
      <c r="B12" s="11">
        <v>1875</v>
      </c>
      <c r="C12" s="11">
        <f>=ROUNDDOWN(97.1502590673575,0)</f>
      </c>
      <c r="D12" s="11">
        <v>560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66</v>
      </c>
      <c r="M12" s="14"/>
      <c r="N12" s="11">
        <v>6</v>
      </c>
      <c r="O12" s="13">
        <v>126.45</v>
      </c>
      <c r="P12" s="11">
        <v>82</v>
      </c>
      <c r="Q12" s="14">
        <v>1.54</v>
      </c>
      <c r="R12" s="12"/>
      <c r="S12" s="12"/>
      <c r="T12" s="12">
        <v>-0.1951</v>
      </c>
      <c r="U12" s="12"/>
      <c r="V12" s="11"/>
      <c r="W12" s="13"/>
      <c r="X12" s="11">
        <v>66</v>
      </c>
      <c r="Y12" s="11">
        <v>6</v>
      </c>
      <c r="Z12" s="13">
        <v>126.45</v>
      </c>
      <c r="AA12" s="11">
        <v>82</v>
      </c>
      <c r="AB12" s="12"/>
      <c r="AC12" s="12"/>
    </row>
    <row r="13">
      <c r="A13" s="10" t="s">
        <v>39</v>
      </c>
      <c r="B13" s="11">
        <v>1</v>
      </c>
      <c r="C13" s="11">
        <f>=ROUNDDOWN(5,0)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93.93</v>
      </c>
      <c r="P13" s="11">
        <v>98</v>
      </c>
      <c r="Q13" s="14">
        <v>0.96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93.93</v>
      </c>
      <c r="AA13" s="11">
        <v>98</v>
      </c>
      <c r="AB13" s="12"/>
      <c r="AC13" s="12"/>
    </row>
    <row r="14">
      <c r="A14" s="10" t="s">
        <v>40</v>
      </c>
      <c r="B14" s="11">
        <v>70427</v>
      </c>
      <c r="C14" s="11">
        <f>=ROUNDDOWN(39.0523455694799,0)</f>
      </c>
      <c r="D14" s="11">
        <v>17892</v>
      </c>
      <c r="E14" s="12">
        <v>1</v>
      </c>
      <c r="F14" s="11"/>
      <c r="G14" s="11">
        <f>=ROUNDDOWN({0},0)</f>
      </c>
      <c r="H14" s="11"/>
      <c r="I14" s="12"/>
      <c r="J14" s="11">
        <v>14</v>
      </c>
      <c r="K14" s="13">
        <v>357.65</v>
      </c>
      <c r="L14" s="11">
        <v>857</v>
      </c>
      <c r="M14" s="14">
        <v>0.42</v>
      </c>
      <c r="N14" s="11">
        <v>55</v>
      </c>
      <c r="O14" s="13">
        <v>1232.58</v>
      </c>
      <c r="P14" s="11">
        <v>882</v>
      </c>
      <c r="Q14" s="14">
        <v>1.4</v>
      </c>
      <c r="R14" s="12">
        <v>-0.7455</v>
      </c>
      <c r="S14" s="12">
        <v>-0.7098</v>
      </c>
      <c r="T14" s="12">
        <v>-0.0283</v>
      </c>
      <c r="U14" s="12">
        <v>-0.7</v>
      </c>
      <c r="V14" s="11">
        <v>14</v>
      </c>
      <c r="W14" s="13">
        <v>357.65</v>
      </c>
      <c r="X14" s="11">
        <v>857</v>
      </c>
      <c r="Y14" s="11">
        <v>55</v>
      </c>
      <c r="Z14" s="13">
        <v>1232.58</v>
      </c>
      <c r="AA14" s="11">
        <v>851</v>
      </c>
      <c r="AB14" s="12">
        <v>-0.7455</v>
      </c>
      <c r="AC14" s="12">
        <v>-0.7098</v>
      </c>
    </row>
    <row r="15">
      <c r="A15" s="10" t="s">
        <v>41</v>
      </c>
      <c r="B15" s="11">
        <v>99057</v>
      </c>
      <c r="C15" s="11">
        <f>=ROUNDDOWN(25.2773808308666,0)</f>
      </c>
      <c r="D15" s="11">
        <v>52530</v>
      </c>
      <c r="E15" s="12">
        <v>1</v>
      </c>
      <c r="F15" s="11"/>
      <c r="G15" s="11">
        <f>=ROUNDDOWN({0},0)</f>
      </c>
      <c r="H15" s="11"/>
      <c r="I15" s="12"/>
      <c r="J15" s="11">
        <v>163</v>
      </c>
      <c r="K15" s="13">
        <v>3386.88</v>
      </c>
      <c r="L15" s="11">
        <v>514</v>
      </c>
      <c r="M15" s="14">
        <v>6.59</v>
      </c>
      <c r="N15" s="11">
        <v>192</v>
      </c>
      <c r="O15" s="13">
        <v>3071.02</v>
      </c>
      <c r="P15" s="11">
        <v>640</v>
      </c>
      <c r="Q15" s="14">
        <v>4.8</v>
      </c>
      <c r="R15" s="12">
        <v>-0.151</v>
      </c>
      <c r="S15" s="12">
        <v>0.1029</v>
      </c>
      <c r="T15" s="12">
        <v>-0.1969</v>
      </c>
      <c r="U15" s="12">
        <v>0.3729</v>
      </c>
      <c r="V15" s="11">
        <v>163</v>
      </c>
      <c r="W15" s="13">
        <v>3386.88</v>
      </c>
      <c r="X15" s="11">
        <v>505</v>
      </c>
      <c r="Y15" s="11">
        <v>192</v>
      </c>
      <c r="Z15" s="13">
        <v>3071.02</v>
      </c>
      <c r="AA15" s="11">
        <v>640</v>
      </c>
      <c r="AB15" s="12">
        <v>-0.151</v>
      </c>
      <c r="AC15" s="12">
        <v>0.1029</v>
      </c>
    </row>
    <row r="16">
      <c r="A16" s="10" t="s">
        <v>42</v>
      </c>
      <c r="B16" s="11">
        <v>35239</v>
      </c>
      <c r="C16" s="11">
        <f>=ROUNDDOWN(32.2819714181019,0)</f>
      </c>
      <c r="D16" s="11">
        <v>13628</v>
      </c>
      <c r="E16" s="12">
        <v>1</v>
      </c>
      <c r="F16" s="11"/>
      <c r="G16" s="11">
        <f>=ROUNDDOWN({0},0)</f>
      </c>
      <c r="H16" s="11"/>
      <c r="I16" s="12"/>
      <c r="J16" s="11">
        <v>51</v>
      </c>
      <c r="K16" s="13">
        <v>1957.38</v>
      </c>
      <c r="L16" s="11">
        <v>501</v>
      </c>
      <c r="M16" s="14">
        <v>3.91</v>
      </c>
      <c r="N16" s="11">
        <v>41</v>
      </c>
      <c r="O16" s="13">
        <v>1537.1</v>
      </c>
      <c r="P16" s="11">
        <v>529</v>
      </c>
      <c r="Q16" s="14">
        <v>2.91</v>
      </c>
      <c r="R16" s="12">
        <v>0.2439</v>
      </c>
      <c r="S16" s="12">
        <v>0.2734</v>
      </c>
      <c r="T16" s="12">
        <v>-0.0529</v>
      </c>
      <c r="U16" s="12">
        <v>0.3436</v>
      </c>
      <c r="V16" s="11">
        <v>51</v>
      </c>
      <c r="W16" s="13">
        <v>1957.38</v>
      </c>
      <c r="X16" s="11">
        <v>477</v>
      </c>
      <c r="Y16" s="11">
        <v>41</v>
      </c>
      <c r="Z16" s="13">
        <v>1537.1</v>
      </c>
      <c r="AA16" s="11">
        <v>511</v>
      </c>
      <c r="AB16" s="12">
        <v>0.2439</v>
      </c>
      <c r="AC16" s="12">
        <v>0.2734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1059</v>
      </c>
      <c r="K17" s="17">
        <v>72784.39</v>
      </c>
      <c r="L17" s="15">
        <v>5687</v>
      </c>
      <c r="M17" s="18">
        <v>12.8</v>
      </c>
      <c r="N17" s="15">
        <v>964</v>
      </c>
      <c r="O17" s="17">
        <v>61661.27</v>
      </c>
      <c r="P17" s="15">
        <v>6269</v>
      </c>
      <c r="Q17" s="18">
        <v>9.84</v>
      </c>
      <c r="R17" s="16">
        <v>0.0985</v>
      </c>
      <c r="S17" s="16">
        <v>0.1804</v>
      </c>
      <c r="T17" s="16">
        <v>-0.0928</v>
      </c>
      <c r="U17" s="16">
        <v>0.3008</v>
      </c>
      <c r="V17" s="15">
        <v>1059</v>
      </c>
      <c r="W17" s="17">
        <v>72784.39</v>
      </c>
      <c r="X17" s="15">
        <v>5396</v>
      </c>
      <c r="Y17" s="15">
        <v>964</v>
      </c>
      <c r="Z17" s="17">
        <v>61661.27</v>
      </c>
      <c r="AA17" s="15">
        <v>5998</v>
      </c>
      <c r="AB17" s="16">
        <v>0.0985</v>
      </c>
      <c r="AC17" s="16">
        <v>0.1804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