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<sst xmlns="http://schemas.openxmlformats.org/spreadsheetml/2006/main" count="73" uniqueCount="73">
  <si>
    <t>Date Type:</t>
  </si>
  <si>
    <t>Shipped Date</t>
  </si>
  <si>
    <t>Start Date:</t>
  </si>
  <si>
    <t>02/01/2025</t>
  </si>
  <si>
    <t>End Date:</t>
  </si>
  <si>
    <t>02/28/2025</t>
  </si>
  <si>
    <t>Report Run Date:</t>
  </si>
  <si>
    <t>03/03/2025</t>
  </si>
  <si>
    <t>Division</t>
  </si>
  <si>
    <t>Current And Future Inventory</t>
  </si>
  <si>
    <t>Current And History Sales Comparison</t>
  </si>
  <si>
    <t>CSNSTORES</t>
  </si>
  <si>
    <t>OLLIIX</t>
  </si>
  <si>
    <t>AMAZON</t>
  </si>
  <si>
    <t>OVERSTOCK01</t>
  </si>
  <si>
    <t>ASHFURNDS</t>
  </si>
  <si>
    <t>MACY02</t>
  </si>
  <si>
    <t>KIRKLANDDS</t>
  </si>
  <si>
    <t>HDDS</t>
  </si>
  <si>
    <t>KOHLDSN</t>
  </si>
  <si>
    <t>TGTDVS</t>
  </si>
  <si>
    <t>JCPENNEY01</t>
  </si>
  <si>
    <t>ROOMECOM</t>
  </si>
  <si>
    <t>AMERSIGNDS</t>
  </si>
  <si>
    <t>HOUZZ</t>
  </si>
  <si>
    <t>LAMPDS</t>
  </si>
  <si>
    <t>ZOLA</t>
  </si>
  <si>
    <t>DESINC</t>
  </si>
  <si>
    <t>NRTPORT</t>
  </si>
  <si>
    <t>LOWESDS</t>
  </si>
  <si>
    <t>BLK01</t>
  </si>
  <si>
    <t>BEALLSDS</t>
  </si>
  <si>
    <t>HSNDS</t>
  </si>
  <si>
    <t>BIGLOTSDS</t>
  </si>
  <si>
    <t>AAFESDS</t>
  </si>
  <si>
    <t>BLOOM02</t>
  </si>
  <si>
    <t>CHEWYDS</t>
  </si>
  <si>
    <t>COSTCO01</t>
  </si>
  <si>
    <t>DLBRAND</t>
  </si>
  <si>
    <t>DLCROSCILL</t>
  </si>
  <si>
    <t>FINGERHUTDS</t>
  </si>
  <si>
    <t>HAYNEEDLEDS</t>
  </si>
  <si>
    <t>HHGLOBALTTS</t>
  </si>
  <si>
    <t>LIVNCO</t>
  </si>
  <si>
    <t>NEBFUR01</t>
  </si>
  <si>
    <t>NORDSTRACKDS</t>
  </si>
  <si>
    <t>STEINDS</t>
  </si>
  <si>
    <t>WALMARTDS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</si>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</sst>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M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</row>
    <row r="4">
      <c r="A4" s="4" t="s">
        <v>8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</row>
    <row r="5">
      <c r="A5" s="10" t="s">
        <v>69</v>
      </c>
      <c r="B5" s="11">
        <v>19191</v>
      </c>
      <c r="C5" s="11">
        <f>=ROUNDDOWN(13.6425677116656,0)</f>
      </c>
      <c r="D5" s="11">
        <v>24575</v>
      </c>
      <c r="E5" s="12">
        <v>0.8808</v>
      </c>
      <c r="F5" s="11"/>
      <c r="G5" s="11">
        <f>=ROUNDDOWN({0},0)</f>
      </c>
      <c r="H5" s="11"/>
      <c r="I5" s="12"/>
      <c r="J5" s="11">
        <v>5519</v>
      </c>
      <c r="K5" s="13">
        <v>293130.14</v>
      </c>
      <c r="L5" s="11">
        <v>167</v>
      </c>
      <c r="M5" s="14">
        <v>1755.27</v>
      </c>
      <c r="N5" s="11">
        <v>5676</v>
      </c>
      <c r="O5" s="13">
        <v>301810.73</v>
      </c>
      <c r="P5" s="11">
        <v>170</v>
      </c>
      <c r="Q5" s="14">
        <v>1775.36</v>
      </c>
      <c r="R5" s="12">
        <v>-0.0277</v>
      </c>
      <c r="S5" s="12">
        <v>-0.0288</v>
      </c>
      <c r="T5" s="12">
        <v>-0.0176</v>
      </c>
      <c r="U5" s="12">
        <v>-0.0113</v>
      </c>
      <c r="V5" s="11">
        <v>1753</v>
      </c>
      <c r="W5" s="13">
        <v>88311.62</v>
      </c>
      <c r="X5" s="11">
        <v>165</v>
      </c>
      <c r="Y5" s="11">
        <v>1401</v>
      </c>
      <c r="Z5" s="13">
        <v>71274.85</v>
      </c>
      <c r="AA5" s="11">
        <v>165</v>
      </c>
      <c r="AB5" s="12">
        <v>0.2512</v>
      </c>
      <c r="AC5" s="12">
        <v>0.239</v>
      </c>
      <c r="AD5" s="11">
        <v>458</v>
      </c>
      <c r="AE5" s="13">
        <v>22466.4</v>
      </c>
      <c r="AF5" s="11">
        <v>166</v>
      </c>
      <c r="AG5" s="11">
        <v>685</v>
      </c>
      <c r="AH5" s="13">
        <v>38260.91</v>
      </c>
      <c r="AI5" s="11">
        <v>170</v>
      </c>
      <c r="AJ5" s="12">
        <v>-0.3314</v>
      </c>
      <c r="AK5" s="12">
        <v>-0.4128</v>
      </c>
      <c r="AL5" s="11">
        <v>1817</v>
      </c>
      <c r="AM5" s="13">
        <v>104939.58</v>
      </c>
      <c r="AN5" s="11">
        <v>156</v>
      </c>
      <c r="AO5" s="11">
        <v>1308</v>
      </c>
      <c r="AP5" s="13">
        <v>73589.87</v>
      </c>
      <c r="AQ5" s="11">
        <v>138</v>
      </c>
      <c r="AR5" s="12">
        <v>0.3891</v>
      </c>
      <c r="AS5" s="12">
        <v>0.426</v>
      </c>
      <c r="AT5" s="11">
        <v>108</v>
      </c>
      <c r="AU5" s="13">
        <v>7349.1</v>
      </c>
      <c r="AV5" s="11">
        <v>166</v>
      </c>
      <c r="AW5" s="11">
        <v>273</v>
      </c>
      <c r="AX5" s="13">
        <v>18027.47</v>
      </c>
      <c r="AY5" s="11">
        <v>166</v>
      </c>
      <c r="AZ5" s="12">
        <v>-0.6044</v>
      </c>
      <c r="BA5" s="12">
        <v>-0.5923</v>
      </c>
      <c r="BB5" s="11">
        <v>37</v>
      </c>
      <c r="BC5" s="13">
        <v>1720.95</v>
      </c>
      <c r="BD5" s="11">
        <v>90</v>
      </c>
      <c r="BE5" s="11">
        <v>131</v>
      </c>
      <c r="BF5" s="13">
        <v>5891.25</v>
      </c>
      <c r="BG5" s="11">
        <v>107</v>
      </c>
      <c r="BH5" s="12">
        <v>-0.7176</v>
      </c>
      <c r="BI5" s="12">
        <v>-0.7079</v>
      </c>
      <c r="BJ5" s="11">
        <v>62</v>
      </c>
      <c r="BK5" s="13">
        <v>2730.49</v>
      </c>
      <c r="BL5" s="11">
        <v>152</v>
      </c>
      <c r="BM5" s="11">
        <v>65</v>
      </c>
      <c r="BN5" s="13">
        <v>3014.15</v>
      </c>
      <c r="BO5" s="11">
        <v>152</v>
      </c>
      <c r="BP5" s="12">
        <v>-0.0462</v>
      </c>
      <c r="BQ5" s="12">
        <v>-0.0941</v>
      </c>
      <c r="BR5" s="11">
        <v>228</v>
      </c>
      <c r="BS5" s="13">
        <v>12485.21</v>
      </c>
      <c r="BT5" s="11">
        <v>115</v>
      </c>
      <c r="BU5" s="11">
        <v>561</v>
      </c>
      <c r="BV5" s="13">
        <v>27970.29</v>
      </c>
      <c r="BW5" s="11">
        <v>93</v>
      </c>
      <c r="BX5" s="12">
        <v>-0.5936</v>
      </c>
      <c r="BY5" s="12">
        <v>-0.5536</v>
      </c>
      <c r="BZ5" s="11">
        <v>108</v>
      </c>
      <c r="CA5" s="13">
        <v>7306.09</v>
      </c>
      <c r="CB5" s="11">
        <v>162</v>
      </c>
      <c r="CC5" s="11">
        <v>27</v>
      </c>
      <c r="CD5" s="13">
        <v>2783.17</v>
      </c>
      <c r="CE5" s="11">
        <v>32</v>
      </c>
      <c r="CF5" s="12">
        <v>3</v>
      </c>
      <c r="CG5" s="12">
        <v>1.6251</v>
      </c>
      <c r="CH5" s="11">
        <v>310</v>
      </c>
      <c r="CI5" s="13">
        <v>11273.28</v>
      </c>
      <c r="CJ5" s="11">
        <v>164</v>
      </c>
      <c r="CK5" s="11">
        <v>254</v>
      </c>
      <c r="CL5" s="13">
        <v>11080.94</v>
      </c>
      <c r="CM5" s="11">
        <v>120</v>
      </c>
      <c r="CN5" s="12">
        <v>0.2205</v>
      </c>
      <c r="CO5" s="12">
        <v>0.0174</v>
      </c>
      <c r="CP5" s="11">
        <v>304</v>
      </c>
      <c r="CQ5" s="13">
        <v>17699.42</v>
      </c>
      <c r="CR5" s="11">
        <v>136</v>
      </c>
      <c r="CS5" s="11">
        <v>369</v>
      </c>
      <c r="CT5" s="13">
        <v>20223.9</v>
      </c>
      <c r="CU5" s="11">
        <v>115</v>
      </c>
      <c r="CV5" s="12">
        <v>-0.1762</v>
      </c>
      <c r="CW5" s="12">
        <v>-0.1248</v>
      </c>
      <c r="CX5" s="11">
        <v>76</v>
      </c>
      <c r="CY5" s="13">
        <v>2463.36</v>
      </c>
      <c r="CZ5" s="11">
        <v>105</v>
      </c>
      <c r="DA5" s="11">
        <v>114</v>
      </c>
      <c r="DB5" s="13">
        <v>5412.63</v>
      </c>
      <c r="DC5" s="11">
        <v>60</v>
      </c>
      <c r="DD5" s="12">
        <v>-0.3333</v>
      </c>
      <c r="DE5" s="12">
        <v>-0.5449</v>
      </c>
      <c r="DF5" s="11">
        <v>40</v>
      </c>
      <c r="DG5" s="13">
        <v>1950.86</v>
      </c>
      <c r="DH5" s="11">
        <v>139</v>
      </c>
      <c r="DI5" s="11">
        <v>103</v>
      </c>
      <c r="DJ5" s="13">
        <v>5144</v>
      </c>
      <c r="DK5" s="11">
        <v>82</v>
      </c>
      <c r="DL5" s="12">
        <v>-0.6117</v>
      </c>
      <c r="DM5" s="12">
        <v>-0.6208</v>
      </c>
      <c r="DN5" s="11">
        <v>45</v>
      </c>
      <c r="DO5" s="13">
        <v>2487.87</v>
      </c>
      <c r="DP5" s="11">
        <v>91</v>
      </c>
      <c r="DQ5" s="11">
        <v>149</v>
      </c>
      <c r="DR5" s="13">
        <v>6941.82</v>
      </c>
      <c r="DS5" s="11">
        <v>96</v>
      </c>
      <c r="DT5" s="12">
        <v>-0.698</v>
      </c>
      <c r="DU5" s="12">
        <v>-0.6416</v>
      </c>
      <c r="DV5" s="11">
        <v>15</v>
      </c>
      <c r="DW5" s="13">
        <v>798.5</v>
      </c>
      <c r="DX5" s="11">
        <v>110</v>
      </c>
      <c r="DY5" s="11">
        <v>18</v>
      </c>
      <c r="DZ5" s="13">
        <v>790.81</v>
      </c>
      <c r="EA5" s="11">
        <v>140</v>
      </c>
      <c r="EB5" s="12">
        <v>-0.1667</v>
      </c>
      <c r="EC5" s="12">
        <v>0.0097</v>
      </c>
      <c r="ED5" s="11">
        <v>54</v>
      </c>
      <c r="EE5" s="13">
        <v>3318.74</v>
      </c>
      <c r="EF5" s="11">
        <v>138</v>
      </c>
      <c r="EG5" s="11">
        <v>40</v>
      </c>
      <c r="EH5" s="13">
        <v>2710.28</v>
      </c>
      <c r="EI5" s="11">
        <v>125</v>
      </c>
      <c r="EJ5" s="12">
        <v>0.35</v>
      </c>
      <c r="EK5" s="12">
        <v>0.2245</v>
      </c>
      <c r="EL5" s="11">
        <v>26</v>
      </c>
      <c r="EM5" s="13">
        <v>1286.15</v>
      </c>
      <c r="EN5" s="11">
        <v>52</v>
      </c>
      <c r="EO5" s="11">
        <v>37</v>
      </c>
      <c r="EP5" s="13">
        <v>1459.44</v>
      </c>
      <c r="EQ5" s="11">
        <v>52</v>
      </c>
      <c r="ER5" s="12">
        <v>-0.2973</v>
      </c>
      <c r="ES5" s="12">
        <v>-0.1187</v>
      </c>
      <c r="ET5" s="11">
        <v>23</v>
      </c>
      <c r="EU5" s="13">
        <v>1488.52</v>
      </c>
      <c r="EV5" s="11">
        <v>166</v>
      </c>
      <c r="EW5" s="11">
        <v>53</v>
      </c>
      <c r="EX5" s="13">
        <v>3625.01</v>
      </c>
      <c r="EY5" s="11">
        <v>169</v>
      </c>
      <c r="EZ5" s="12">
        <v>-0.566</v>
      </c>
      <c r="FA5" s="12">
        <v>-0.5894</v>
      </c>
      <c r="FB5" s="11">
        <v>10</v>
      </c>
      <c r="FC5" s="13">
        <v>809.84</v>
      </c>
      <c r="FD5" s="11">
        <v>149</v>
      </c>
      <c r="FE5" s="11">
        <v>9</v>
      </c>
      <c r="FF5" s="13">
        <v>539.95</v>
      </c>
      <c r="FG5" s="11">
        <v>142</v>
      </c>
      <c r="FH5" s="12">
        <v>0.1111</v>
      </c>
      <c r="FI5" s="12">
        <v>0.4998</v>
      </c>
      <c r="FJ5" s="11">
        <v>23</v>
      </c>
      <c r="FK5" s="13">
        <v>1175.95</v>
      </c>
      <c r="FL5" s="11">
        <v>67</v>
      </c>
      <c r="FM5" s="11"/>
      <c r="FN5" s="13"/>
      <c r="FO5" s="11"/>
      <c r="FP5" s="12"/>
      <c r="FQ5" s="12"/>
      <c r="FR5" s="11">
        <v>13</v>
      </c>
      <c r="FS5" s="13">
        <v>564.32</v>
      </c>
      <c r="FT5" s="11">
        <v>94</v>
      </c>
      <c r="FU5" s="11">
        <v>39</v>
      </c>
      <c r="FV5" s="13">
        <v>1736.12</v>
      </c>
      <c r="FW5" s="11">
        <v>114</v>
      </c>
      <c r="FX5" s="12">
        <v>-0.6667</v>
      </c>
      <c r="FY5" s="12">
        <v>-0.675</v>
      </c>
      <c r="FZ5" s="11">
        <v>8</v>
      </c>
      <c r="GA5" s="13">
        <v>455.9</v>
      </c>
      <c r="GB5" s="11">
        <v>23</v>
      </c>
      <c r="GC5" s="11">
        <v>17</v>
      </c>
      <c r="GD5" s="13">
        <v>824.73</v>
      </c>
      <c r="GE5" s="11">
        <v>36</v>
      </c>
      <c r="GF5" s="12">
        <v>-0.5294</v>
      </c>
      <c r="GG5" s="12">
        <v>-0.4472</v>
      </c>
      <c r="GH5" s="11">
        <v>1</v>
      </c>
      <c r="GI5" s="13">
        <v>47.99</v>
      </c>
      <c r="GJ5" s="11">
        <v>2</v>
      </c>
      <c r="GK5" s="11"/>
      <c r="GL5" s="13"/>
      <c r="GM5" s="11">
        <v>2</v>
      </c>
      <c r="GN5" s="12"/>
      <c r="GO5" s="12"/>
      <c r="GP5" s="11"/>
      <c r="GQ5" s="13"/>
      <c r="GR5" s="11"/>
      <c r="GS5" s="11">
        <v>23</v>
      </c>
      <c r="GT5" s="13">
        <v>509.14</v>
      </c>
      <c r="GU5" s="11">
        <v>5</v>
      </c>
      <c r="GV5" s="12"/>
      <c r="GW5" s="12"/>
      <c r="GX5" s="11"/>
      <c r="GY5" s="13"/>
      <c r="GZ5" s="11"/>
      <c r="HA5" s="11"/>
      <c r="HB5" s="13"/>
      <c r="HC5" s="11"/>
      <c r="HD5" s="12"/>
      <c r="HE5" s="12"/>
      <c r="HF5" s="11"/>
      <c r="HG5" s="13"/>
      <c r="HH5" s="11"/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>
        <v>154</v>
      </c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</row>
    <row r="6">
      <c r="A6" s="10" t="s">
        <v>70</v>
      </c>
      <c r="B6" s="11">
        <v>103322</v>
      </c>
      <c r="C6" s="11">
        <f>=ROUNDDOWN(19.8703796299858,0)</f>
      </c>
      <c r="D6" s="11">
        <v>68788</v>
      </c>
      <c r="E6" s="12">
        <v>0.9062</v>
      </c>
      <c r="F6" s="11"/>
      <c r="G6" s="11">
        <f>=ROUNDDOWN({0},0)</f>
      </c>
      <c r="H6" s="11">
        <v>10543</v>
      </c>
      <c r="I6" s="12">
        <v>0.8249</v>
      </c>
      <c r="J6" s="11">
        <v>21453</v>
      </c>
      <c r="K6" s="13">
        <v>3575227.8</v>
      </c>
      <c r="L6" s="11">
        <v>519</v>
      </c>
      <c r="M6" s="14">
        <v>6888.69</v>
      </c>
      <c r="N6" s="11">
        <v>21228</v>
      </c>
      <c r="O6" s="13">
        <v>3698655.24</v>
      </c>
      <c r="P6" s="11">
        <v>676</v>
      </c>
      <c r="Q6" s="14">
        <v>5471.38</v>
      </c>
      <c r="R6" s="12">
        <v>0.0106</v>
      </c>
      <c r="S6" s="12">
        <v>-0.0334</v>
      </c>
      <c r="T6" s="12">
        <v>-0.2322</v>
      </c>
      <c r="U6" s="12">
        <v>0.259</v>
      </c>
      <c r="V6" s="11">
        <v>9159</v>
      </c>
      <c r="W6" s="13">
        <v>1437784.56</v>
      </c>
      <c r="X6" s="11">
        <v>516</v>
      </c>
      <c r="Y6" s="11">
        <v>9791</v>
      </c>
      <c r="Z6" s="13">
        <v>1554553.61</v>
      </c>
      <c r="AA6" s="11">
        <v>654</v>
      </c>
      <c r="AB6" s="12">
        <v>-0.0645</v>
      </c>
      <c r="AC6" s="12">
        <v>-0.0751</v>
      </c>
      <c r="AD6" s="11">
        <v>2585</v>
      </c>
      <c r="AE6" s="13">
        <v>499707.48</v>
      </c>
      <c r="AF6" s="11">
        <v>517</v>
      </c>
      <c r="AG6" s="11">
        <v>3045</v>
      </c>
      <c r="AH6" s="13">
        <v>578017.19</v>
      </c>
      <c r="AI6" s="11">
        <v>661</v>
      </c>
      <c r="AJ6" s="12">
        <v>-0.1511</v>
      </c>
      <c r="AK6" s="12">
        <v>-0.1355</v>
      </c>
      <c r="AL6" s="11">
        <v>1748</v>
      </c>
      <c r="AM6" s="13">
        <v>321127.84</v>
      </c>
      <c r="AN6" s="11">
        <v>220</v>
      </c>
      <c r="AO6" s="11">
        <v>1026</v>
      </c>
      <c r="AP6" s="13">
        <v>181404.06</v>
      </c>
      <c r="AQ6" s="11">
        <v>189</v>
      </c>
      <c r="AR6" s="12">
        <v>0.7037</v>
      </c>
      <c r="AS6" s="12">
        <v>0.7702</v>
      </c>
      <c r="AT6" s="11">
        <v>1891</v>
      </c>
      <c r="AU6" s="13">
        <v>360083.62</v>
      </c>
      <c r="AV6" s="11">
        <v>501</v>
      </c>
      <c r="AW6" s="11">
        <v>2890</v>
      </c>
      <c r="AX6" s="13">
        <v>605354.46</v>
      </c>
      <c r="AY6" s="11">
        <v>637</v>
      </c>
      <c r="AZ6" s="12">
        <v>-0.3457</v>
      </c>
      <c r="BA6" s="12">
        <v>-0.4052</v>
      </c>
      <c r="BB6" s="11">
        <v>1453</v>
      </c>
      <c r="BC6" s="13">
        <v>270765.47</v>
      </c>
      <c r="BD6" s="11">
        <v>193</v>
      </c>
      <c r="BE6" s="11">
        <v>1180</v>
      </c>
      <c r="BF6" s="13">
        <v>192844.41</v>
      </c>
      <c r="BG6" s="11">
        <v>239</v>
      </c>
      <c r="BH6" s="12">
        <v>0.2314</v>
      </c>
      <c r="BI6" s="12">
        <v>0.4041</v>
      </c>
      <c r="BJ6" s="11">
        <v>1666</v>
      </c>
      <c r="BK6" s="13">
        <v>215422.12</v>
      </c>
      <c r="BL6" s="11">
        <v>439</v>
      </c>
      <c r="BM6" s="11">
        <v>542</v>
      </c>
      <c r="BN6" s="13">
        <v>92744.81</v>
      </c>
      <c r="BO6" s="11">
        <v>550</v>
      </c>
      <c r="BP6" s="12">
        <v>2.0738</v>
      </c>
      <c r="BQ6" s="12">
        <v>1.3227</v>
      </c>
      <c r="BR6" s="11">
        <v>604</v>
      </c>
      <c r="BS6" s="13">
        <v>101361.92</v>
      </c>
      <c r="BT6" s="11">
        <v>289</v>
      </c>
      <c r="BU6" s="11">
        <v>519</v>
      </c>
      <c r="BV6" s="13">
        <v>104280.93</v>
      </c>
      <c r="BW6" s="11">
        <v>263</v>
      </c>
      <c r="BX6" s="12">
        <v>0.1638</v>
      </c>
      <c r="BY6" s="12">
        <v>-0.028</v>
      </c>
      <c r="BZ6" s="11">
        <v>561</v>
      </c>
      <c r="CA6" s="13">
        <v>99076.76</v>
      </c>
      <c r="CB6" s="11">
        <v>394</v>
      </c>
      <c r="CC6" s="11">
        <v>142</v>
      </c>
      <c r="CD6" s="13">
        <v>30822.59</v>
      </c>
      <c r="CE6" s="11">
        <v>167</v>
      </c>
      <c r="CF6" s="12">
        <v>2.9507</v>
      </c>
      <c r="CG6" s="12">
        <v>2.2144</v>
      </c>
      <c r="CH6" s="11">
        <v>685</v>
      </c>
      <c r="CI6" s="13">
        <v>84416.47</v>
      </c>
      <c r="CJ6" s="11">
        <v>492</v>
      </c>
      <c r="CK6" s="11">
        <v>550</v>
      </c>
      <c r="CL6" s="13">
        <v>92255.3</v>
      </c>
      <c r="CM6" s="11">
        <v>630</v>
      </c>
      <c r="CN6" s="12">
        <v>0.2455</v>
      </c>
      <c r="CO6" s="12">
        <v>-0.085</v>
      </c>
      <c r="CP6" s="11">
        <v>250</v>
      </c>
      <c r="CQ6" s="13">
        <v>45866.35</v>
      </c>
      <c r="CR6" s="11">
        <v>333</v>
      </c>
      <c r="CS6" s="11">
        <v>387</v>
      </c>
      <c r="CT6" s="13">
        <v>76475.5</v>
      </c>
      <c r="CU6" s="11">
        <v>530</v>
      </c>
      <c r="CV6" s="12">
        <v>-0.354</v>
      </c>
      <c r="CW6" s="12">
        <v>-0.4002</v>
      </c>
      <c r="CX6" s="11">
        <v>201</v>
      </c>
      <c r="CY6" s="13">
        <v>47294.5</v>
      </c>
      <c r="CZ6" s="11">
        <v>246</v>
      </c>
      <c r="DA6" s="11">
        <v>93</v>
      </c>
      <c r="DB6" s="13">
        <v>16543.29</v>
      </c>
      <c r="DC6" s="11">
        <v>286</v>
      </c>
      <c r="DD6" s="12">
        <v>1.1613</v>
      </c>
      <c r="DE6" s="12">
        <v>1.8588</v>
      </c>
      <c r="DF6" s="11">
        <v>215</v>
      </c>
      <c r="DG6" s="13">
        <v>29191.57</v>
      </c>
      <c r="DH6" s="11">
        <v>294</v>
      </c>
      <c r="DI6" s="11">
        <v>206</v>
      </c>
      <c r="DJ6" s="13">
        <v>31622.65</v>
      </c>
      <c r="DK6" s="11">
        <v>321</v>
      </c>
      <c r="DL6" s="12">
        <v>0.0437</v>
      </c>
      <c r="DM6" s="12">
        <v>-0.0769</v>
      </c>
      <c r="DN6" s="11">
        <v>185</v>
      </c>
      <c r="DO6" s="13">
        <v>25625.67</v>
      </c>
      <c r="DP6" s="11">
        <v>278</v>
      </c>
      <c r="DQ6" s="11">
        <v>291</v>
      </c>
      <c r="DR6" s="13">
        <v>42937.52</v>
      </c>
      <c r="DS6" s="11">
        <v>387</v>
      </c>
      <c r="DT6" s="12">
        <v>-0.3643</v>
      </c>
      <c r="DU6" s="12">
        <v>-0.4032</v>
      </c>
      <c r="DV6" s="11">
        <v>107</v>
      </c>
      <c r="DW6" s="13">
        <v>16253.19</v>
      </c>
      <c r="DX6" s="11">
        <v>441</v>
      </c>
      <c r="DY6" s="11">
        <v>193</v>
      </c>
      <c r="DZ6" s="13">
        <v>33048.52</v>
      </c>
      <c r="EA6" s="11">
        <v>632</v>
      </c>
      <c r="EB6" s="12">
        <v>-0.4456</v>
      </c>
      <c r="EC6" s="12">
        <v>-0.5082</v>
      </c>
      <c r="ED6" s="11">
        <v>83</v>
      </c>
      <c r="EE6" s="13">
        <v>11634.04</v>
      </c>
      <c r="EF6" s="11">
        <v>375</v>
      </c>
      <c r="EG6" s="11">
        <v>308</v>
      </c>
      <c r="EH6" s="13">
        <v>57008.25</v>
      </c>
      <c r="EI6" s="11">
        <v>443</v>
      </c>
      <c r="EJ6" s="12">
        <v>-0.7305</v>
      </c>
      <c r="EK6" s="12">
        <v>-0.7959</v>
      </c>
      <c r="EL6" s="11">
        <v>50</v>
      </c>
      <c r="EM6" s="13">
        <v>6223.76</v>
      </c>
      <c r="EN6" s="11">
        <v>174</v>
      </c>
      <c r="EO6" s="11">
        <v>37</v>
      </c>
      <c r="EP6" s="13">
        <v>4116.07</v>
      </c>
      <c r="EQ6" s="11">
        <v>227</v>
      </c>
      <c r="ER6" s="12">
        <v>0.3514</v>
      </c>
      <c r="ES6" s="12">
        <v>0.5121</v>
      </c>
      <c r="ET6" s="11">
        <v>8</v>
      </c>
      <c r="EU6" s="13">
        <v>2182.5</v>
      </c>
      <c r="EV6" s="11">
        <v>461</v>
      </c>
      <c r="EW6" s="11">
        <v>20</v>
      </c>
      <c r="EX6" s="13">
        <v>3345.94</v>
      </c>
      <c r="EY6" s="11">
        <v>594</v>
      </c>
      <c r="EZ6" s="12">
        <v>-0.6</v>
      </c>
      <c r="FA6" s="12">
        <v>-0.3477</v>
      </c>
      <c r="FB6" s="11">
        <v>2</v>
      </c>
      <c r="FC6" s="13">
        <v>1209.98</v>
      </c>
      <c r="FD6" s="11">
        <v>429</v>
      </c>
      <c r="FE6" s="11"/>
      <c r="FF6" s="13"/>
      <c r="FG6" s="11">
        <v>485</v>
      </c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>
        <v>6</v>
      </c>
      <c r="FV6" s="13">
        <v>1111.35</v>
      </c>
      <c r="FW6" s="11">
        <v>292</v>
      </c>
      <c r="FX6" s="12"/>
      <c r="FY6" s="12"/>
      <c r="FZ6" s="11"/>
      <c r="GA6" s="13"/>
      <c r="GB6" s="11">
        <v>8</v>
      </c>
      <c r="GC6" s="11">
        <v>1</v>
      </c>
      <c r="GD6" s="13">
        <v>49.09</v>
      </c>
      <c r="GE6" s="11">
        <v>16</v>
      </c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>
        <v>34</v>
      </c>
      <c r="HA6" s="11">
        <v>1</v>
      </c>
      <c r="HB6" s="13">
        <v>119.7</v>
      </c>
      <c r="HC6" s="11">
        <v>35</v>
      </c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>
        <v>403</v>
      </c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>
        <v>1</v>
      </c>
      <c r="IW6" s="11"/>
      <c r="IX6" s="13"/>
      <c r="IY6" s="11">
        <v>2</v>
      </c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>
        <v>45</v>
      </c>
      <c r="JM6" s="11"/>
      <c r="JN6" s="13"/>
      <c r="JO6" s="11"/>
      <c r="JP6" s="12"/>
      <c r="JQ6" s="12"/>
      <c r="JR6" s="11"/>
      <c r="JS6" s="13"/>
      <c r="JT6" s="11">
        <v>5</v>
      </c>
      <c r="JU6" s="11"/>
      <c r="JV6" s="13"/>
      <c r="JW6" s="11">
        <v>2</v>
      </c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</row>
    <row r="7">
      <c r="A7" s="10" t="s">
        <v>71</v>
      </c>
      <c r="B7" s="11">
        <v>13934</v>
      </c>
      <c r="C7" s="11">
        <f>=ROUNDDOWN(25.5201465201465,0)</f>
      </c>
      <c r="D7" s="11">
        <v>7074</v>
      </c>
      <c r="E7" s="12">
        <v>0.9546</v>
      </c>
      <c r="F7" s="11"/>
      <c r="G7" s="11">
        <f>=ROUNDDOWN({0},0)</f>
      </c>
      <c r="H7" s="11"/>
      <c r="I7" s="12"/>
      <c r="J7" s="11">
        <v>2464</v>
      </c>
      <c r="K7" s="13">
        <v>167041.93</v>
      </c>
      <c r="L7" s="11">
        <v>134</v>
      </c>
      <c r="M7" s="14">
        <v>1246.58</v>
      </c>
      <c r="N7" s="11">
        <v>2494</v>
      </c>
      <c r="O7" s="13">
        <v>182143.76</v>
      </c>
      <c r="P7" s="11">
        <v>132</v>
      </c>
      <c r="Q7" s="14">
        <v>1379.88</v>
      </c>
      <c r="R7" s="12">
        <v>-0.012</v>
      </c>
      <c r="S7" s="12">
        <v>-0.0829</v>
      </c>
      <c r="T7" s="12">
        <v>0.0152</v>
      </c>
      <c r="U7" s="12">
        <v>-0.0966</v>
      </c>
      <c r="V7" s="11">
        <v>555</v>
      </c>
      <c r="W7" s="13">
        <v>36802.16</v>
      </c>
      <c r="X7" s="11">
        <v>134</v>
      </c>
      <c r="Y7" s="11">
        <v>649</v>
      </c>
      <c r="Z7" s="13">
        <v>40860.45</v>
      </c>
      <c r="AA7" s="11">
        <v>127</v>
      </c>
      <c r="AB7" s="12">
        <v>-0.1448</v>
      </c>
      <c r="AC7" s="12">
        <v>-0.0993</v>
      </c>
      <c r="AD7" s="11">
        <v>456</v>
      </c>
      <c r="AE7" s="13">
        <v>33772.35</v>
      </c>
      <c r="AF7" s="11">
        <v>134</v>
      </c>
      <c r="AG7" s="11">
        <v>371</v>
      </c>
      <c r="AH7" s="13">
        <v>30227.02</v>
      </c>
      <c r="AI7" s="11">
        <v>132</v>
      </c>
      <c r="AJ7" s="12">
        <v>0.2291</v>
      </c>
      <c r="AK7" s="12">
        <v>0.1173</v>
      </c>
      <c r="AL7" s="11">
        <v>687</v>
      </c>
      <c r="AM7" s="13">
        <v>43007.51</v>
      </c>
      <c r="AN7" s="11">
        <v>75</v>
      </c>
      <c r="AO7" s="11">
        <v>386</v>
      </c>
      <c r="AP7" s="13">
        <v>27068.63</v>
      </c>
      <c r="AQ7" s="11">
        <v>54</v>
      </c>
      <c r="AR7" s="12">
        <v>0.7798</v>
      </c>
      <c r="AS7" s="12">
        <v>0.5888</v>
      </c>
      <c r="AT7" s="11">
        <v>193</v>
      </c>
      <c r="AU7" s="13">
        <v>16671.2</v>
      </c>
      <c r="AV7" s="11">
        <v>134</v>
      </c>
      <c r="AW7" s="11">
        <v>352</v>
      </c>
      <c r="AX7" s="13">
        <v>32608.42</v>
      </c>
      <c r="AY7" s="11">
        <v>127</v>
      </c>
      <c r="AZ7" s="12">
        <v>-0.4517</v>
      </c>
      <c r="BA7" s="12">
        <v>-0.4887</v>
      </c>
      <c r="BB7" s="11"/>
      <c r="BC7" s="13"/>
      <c r="BD7" s="11">
        <v>9</v>
      </c>
      <c r="BE7" s="11">
        <v>3</v>
      </c>
      <c r="BF7" s="13">
        <v>199.52</v>
      </c>
      <c r="BG7" s="11">
        <v>17</v>
      </c>
      <c r="BH7" s="12"/>
      <c r="BI7" s="12"/>
      <c r="BJ7" s="11">
        <v>8</v>
      </c>
      <c r="BK7" s="13">
        <v>367.85</v>
      </c>
      <c r="BL7" s="11">
        <v>134</v>
      </c>
      <c r="BM7" s="11">
        <v>23</v>
      </c>
      <c r="BN7" s="13">
        <v>1432.82</v>
      </c>
      <c r="BO7" s="11">
        <v>122</v>
      </c>
      <c r="BP7" s="12">
        <v>-0.6522</v>
      </c>
      <c r="BQ7" s="12">
        <v>-0.7433</v>
      </c>
      <c r="BR7" s="11">
        <v>60</v>
      </c>
      <c r="BS7" s="13">
        <v>4316.88</v>
      </c>
      <c r="BT7" s="11">
        <v>58</v>
      </c>
      <c r="BU7" s="11">
        <v>79</v>
      </c>
      <c r="BV7" s="13">
        <v>5386.92</v>
      </c>
      <c r="BW7" s="11">
        <v>43</v>
      </c>
      <c r="BX7" s="12">
        <v>-0.2405</v>
      </c>
      <c r="BY7" s="12">
        <v>-0.1986</v>
      </c>
      <c r="BZ7" s="11">
        <v>68</v>
      </c>
      <c r="CA7" s="13">
        <v>4211.92</v>
      </c>
      <c r="CB7" s="11">
        <v>104</v>
      </c>
      <c r="CC7" s="11"/>
      <c r="CD7" s="13"/>
      <c r="CE7" s="11"/>
      <c r="CF7" s="12"/>
      <c r="CG7" s="12"/>
      <c r="CH7" s="11">
        <v>101</v>
      </c>
      <c r="CI7" s="13">
        <v>5139.49</v>
      </c>
      <c r="CJ7" s="11">
        <v>134</v>
      </c>
      <c r="CK7" s="11">
        <v>146</v>
      </c>
      <c r="CL7" s="13">
        <v>8216.79</v>
      </c>
      <c r="CM7" s="11">
        <v>123</v>
      </c>
      <c r="CN7" s="12">
        <v>-0.3082</v>
      </c>
      <c r="CO7" s="12">
        <v>-0.3745</v>
      </c>
      <c r="CP7" s="11">
        <v>98</v>
      </c>
      <c r="CQ7" s="13">
        <v>6360.65</v>
      </c>
      <c r="CR7" s="11">
        <v>94</v>
      </c>
      <c r="CS7" s="11">
        <v>143</v>
      </c>
      <c r="CT7" s="13">
        <v>11155.01</v>
      </c>
      <c r="CU7" s="11">
        <v>105</v>
      </c>
      <c r="CV7" s="12">
        <v>-0.3147</v>
      </c>
      <c r="CW7" s="12">
        <v>-0.4298</v>
      </c>
      <c r="CX7" s="11">
        <v>38</v>
      </c>
      <c r="CY7" s="13">
        <v>2396.62</v>
      </c>
      <c r="CZ7" s="11">
        <v>94</v>
      </c>
      <c r="DA7" s="11">
        <v>92</v>
      </c>
      <c r="DB7" s="13">
        <v>6091.61</v>
      </c>
      <c r="DC7" s="11">
        <v>105</v>
      </c>
      <c r="DD7" s="12">
        <v>-0.587</v>
      </c>
      <c r="DE7" s="12">
        <v>-0.6066</v>
      </c>
      <c r="DF7" s="11">
        <v>62</v>
      </c>
      <c r="DG7" s="13">
        <v>3349.22</v>
      </c>
      <c r="DH7" s="11">
        <v>83</v>
      </c>
      <c r="DI7" s="11">
        <v>36</v>
      </c>
      <c r="DJ7" s="13">
        <v>2277.28</v>
      </c>
      <c r="DK7" s="11">
        <v>82</v>
      </c>
      <c r="DL7" s="12">
        <v>0.7222</v>
      </c>
      <c r="DM7" s="12">
        <v>0.4707</v>
      </c>
      <c r="DN7" s="11">
        <v>37</v>
      </c>
      <c r="DO7" s="13">
        <v>2225.08</v>
      </c>
      <c r="DP7" s="11">
        <v>73</v>
      </c>
      <c r="DQ7" s="11">
        <v>82</v>
      </c>
      <c r="DR7" s="13">
        <v>4945.43</v>
      </c>
      <c r="DS7" s="11">
        <v>78</v>
      </c>
      <c r="DT7" s="12">
        <v>-0.5488</v>
      </c>
      <c r="DU7" s="12">
        <v>-0.5501</v>
      </c>
      <c r="DV7" s="11">
        <v>49</v>
      </c>
      <c r="DW7" s="13">
        <v>3493.36</v>
      </c>
      <c r="DX7" s="11">
        <v>117</v>
      </c>
      <c r="DY7" s="11">
        <v>52</v>
      </c>
      <c r="DZ7" s="13">
        <v>3521.48</v>
      </c>
      <c r="EA7" s="11">
        <v>118</v>
      </c>
      <c r="EB7" s="12">
        <v>-0.0577</v>
      </c>
      <c r="EC7" s="12">
        <v>-0.008</v>
      </c>
      <c r="ED7" s="11">
        <v>40</v>
      </c>
      <c r="EE7" s="13">
        <v>4158</v>
      </c>
      <c r="EF7" s="11">
        <v>24</v>
      </c>
      <c r="EG7" s="11">
        <v>52</v>
      </c>
      <c r="EH7" s="13">
        <v>5772.51</v>
      </c>
      <c r="EI7" s="11">
        <v>28</v>
      </c>
      <c r="EJ7" s="12">
        <v>-0.2308</v>
      </c>
      <c r="EK7" s="12">
        <v>-0.2797</v>
      </c>
      <c r="EL7" s="11">
        <v>12</v>
      </c>
      <c r="EM7" s="13">
        <v>769.64</v>
      </c>
      <c r="EN7" s="11">
        <v>55</v>
      </c>
      <c r="EO7" s="11">
        <v>26</v>
      </c>
      <c r="EP7" s="13">
        <v>2152.39</v>
      </c>
      <c r="EQ7" s="11">
        <v>52</v>
      </c>
      <c r="ER7" s="12">
        <v>-0.5385</v>
      </c>
      <c r="ES7" s="12">
        <v>-0.6424</v>
      </c>
      <c r="ET7" s="11"/>
      <c r="EU7" s="13"/>
      <c r="EV7" s="11">
        <v>134</v>
      </c>
      <c r="EW7" s="11">
        <v>2</v>
      </c>
      <c r="EX7" s="13">
        <v>227.48</v>
      </c>
      <c r="EY7" s="11">
        <v>132</v>
      </c>
      <c r="EZ7" s="12"/>
      <c r="FA7" s="12"/>
      <c r="FB7" s="11"/>
      <c r="FC7" s="13"/>
      <c r="FD7" s="11">
        <v>113</v>
      </c>
      <c r="FE7" s="11"/>
      <c r="FF7" s="13"/>
      <c r="FG7" s="11">
        <v>101</v>
      </c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>
        <v>107</v>
      </c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</row>
    <row r="8">
      <c r="A8" s="19" t="s">
        <v>72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29436</v>
      </c>
      <c r="K8" s="17">
        <v>4035399.87</v>
      </c>
      <c r="L8" s="15">
        <v>820</v>
      </c>
      <c r="M8" s="18">
        <v>4921.22</v>
      </c>
      <c r="N8" s="15">
        <v>29398</v>
      </c>
      <c r="O8" s="17">
        <v>4182609.73</v>
      </c>
      <c r="P8" s="15">
        <v>978</v>
      </c>
      <c r="Q8" s="18">
        <v>4276.7</v>
      </c>
      <c r="R8" s="16">
        <v>0.0013</v>
      </c>
      <c r="S8" s="16">
        <v>-0.0352</v>
      </c>
      <c r="T8" s="16">
        <v>-0.1616</v>
      </c>
      <c r="U8" s="16">
        <v>0.1507</v>
      </c>
      <c r="V8" s="15">
        <v>11467</v>
      </c>
      <c r="W8" s="17">
        <v>1562898.34</v>
      </c>
      <c r="X8" s="15">
        <v>815</v>
      </c>
      <c r="Y8" s="15">
        <v>11841</v>
      </c>
      <c r="Z8" s="17">
        <v>1666688.91</v>
      </c>
      <c r="AA8" s="15">
        <v>946</v>
      </c>
      <c r="AB8" s="16">
        <v>-0.0316</v>
      </c>
      <c r="AC8" s="16">
        <v>-0.0623</v>
      </c>
      <c r="AD8" s="15">
        <v>3499</v>
      </c>
      <c r="AE8" s="17">
        <v>555946.23</v>
      </c>
      <c r="AF8" s="15">
        <v>817</v>
      </c>
      <c r="AG8" s="15">
        <v>4101</v>
      </c>
      <c r="AH8" s="17">
        <v>646505.12</v>
      </c>
      <c r="AI8" s="15">
        <v>963</v>
      </c>
      <c r="AJ8" s="16">
        <v>-0.1468</v>
      </c>
      <c r="AK8" s="16">
        <v>-0.1401</v>
      </c>
      <c r="AL8" s="15">
        <v>4252</v>
      </c>
      <c r="AM8" s="17">
        <v>469074.93</v>
      </c>
      <c r="AN8" s="15">
        <v>451</v>
      </c>
      <c r="AO8" s="15">
        <v>2720</v>
      </c>
      <c r="AP8" s="17">
        <v>282062.56</v>
      </c>
      <c r="AQ8" s="15">
        <v>381</v>
      </c>
      <c r="AR8" s="16">
        <v>0.5632</v>
      </c>
      <c r="AS8" s="16">
        <v>0.663</v>
      </c>
      <c r="AT8" s="15">
        <v>2192</v>
      </c>
      <c r="AU8" s="17">
        <v>384103.92</v>
      </c>
      <c r="AV8" s="15">
        <v>801</v>
      </c>
      <c r="AW8" s="15">
        <v>3515</v>
      </c>
      <c r="AX8" s="17">
        <v>655990.35</v>
      </c>
      <c r="AY8" s="15">
        <v>930</v>
      </c>
      <c r="AZ8" s="16">
        <v>-0.3764</v>
      </c>
      <c r="BA8" s="16">
        <v>-0.4145</v>
      </c>
      <c r="BB8" s="15">
        <v>1490</v>
      </c>
      <c r="BC8" s="17">
        <v>272486.42</v>
      </c>
      <c r="BD8" s="15">
        <v>292</v>
      </c>
      <c r="BE8" s="15">
        <v>1314</v>
      </c>
      <c r="BF8" s="17">
        <v>198935.18</v>
      </c>
      <c r="BG8" s="15">
        <v>363</v>
      </c>
      <c r="BH8" s="16">
        <v>0.1339</v>
      </c>
      <c r="BI8" s="16">
        <v>0.3697</v>
      </c>
      <c r="BJ8" s="15">
        <v>1736</v>
      </c>
      <c r="BK8" s="17">
        <v>218520.46</v>
      </c>
      <c r="BL8" s="15">
        <v>725</v>
      </c>
      <c r="BM8" s="15">
        <v>630</v>
      </c>
      <c r="BN8" s="17">
        <v>97191.78</v>
      </c>
      <c r="BO8" s="15">
        <v>824</v>
      </c>
      <c r="BP8" s="16">
        <v>1.7556</v>
      </c>
      <c r="BQ8" s="16">
        <v>1.2483</v>
      </c>
      <c r="BR8" s="15">
        <v>892</v>
      </c>
      <c r="BS8" s="17">
        <v>118164.01</v>
      </c>
      <c r="BT8" s="15">
        <v>462</v>
      </c>
      <c r="BU8" s="15">
        <v>1159</v>
      </c>
      <c r="BV8" s="17">
        <v>137638.14</v>
      </c>
      <c r="BW8" s="15">
        <v>399</v>
      </c>
      <c r="BX8" s="16">
        <v>-0.2304</v>
      </c>
      <c r="BY8" s="16">
        <v>-0.1415</v>
      </c>
      <c r="BZ8" s="15">
        <v>737</v>
      </c>
      <c r="CA8" s="17">
        <v>110594.77</v>
      </c>
      <c r="CB8" s="15">
        <v>660</v>
      </c>
      <c r="CC8" s="15">
        <v>169</v>
      </c>
      <c r="CD8" s="17">
        <v>33605.76</v>
      </c>
      <c r="CE8" s="15">
        <v>199</v>
      </c>
      <c r="CF8" s="16">
        <v>3.3609</v>
      </c>
      <c r="CG8" s="16">
        <v>2.2909</v>
      </c>
      <c r="CH8" s="15">
        <v>1096</v>
      </c>
      <c r="CI8" s="17">
        <v>100829.24</v>
      </c>
      <c r="CJ8" s="15">
        <v>790</v>
      </c>
      <c r="CK8" s="15">
        <v>950</v>
      </c>
      <c r="CL8" s="17">
        <v>111553.03</v>
      </c>
      <c r="CM8" s="15">
        <v>873</v>
      </c>
      <c r="CN8" s="16">
        <v>0.1537</v>
      </c>
      <c r="CO8" s="16">
        <v>-0.0961</v>
      </c>
      <c r="CP8" s="15">
        <v>652</v>
      </c>
      <c r="CQ8" s="17">
        <v>69926.42</v>
      </c>
      <c r="CR8" s="15">
        <v>563</v>
      </c>
      <c r="CS8" s="15">
        <v>899</v>
      </c>
      <c r="CT8" s="17">
        <v>107854.41</v>
      </c>
      <c r="CU8" s="15">
        <v>750</v>
      </c>
      <c r="CV8" s="16">
        <v>-0.2747</v>
      </c>
      <c r="CW8" s="16">
        <v>-0.3517</v>
      </c>
      <c r="CX8" s="15">
        <v>315</v>
      </c>
      <c r="CY8" s="17">
        <v>52154.48</v>
      </c>
      <c r="CZ8" s="15">
        <v>445</v>
      </c>
      <c r="DA8" s="15">
        <v>299</v>
      </c>
      <c r="DB8" s="17">
        <v>28047.53</v>
      </c>
      <c r="DC8" s="15">
        <v>451</v>
      </c>
      <c r="DD8" s="16">
        <v>0.0535</v>
      </c>
      <c r="DE8" s="16">
        <v>0.8595</v>
      </c>
      <c r="DF8" s="15">
        <v>317</v>
      </c>
      <c r="DG8" s="17">
        <v>34491.65</v>
      </c>
      <c r="DH8" s="15">
        <v>516</v>
      </c>
      <c r="DI8" s="15">
        <v>345</v>
      </c>
      <c r="DJ8" s="17">
        <v>39043.93</v>
      </c>
      <c r="DK8" s="15">
        <v>485</v>
      </c>
      <c r="DL8" s="16">
        <v>-0.0812</v>
      </c>
      <c r="DM8" s="16">
        <v>-0.1166</v>
      </c>
      <c r="DN8" s="15">
        <v>267</v>
      </c>
      <c r="DO8" s="17">
        <v>30338.62</v>
      </c>
      <c r="DP8" s="15">
        <v>442</v>
      </c>
      <c r="DQ8" s="15">
        <v>522</v>
      </c>
      <c r="DR8" s="17">
        <v>54824.77</v>
      </c>
      <c r="DS8" s="15">
        <v>561</v>
      </c>
      <c r="DT8" s="16">
        <v>-0.4885</v>
      </c>
      <c r="DU8" s="16">
        <v>-0.4466</v>
      </c>
      <c r="DV8" s="15">
        <v>171</v>
      </c>
      <c r="DW8" s="17">
        <v>20545.05</v>
      </c>
      <c r="DX8" s="15">
        <v>668</v>
      </c>
      <c r="DY8" s="15">
        <v>263</v>
      </c>
      <c r="DZ8" s="17">
        <v>37360.81</v>
      </c>
      <c r="EA8" s="15">
        <v>890</v>
      </c>
      <c r="EB8" s="16">
        <v>-0.3498</v>
      </c>
      <c r="EC8" s="16">
        <v>-0.4501</v>
      </c>
      <c r="ED8" s="15">
        <v>177</v>
      </c>
      <c r="EE8" s="17">
        <v>19110.78</v>
      </c>
      <c r="EF8" s="15">
        <v>537</v>
      </c>
      <c r="EG8" s="15">
        <v>400</v>
      </c>
      <c r="EH8" s="17">
        <v>65491.04</v>
      </c>
      <c r="EI8" s="15">
        <v>596</v>
      </c>
      <c r="EJ8" s="16">
        <v>-0.5575</v>
      </c>
      <c r="EK8" s="16">
        <v>-0.7082</v>
      </c>
      <c r="EL8" s="15">
        <v>88</v>
      </c>
      <c r="EM8" s="17">
        <v>8279.55</v>
      </c>
      <c r="EN8" s="15">
        <v>281</v>
      </c>
      <c r="EO8" s="15">
        <v>100</v>
      </c>
      <c r="EP8" s="17">
        <v>7727.9</v>
      </c>
      <c r="EQ8" s="15">
        <v>331</v>
      </c>
      <c r="ER8" s="16">
        <v>-0.12</v>
      </c>
      <c r="ES8" s="16">
        <v>0.0714</v>
      </c>
      <c r="ET8" s="15">
        <v>31</v>
      </c>
      <c r="EU8" s="17">
        <v>3671.02</v>
      </c>
      <c r="EV8" s="15">
        <v>761</v>
      </c>
      <c r="EW8" s="15">
        <v>75</v>
      </c>
      <c r="EX8" s="17">
        <v>7198.43</v>
      </c>
      <c r="EY8" s="15">
        <v>895</v>
      </c>
      <c r="EZ8" s="16">
        <v>-0.5867</v>
      </c>
      <c r="FA8" s="16">
        <v>-0.49</v>
      </c>
      <c r="FB8" s="15">
        <v>12</v>
      </c>
      <c r="FC8" s="17">
        <v>2019.82</v>
      </c>
      <c r="FD8" s="15">
        <v>691</v>
      </c>
      <c r="FE8" s="15">
        <v>9</v>
      </c>
      <c r="FF8" s="17">
        <v>539.95</v>
      </c>
      <c r="FG8" s="15">
        <v>728</v>
      </c>
      <c r="FH8" s="16">
        <v>0.3333</v>
      </c>
      <c r="FI8" s="16">
        <v>2.7408</v>
      </c>
      <c r="FJ8" s="15">
        <v>23</v>
      </c>
      <c r="FK8" s="17">
        <v>1175.95</v>
      </c>
      <c r="FL8" s="15">
        <v>67</v>
      </c>
      <c r="FM8" s="15"/>
      <c r="FN8" s="17"/>
      <c r="FO8" s="15"/>
      <c r="FP8" s="16"/>
      <c r="FQ8" s="16"/>
      <c r="FR8" s="15">
        <v>13</v>
      </c>
      <c r="FS8" s="17">
        <v>564.32</v>
      </c>
      <c r="FT8" s="15">
        <v>94</v>
      </c>
      <c r="FU8" s="15">
        <v>45</v>
      </c>
      <c r="FV8" s="17">
        <v>2847.47</v>
      </c>
      <c r="FW8" s="15">
        <v>406</v>
      </c>
      <c r="FX8" s="16">
        <v>-0.7111</v>
      </c>
      <c r="FY8" s="16">
        <v>-0.8018</v>
      </c>
      <c r="FZ8" s="15">
        <v>8</v>
      </c>
      <c r="GA8" s="17">
        <v>455.9</v>
      </c>
      <c r="GB8" s="15">
        <v>31</v>
      </c>
      <c r="GC8" s="15">
        <v>18</v>
      </c>
      <c r="GD8" s="17">
        <v>873.82</v>
      </c>
      <c r="GE8" s="15">
        <v>52</v>
      </c>
      <c r="GF8" s="16">
        <v>-0.5556</v>
      </c>
      <c r="GG8" s="16">
        <v>-0.4783</v>
      </c>
      <c r="GH8" s="15">
        <v>1</v>
      </c>
      <c r="GI8" s="17">
        <v>47.99</v>
      </c>
      <c r="GJ8" s="15">
        <v>2</v>
      </c>
      <c r="GK8" s="15"/>
      <c r="GL8" s="17"/>
      <c r="GM8" s="15">
        <v>2</v>
      </c>
      <c r="GN8" s="16"/>
      <c r="GO8" s="16"/>
      <c r="GP8" s="15"/>
      <c r="GQ8" s="17"/>
      <c r="GR8" s="15"/>
      <c r="GS8" s="15">
        <v>23</v>
      </c>
      <c r="GT8" s="17">
        <v>509.14</v>
      </c>
      <c r="GU8" s="15">
        <v>5</v>
      </c>
      <c r="GV8" s="16">
        <v>-1</v>
      </c>
      <c r="GW8" s="16">
        <v>-1</v>
      </c>
      <c r="GX8" s="15"/>
      <c r="GY8" s="17"/>
      <c r="GZ8" s="15">
        <v>34</v>
      </c>
      <c r="HA8" s="15">
        <v>1</v>
      </c>
      <c r="HB8" s="17">
        <v>119.7</v>
      </c>
      <c r="HC8" s="15">
        <v>35</v>
      </c>
      <c r="HD8" s="16">
        <v>-1</v>
      </c>
      <c r="HE8" s="16">
        <v>-1</v>
      </c>
      <c r="HF8" s="15"/>
      <c r="HG8" s="17"/>
      <c r="HH8" s="15"/>
      <c r="HI8" s="15"/>
      <c r="HJ8" s="17"/>
      <c r="HK8" s="15"/>
      <c r="HL8" s="16"/>
      <c r="HM8" s="16"/>
      <c r="HN8" s="15"/>
      <c r="HO8" s="17"/>
      <c r="HP8" s="15"/>
      <c r="HQ8" s="15"/>
      <c r="HR8" s="17"/>
      <c r="HS8" s="15"/>
      <c r="HT8" s="16"/>
      <c r="HU8" s="16"/>
      <c r="HV8" s="15"/>
      <c r="HW8" s="17"/>
      <c r="HX8" s="15"/>
      <c r="HY8" s="15"/>
      <c r="HZ8" s="17"/>
      <c r="IA8" s="15"/>
      <c r="IB8" s="16"/>
      <c r="IC8" s="16"/>
      <c r="ID8" s="15"/>
      <c r="IE8" s="17"/>
      <c r="IF8" s="15">
        <v>664</v>
      </c>
      <c r="IG8" s="15"/>
      <c r="IH8" s="17"/>
      <c r="II8" s="15"/>
      <c r="IJ8" s="16"/>
      <c r="IK8" s="16"/>
      <c r="IL8" s="15"/>
      <c r="IM8" s="17"/>
      <c r="IN8" s="15"/>
      <c r="IO8" s="15"/>
      <c r="IP8" s="17"/>
      <c r="IQ8" s="15"/>
      <c r="IR8" s="16"/>
      <c r="IS8" s="16"/>
      <c r="IT8" s="15"/>
      <c r="IU8" s="17"/>
      <c r="IV8" s="15">
        <v>1</v>
      </c>
      <c r="IW8" s="15"/>
      <c r="IX8" s="17"/>
      <c r="IY8" s="15">
        <v>2</v>
      </c>
      <c r="IZ8" s="16"/>
      <c r="JA8" s="16"/>
      <c r="JB8" s="15"/>
      <c r="JC8" s="17"/>
      <c r="JD8" s="15"/>
      <c r="JE8" s="15"/>
      <c r="JF8" s="17"/>
      <c r="JG8" s="15"/>
      <c r="JH8" s="16"/>
      <c r="JI8" s="16"/>
      <c r="JJ8" s="15"/>
      <c r="JK8" s="17"/>
      <c r="JL8" s="15">
        <v>45</v>
      </c>
      <c r="JM8" s="15"/>
      <c r="JN8" s="17"/>
      <c r="JO8" s="15"/>
      <c r="JP8" s="16"/>
      <c r="JQ8" s="16"/>
      <c r="JR8" s="15"/>
      <c r="JS8" s="17"/>
      <c r="JT8" s="15">
        <v>5</v>
      </c>
      <c r="JU8" s="15"/>
      <c r="JV8" s="17"/>
      <c r="JW8" s="15">
        <v>2</v>
      </c>
      <c r="JX8" s="16"/>
      <c r="JY8" s="16"/>
      <c r="JZ8" s="15"/>
      <c r="KA8" s="17"/>
      <c r="KB8" s="15"/>
      <c r="KC8" s="15"/>
      <c r="KD8" s="17"/>
      <c r="KE8" s="15"/>
      <c r="KF8" s="16"/>
      <c r="KG8" s="16"/>
      <c r="KH8" s="15"/>
      <c r="KI8" s="17"/>
      <c r="KJ8" s="15"/>
      <c r="KK8" s="15"/>
      <c r="KL8" s="17"/>
      <c r="KM8" s="15"/>
      <c r="KN8" s="16"/>
      <c r="KO8" s="16"/>
      <c r="KP8" s="15"/>
      <c r="KQ8" s="17"/>
      <c r="KR8" s="15"/>
      <c r="KS8" s="15"/>
      <c r="KT8" s="17"/>
      <c r="KU8" s="15"/>
      <c r="KV8" s="16"/>
      <c r="KW8" s="16"/>
      <c r="KX8" s="15"/>
      <c r="KY8" s="17"/>
      <c r="KZ8" s="15"/>
      <c r="LA8" s="15"/>
      <c r="LB8" s="17"/>
      <c r="LC8" s="15"/>
      <c r="LD8" s="16"/>
      <c r="LE8" s="16"/>
      <c r="LF8" s="15"/>
      <c r="LG8" s="17"/>
      <c r="LH8" s="15"/>
      <c r="LI8" s="15"/>
      <c r="LJ8" s="17"/>
      <c r="LK8" s="15"/>
      <c r="LL8" s="16"/>
      <c r="LM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</mergeCells>
  <headerFooter/>
</worksheet>
</file>