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<sst xmlns="http://schemas.openxmlformats.org/spreadsheetml/2006/main" count="51" uniqueCount="51">
  <si>
    <t>Date Type:</t>
  </si>
  <si>
    <t>Order Date</t>
  </si>
  <si>
    <t>Start Date:</t>
  </si>
  <si>
    <t>02/10/2025</t>
  </si>
  <si>
    <t>End Date:</t>
  </si>
  <si>
    <t>02/23/2025</t>
  </si>
  <si>
    <t>Report Run Date:</t>
  </si>
  <si>
    <t>02/24/2025</t>
  </si>
  <si>
    <t>Division</t>
  </si>
  <si>
    <t>Current And Future Inventory</t>
  </si>
  <si>
    <t>Current And History Sales Comparison</t>
  </si>
  <si>
    <t>KOHLDSN</t>
  </si>
  <si>
    <t>TGTDVS</t>
  </si>
  <si>
    <t>MACY02</t>
  </si>
  <si>
    <t>JCPENNEY01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</si>
  <si>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</si>
  <si>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</si>
  <si>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</si>
  <si>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</si>
  <si>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</si>
  <si>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</si>
  <si>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</si>
  <si>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</si>
  <si>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</si>
  <si>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</si>
  <si>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</si>
  <si>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</si>
  <si>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</si>
  <si>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</si>
  <si>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</si>
  <si>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</si>
  <si>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</si>
  <si>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</si>
  <si>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</si>
  <si>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</si>
  <si>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</si>
  <si>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</si>
  <si>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</si>
  <si>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</si>
  <si>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</si>
  <si>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</si>
  <si>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FUR</t>
  </si>
  <si>
    <t>LGT</t>
  </si>
  <si>
    <t>PET</t>
  </si>
  <si>
    <t>PETB</t>
  </si>
  <si>
    <t>RUG</t>
  </si>
  <si>
    <t>SHET</t>
  </si>
  <si>
    <t>TOWL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</si>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</sst>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A20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  <c r="AD2" s="7" t="s">
        <v>12</v>
      </c>
      <c r="AE2" s="8" t="s">
        <v>12</v>
      </c>
      <c r="AF2" s="8" t="s">
        <v>12</v>
      </c>
      <c r="AG2" s="8" t="s">
        <v>12</v>
      </c>
      <c r="AH2" s="8" t="s">
        <v>12</v>
      </c>
      <c r="AI2" s="8" t="s">
        <v>12</v>
      </c>
      <c r="AJ2" s="8" t="s">
        <v>12</v>
      </c>
      <c r="AK2" s="9" t="s">
        <v>12</v>
      </c>
      <c r="AL2" s="7" t="s">
        <v>13</v>
      </c>
      <c r="AM2" s="8" t="s">
        <v>13</v>
      </c>
      <c r="AN2" s="8" t="s">
        <v>13</v>
      </c>
      <c r="AO2" s="8" t="s">
        <v>13</v>
      </c>
      <c r="AP2" s="8" t="s">
        <v>13</v>
      </c>
      <c r="AQ2" s="8" t="s">
        <v>13</v>
      </c>
      <c r="AR2" s="8" t="s">
        <v>13</v>
      </c>
      <c r="AS2" s="9" t="s">
        <v>13</v>
      </c>
      <c r="AT2" s="7" t="s">
        <v>14</v>
      </c>
      <c r="AU2" s="8" t="s">
        <v>14</v>
      </c>
      <c r="AV2" s="8" t="s">
        <v>14</v>
      </c>
      <c r="AW2" s="8" t="s">
        <v>14</v>
      </c>
      <c r="AX2" s="8" t="s">
        <v>14</v>
      </c>
      <c r="AY2" s="8" t="s">
        <v>14</v>
      </c>
      <c r="AZ2" s="8" t="s">
        <v>14</v>
      </c>
      <c r="BA2" s="9" t="s">
        <v>14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15</v>
      </c>
      <c r="K3" s="4" t="s">
        <v>15</v>
      </c>
      <c r="L3" s="4" t="s">
        <v>15</v>
      </c>
      <c r="M3" s="4" t="s">
        <v>15</v>
      </c>
      <c r="N3" s="4" t="s">
        <v>16</v>
      </c>
      <c r="O3" s="4" t="s">
        <v>16</v>
      </c>
      <c r="P3" s="4" t="s">
        <v>16</v>
      </c>
      <c r="Q3" s="4" t="s">
        <v>16</v>
      </c>
      <c r="R3" s="4" t="s">
        <v>17</v>
      </c>
      <c r="S3" s="4" t="s">
        <v>18</v>
      </c>
      <c r="T3" s="4" t="s">
        <v>19</v>
      </c>
      <c r="U3" s="4" t="s">
        <v>20</v>
      </c>
      <c r="V3" s="4" t="s">
        <v>15</v>
      </c>
      <c r="W3" s="4" t="s">
        <v>15</v>
      </c>
      <c r="X3" s="4" t="s">
        <v>15</v>
      </c>
      <c r="Y3" s="4" t="s">
        <v>16</v>
      </c>
      <c r="Z3" s="4" t="s">
        <v>16</v>
      </c>
      <c r="AA3" s="4" t="s">
        <v>16</v>
      </c>
      <c r="AB3" s="4" t="s">
        <v>17</v>
      </c>
      <c r="AC3" s="4" t="s">
        <v>18</v>
      </c>
      <c r="AD3" s="4" t="s">
        <v>15</v>
      </c>
      <c r="AE3" s="4" t="s">
        <v>15</v>
      </c>
      <c r="AF3" s="4" t="s">
        <v>15</v>
      </c>
      <c r="AG3" s="4" t="s">
        <v>16</v>
      </c>
      <c r="AH3" s="4" t="s">
        <v>16</v>
      </c>
      <c r="AI3" s="4" t="s">
        <v>16</v>
      </c>
      <c r="AJ3" s="4" t="s">
        <v>17</v>
      </c>
      <c r="AK3" s="4" t="s">
        <v>18</v>
      </c>
      <c r="AL3" s="4" t="s">
        <v>15</v>
      </c>
      <c r="AM3" s="4" t="s">
        <v>15</v>
      </c>
      <c r="AN3" s="4" t="s">
        <v>15</v>
      </c>
      <c r="AO3" s="4" t="s">
        <v>16</v>
      </c>
      <c r="AP3" s="4" t="s">
        <v>16</v>
      </c>
      <c r="AQ3" s="4" t="s">
        <v>16</v>
      </c>
      <c r="AR3" s="4" t="s">
        <v>17</v>
      </c>
      <c r="AS3" s="4" t="s">
        <v>18</v>
      </c>
      <c r="AT3" s="4" t="s">
        <v>15</v>
      </c>
      <c r="AU3" s="4" t="s">
        <v>15</v>
      </c>
      <c r="AV3" s="4" t="s">
        <v>15</v>
      </c>
      <c r="AW3" s="4" t="s">
        <v>16</v>
      </c>
      <c r="AX3" s="4" t="s">
        <v>16</v>
      </c>
      <c r="AY3" s="4" t="s">
        <v>16</v>
      </c>
      <c r="AZ3" s="4" t="s">
        <v>17</v>
      </c>
      <c r="BA3" s="4" t="s">
        <v>18</v>
      </c>
    </row>
    <row r="4">
      <c r="A4" s="4" t="s">
        <v>8</v>
      </c>
      <c r="B4" s="4" t="s">
        <v>21</v>
      </c>
      <c r="C4" s="4" t="s">
        <v>22</v>
      </c>
      <c r="D4" s="4" t="s">
        <v>23</v>
      </c>
      <c r="E4" s="4" t="s">
        <v>24</v>
      </c>
      <c r="F4" s="4" t="s">
        <v>25</v>
      </c>
      <c r="G4" s="4" t="s">
        <v>26</v>
      </c>
      <c r="H4" s="4" t="s">
        <v>27</v>
      </c>
      <c r="I4" s="4" t="s">
        <v>28</v>
      </c>
      <c r="J4" s="4" t="s">
        <v>29</v>
      </c>
      <c r="K4" s="4" t="s">
        <v>30</v>
      </c>
      <c r="L4" s="4" t="s">
        <v>31</v>
      </c>
      <c r="M4" s="4" t="s">
        <v>32</v>
      </c>
      <c r="N4" s="4" t="s">
        <v>29</v>
      </c>
      <c r="O4" s="4" t="s">
        <v>30</v>
      </c>
      <c r="P4" s="4" t="s">
        <v>31</v>
      </c>
      <c r="Q4" s="4" t="s">
        <v>32</v>
      </c>
      <c r="R4" s="4" t="s">
        <v>17</v>
      </c>
      <c r="S4" s="4" t="s">
        <v>18</v>
      </c>
      <c r="T4" s="4" t="s">
        <v>19</v>
      </c>
      <c r="U4" s="4" t="s">
        <v>20</v>
      </c>
      <c r="V4" s="4" t="s">
        <v>33</v>
      </c>
      <c r="W4" s="4" t="s">
        <v>34</v>
      </c>
      <c r="X4" s="4" t="s">
        <v>31</v>
      </c>
      <c r="Y4" s="4" t="s">
        <v>33</v>
      </c>
      <c r="Z4" s="4" t="s">
        <v>34</v>
      </c>
      <c r="AA4" s="4" t="s">
        <v>31</v>
      </c>
      <c r="AB4" s="4" t="s">
        <v>17</v>
      </c>
      <c r="AC4" s="4" t="s">
        <v>18</v>
      </c>
      <c r="AD4" s="4" t="s">
        <v>33</v>
      </c>
      <c r="AE4" s="4" t="s">
        <v>34</v>
      </c>
      <c r="AF4" s="4" t="s">
        <v>31</v>
      </c>
      <c r="AG4" s="4" t="s">
        <v>33</v>
      </c>
      <c r="AH4" s="4" t="s">
        <v>34</v>
      </c>
      <c r="AI4" s="4" t="s">
        <v>31</v>
      </c>
      <c r="AJ4" s="4" t="s">
        <v>17</v>
      </c>
      <c r="AK4" s="4" t="s">
        <v>18</v>
      </c>
      <c r="AL4" s="4" t="s">
        <v>33</v>
      </c>
      <c r="AM4" s="4" t="s">
        <v>34</v>
      </c>
      <c r="AN4" s="4" t="s">
        <v>31</v>
      </c>
      <c r="AO4" s="4" t="s">
        <v>33</v>
      </c>
      <c r="AP4" s="4" t="s">
        <v>34</v>
      </c>
      <c r="AQ4" s="4" t="s">
        <v>31</v>
      </c>
      <c r="AR4" s="4" t="s">
        <v>17</v>
      </c>
      <c r="AS4" s="4" t="s">
        <v>18</v>
      </c>
      <c r="AT4" s="4" t="s">
        <v>33</v>
      </c>
      <c r="AU4" s="4" t="s">
        <v>34</v>
      </c>
      <c r="AV4" s="4" t="s">
        <v>31</v>
      </c>
      <c r="AW4" s="4" t="s">
        <v>33</v>
      </c>
      <c r="AX4" s="4" t="s">
        <v>34</v>
      </c>
      <c r="AY4" s="4" t="s">
        <v>31</v>
      </c>
      <c r="AZ4" s="4" t="s">
        <v>17</v>
      </c>
      <c r="BA4" s="4" t="s">
        <v>18</v>
      </c>
    </row>
    <row r="5">
      <c r="A5" s="10" t="s">
        <v>35</v>
      </c>
      <c r="B5" s="11"/>
      <c r="C5" s="11">
        <f>=ROUNDDOWN({0},0)</f>
      </c>
      <c r="D5" s="11">
        <v>239516</v>
      </c>
      <c r="E5" s="12">
        <v>0.9733</v>
      </c>
      <c r="F5" s="11"/>
      <c r="G5" s="11">
        <f>=ROUNDDOWN({0},0)</f>
      </c>
      <c r="H5" s="11"/>
      <c r="I5" s="12">
        <v>0.1739</v>
      </c>
      <c r="J5" s="11">
        <v>21395</v>
      </c>
      <c r="K5" s="13">
        <v>1008041.71</v>
      </c>
      <c r="L5" s="11">
        <v>1910</v>
      </c>
      <c r="M5" s="14">
        <v>527.77</v>
      </c>
      <c r="N5" s="11">
        <v>18659</v>
      </c>
      <c r="O5" s="13">
        <v>1063249.91</v>
      </c>
      <c r="P5" s="11">
        <v>1818</v>
      </c>
      <c r="Q5" s="14">
        <v>584.85</v>
      </c>
      <c r="R5" s="12">
        <v>0.1466</v>
      </c>
      <c r="S5" s="12">
        <v>-0.0519</v>
      </c>
      <c r="T5" s="12">
        <v>0.0506</v>
      </c>
      <c r="U5" s="12">
        <v>-0.0976</v>
      </c>
      <c r="V5" s="11">
        <v>11268</v>
      </c>
      <c r="W5" s="13">
        <v>481509.94</v>
      </c>
      <c r="X5" s="11">
        <v>1827</v>
      </c>
      <c r="Y5" s="11">
        <v>7806</v>
      </c>
      <c r="Z5" s="13">
        <v>441535.89</v>
      </c>
      <c r="AA5" s="11">
        <v>1678</v>
      </c>
      <c r="AB5" s="12">
        <v>0.4435</v>
      </c>
      <c r="AC5" s="12">
        <v>0.0905</v>
      </c>
      <c r="AD5" s="11">
        <v>1879</v>
      </c>
      <c r="AE5" s="13">
        <v>92667.53</v>
      </c>
      <c r="AF5" s="11">
        <v>1499</v>
      </c>
      <c r="AG5" s="11">
        <v>2127</v>
      </c>
      <c r="AH5" s="13">
        <v>131603.17</v>
      </c>
      <c r="AI5" s="11">
        <v>1530</v>
      </c>
      <c r="AJ5" s="12">
        <v>-0.1166</v>
      </c>
      <c r="AK5" s="12">
        <v>-0.2959</v>
      </c>
      <c r="AL5" s="11">
        <v>4855</v>
      </c>
      <c r="AM5" s="13">
        <v>264736.13</v>
      </c>
      <c r="AN5" s="11">
        <v>1701</v>
      </c>
      <c r="AO5" s="11">
        <v>4718</v>
      </c>
      <c r="AP5" s="13">
        <v>270312.77</v>
      </c>
      <c r="AQ5" s="11">
        <v>1645</v>
      </c>
      <c r="AR5" s="12">
        <v>0.029</v>
      </c>
      <c r="AS5" s="12">
        <v>-0.0206</v>
      </c>
      <c r="AT5" s="11">
        <v>3393</v>
      </c>
      <c r="AU5" s="13">
        <v>169128.11</v>
      </c>
      <c r="AV5" s="11">
        <v>1727</v>
      </c>
      <c r="AW5" s="11">
        <v>4008</v>
      </c>
      <c r="AX5" s="13">
        <v>219798.08</v>
      </c>
      <c r="AY5" s="11">
        <v>1684</v>
      </c>
      <c r="AZ5" s="12">
        <v>-0.1534</v>
      </c>
      <c r="BA5" s="12">
        <v>-0.2305</v>
      </c>
    </row>
    <row r="6">
      <c r="A6" s="10" t="s">
        <v>36</v>
      </c>
      <c r="B6" s="11"/>
      <c r="C6" s="11">
        <f>=ROUNDDOWN({0},0)</f>
      </c>
      <c r="D6" s="11"/>
      <c r="E6" s="12">
        <v>0.3214</v>
      </c>
      <c r="F6" s="11"/>
      <c r="G6" s="11">
        <f>=ROUNDDOWN({0},0)</f>
      </c>
      <c r="H6" s="11"/>
      <c r="I6" s="12"/>
      <c r="J6" s="11">
        <v>460</v>
      </c>
      <c r="K6" s="13">
        <v>8417.11</v>
      </c>
      <c r="L6" s="11">
        <v>115</v>
      </c>
      <c r="M6" s="14">
        <v>73.19</v>
      </c>
      <c r="N6" s="11">
        <v>1361</v>
      </c>
      <c r="O6" s="13">
        <v>16139.94</v>
      </c>
      <c r="P6" s="11">
        <v>625</v>
      </c>
      <c r="Q6" s="14">
        <v>25.82</v>
      </c>
      <c r="R6" s="12">
        <v>-0.662</v>
      </c>
      <c r="S6" s="12">
        <v>-0.4785</v>
      </c>
      <c r="T6" s="12">
        <v>-0.816</v>
      </c>
      <c r="U6" s="12">
        <v>1.8346</v>
      </c>
      <c r="V6" s="11">
        <v>259</v>
      </c>
      <c r="W6" s="13">
        <v>5412.08</v>
      </c>
      <c r="X6" s="11">
        <v>32</v>
      </c>
      <c r="Y6" s="11"/>
      <c r="Z6" s="13"/>
      <c r="AA6" s="11"/>
      <c r="AB6" s="12"/>
      <c r="AC6" s="12"/>
      <c r="AD6" s="11"/>
      <c r="AE6" s="13"/>
      <c r="AF6" s="11"/>
      <c r="AG6" s="11"/>
      <c r="AH6" s="13"/>
      <c r="AI6" s="11"/>
      <c r="AJ6" s="12"/>
      <c r="AK6" s="12"/>
      <c r="AL6" s="11">
        <v>107</v>
      </c>
      <c r="AM6" s="13">
        <v>1427.55</v>
      </c>
      <c r="AN6" s="11">
        <v>103</v>
      </c>
      <c r="AO6" s="11">
        <v>1361</v>
      </c>
      <c r="AP6" s="13">
        <v>16139.94</v>
      </c>
      <c r="AQ6" s="11">
        <v>625</v>
      </c>
      <c r="AR6" s="12">
        <v>-0.9214</v>
      </c>
      <c r="AS6" s="12">
        <v>-0.9116</v>
      </c>
      <c r="AT6" s="11">
        <v>94</v>
      </c>
      <c r="AU6" s="13">
        <v>1577.48</v>
      </c>
      <c r="AV6" s="11">
        <v>42</v>
      </c>
      <c r="AW6" s="11"/>
      <c r="AX6" s="13"/>
      <c r="AY6" s="11"/>
      <c r="AZ6" s="12"/>
      <c r="BA6" s="12"/>
    </row>
    <row r="7">
      <c r="A7" s="10" t="s">
        <v>37</v>
      </c>
      <c r="B7" s="11"/>
      <c r="C7" s="11">
        <f>=ROUNDDOWN({0},0)</f>
      </c>
      <c r="D7" s="11">
        <v>20725</v>
      </c>
      <c r="E7" s="12">
        <v>0.8968</v>
      </c>
      <c r="F7" s="11"/>
      <c r="G7" s="11">
        <f>=ROUNDDOWN({0},0)</f>
      </c>
      <c r="H7" s="11"/>
      <c r="I7" s="12"/>
      <c r="J7" s="11">
        <v>414</v>
      </c>
      <c r="K7" s="13">
        <v>19529.67</v>
      </c>
      <c r="L7" s="11">
        <v>167</v>
      </c>
      <c r="M7" s="14">
        <v>116.94</v>
      </c>
      <c r="N7" s="11">
        <v>367</v>
      </c>
      <c r="O7" s="13">
        <v>18851.43</v>
      </c>
      <c r="P7" s="11">
        <v>209</v>
      </c>
      <c r="Q7" s="14">
        <v>90.2</v>
      </c>
      <c r="R7" s="12">
        <v>0.1281</v>
      </c>
      <c r="S7" s="12">
        <v>0.036</v>
      </c>
      <c r="T7" s="12">
        <v>-0.201</v>
      </c>
      <c r="U7" s="12">
        <v>0.2965</v>
      </c>
      <c r="V7" s="11">
        <v>187</v>
      </c>
      <c r="W7" s="13">
        <v>7253.16</v>
      </c>
      <c r="X7" s="11">
        <v>164</v>
      </c>
      <c r="Y7" s="11">
        <v>109</v>
      </c>
      <c r="Z7" s="13">
        <v>5032.16</v>
      </c>
      <c r="AA7" s="11">
        <v>149</v>
      </c>
      <c r="AB7" s="12">
        <v>0.7156</v>
      </c>
      <c r="AC7" s="12">
        <v>0.4414</v>
      </c>
      <c r="AD7" s="11">
        <v>148</v>
      </c>
      <c r="AE7" s="13">
        <v>9173.19</v>
      </c>
      <c r="AF7" s="11">
        <v>146</v>
      </c>
      <c r="AG7" s="11">
        <v>181</v>
      </c>
      <c r="AH7" s="13">
        <v>10218.58</v>
      </c>
      <c r="AI7" s="11">
        <v>143</v>
      </c>
      <c r="AJ7" s="12">
        <v>-0.1823</v>
      </c>
      <c r="AK7" s="12">
        <v>-0.1023</v>
      </c>
      <c r="AL7" s="11">
        <v>40</v>
      </c>
      <c r="AM7" s="13">
        <v>1793.1</v>
      </c>
      <c r="AN7" s="11">
        <v>152</v>
      </c>
      <c r="AO7" s="11">
        <v>31</v>
      </c>
      <c r="AP7" s="13">
        <v>1267.99</v>
      </c>
      <c r="AQ7" s="11">
        <v>187</v>
      </c>
      <c r="AR7" s="12">
        <v>0.2903</v>
      </c>
      <c r="AS7" s="12">
        <v>0.4141</v>
      </c>
      <c r="AT7" s="11">
        <v>39</v>
      </c>
      <c r="AU7" s="13">
        <v>1310.22</v>
      </c>
      <c r="AV7" s="11">
        <v>105</v>
      </c>
      <c r="AW7" s="11">
        <v>46</v>
      </c>
      <c r="AX7" s="13">
        <v>2332.7</v>
      </c>
      <c r="AY7" s="11">
        <v>79</v>
      </c>
      <c r="AZ7" s="12">
        <v>-0.1522</v>
      </c>
      <c r="BA7" s="12">
        <v>-0.4383</v>
      </c>
    </row>
    <row r="8">
      <c r="A8" s="10" t="s">
        <v>38</v>
      </c>
      <c r="B8" s="11"/>
      <c r="C8" s="11">
        <f>=ROUNDDOWN({0},0)</f>
      </c>
      <c r="D8" s="11">
        <v>112938</v>
      </c>
      <c r="E8" s="12">
        <v>0.9617</v>
      </c>
      <c r="F8" s="11"/>
      <c r="G8" s="11">
        <f>=ROUNDDOWN({0},0)</f>
      </c>
      <c r="H8" s="11"/>
      <c r="I8" s="12"/>
      <c r="J8" s="11">
        <v>4241</v>
      </c>
      <c r="K8" s="13">
        <v>118844.95</v>
      </c>
      <c r="L8" s="11">
        <v>258</v>
      </c>
      <c r="M8" s="14">
        <v>460.64</v>
      </c>
      <c r="N8" s="11">
        <v>4927</v>
      </c>
      <c r="O8" s="13">
        <v>138980.93</v>
      </c>
      <c r="P8" s="11">
        <v>274</v>
      </c>
      <c r="Q8" s="14">
        <v>507.23</v>
      </c>
      <c r="R8" s="12">
        <v>-0.1392</v>
      </c>
      <c r="S8" s="12">
        <v>-0.1449</v>
      </c>
      <c r="T8" s="12">
        <v>-0.0584</v>
      </c>
      <c r="U8" s="12">
        <v>-0.0919</v>
      </c>
      <c r="V8" s="11">
        <v>2425</v>
      </c>
      <c r="W8" s="13">
        <v>60976.06</v>
      </c>
      <c r="X8" s="11">
        <v>248</v>
      </c>
      <c r="Y8" s="11">
        <v>1824</v>
      </c>
      <c r="Z8" s="13">
        <v>44223.26</v>
      </c>
      <c r="AA8" s="11">
        <v>252</v>
      </c>
      <c r="AB8" s="12">
        <v>0.3295</v>
      </c>
      <c r="AC8" s="12">
        <v>0.3788</v>
      </c>
      <c r="AD8" s="11">
        <v>511</v>
      </c>
      <c r="AE8" s="13">
        <v>14875.29</v>
      </c>
      <c r="AF8" s="11">
        <v>219</v>
      </c>
      <c r="AG8" s="11">
        <v>782</v>
      </c>
      <c r="AH8" s="13">
        <v>23973.18</v>
      </c>
      <c r="AI8" s="11">
        <v>243</v>
      </c>
      <c r="AJ8" s="12">
        <v>-0.3465</v>
      </c>
      <c r="AK8" s="12">
        <v>-0.3795</v>
      </c>
      <c r="AL8" s="11">
        <v>517</v>
      </c>
      <c r="AM8" s="13">
        <v>17696.11</v>
      </c>
      <c r="AN8" s="11">
        <v>248</v>
      </c>
      <c r="AO8" s="11">
        <v>1521</v>
      </c>
      <c r="AP8" s="13">
        <v>49600.64</v>
      </c>
      <c r="AQ8" s="11">
        <v>236</v>
      </c>
      <c r="AR8" s="12">
        <v>-0.6601</v>
      </c>
      <c r="AS8" s="12">
        <v>-0.6432</v>
      </c>
      <c r="AT8" s="11">
        <v>788</v>
      </c>
      <c r="AU8" s="13">
        <v>25297.49</v>
      </c>
      <c r="AV8" s="11">
        <v>211</v>
      </c>
      <c r="AW8" s="11">
        <v>800</v>
      </c>
      <c r="AX8" s="13">
        <v>21183.85</v>
      </c>
      <c r="AY8" s="11">
        <v>228</v>
      </c>
      <c r="AZ8" s="12">
        <v>-0.015</v>
      </c>
      <c r="BA8" s="12">
        <v>0.1942</v>
      </c>
    </row>
    <row r="9">
      <c r="A9" s="10" t="s">
        <v>39</v>
      </c>
      <c r="B9" s="11"/>
      <c r="C9" s="11">
        <f>=ROUNDDOWN({0},0)</f>
      </c>
      <c r="D9" s="11">
        <v>162137</v>
      </c>
      <c r="E9" s="12">
        <v>0.987</v>
      </c>
      <c r="F9" s="11"/>
      <c r="G9" s="11">
        <f>=ROUNDDOWN({0},0)</f>
      </c>
      <c r="H9" s="11"/>
      <c r="I9" s="12"/>
      <c r="J9" s="11">
        <v>6656</v>
      </c>
      <c r="K9" s="13">
        <v>127322.98</v>
      </c>
      <c r="L9" s="11">
        <v>296</v>
      </c>
      <c r="M9" s="14">
        <v>430.15</v>
      </c>
      <c r="N9" s="11">
        <v>4685</v>
      </c>
      <c r="O9" s="13">
        <v>88298.91</v>
      </c>
      <c r="P9" s="11">
        <v>270</v>
      </c>
      <c r="Q9" s="14">
        <v>327.03</v>
      </c>
      <c r="R9" s="12">
        <v>0.4207</v>
      </c>
      <c r="S9" s="12">
        <v>0.442</v>
      </c>
      <c r="T9" s="12">
        <v>0.0963</v>
      </c>
      <c r="U9" s="12">
        <v>0.3153</v>
      </c>
      <c r="V9" s="11">
        <v>2870</v>
      </c>
      <c r="W9" s="13">
        <v>51591.05</v>
      </c>
      <c r="X9" s="11">
        <v>246</v>
      </c>
      <c r="Y9" s="11">
        <v>720</v>
      </c>
      <c r="Z9" s="13">
        <v>12247.11</v>
      </c>
      <c r="AA9" s="11">
        <v>254</v>
      </c>
      <c r="AB9" s="12">
        <v>2.9861</v>
      </c>
      <c r="AC9" s="12">
        <v>3.2125</v>
      </c>
      <c r="AD9" s="11">
        <v>824</v>
      </c>
      <c r="AE9" s="13">
        <v>16161.79</v>
      </c>
      <c r="AF9" s="11">
        <v>187</v>
      </c>
      <c r="AG9" s="11">
        <v>992</v>
      </c>
      <c r="AH9" s="13">
        <v>19571.76</v>
      </c>
      <c r="AI9" s="11">
        <v>237</v>
      </c>
      <c r="AJ9" s="12">
        <v>-0.1694</v>
      </c>
      <c r="AK9" s="12">
        <v>-0.1742</v>
      </c>
      <c r="AL9" s="11">
        <v>2171</v>
      </c>
      <c r="AM9" s="13">
        <v>44226.15</v>
      </c>
      <c r="AN9" s="11">
        <v>204</v>
      </c>
      <c r="AO9" s="11">
        <v>2375</v>
      </c>
      <c r="AP9" s="13">
        <v>45305.35</v>
      </c>
      <c r="AQ9" s="11">
        <v>219</v>
      </c>
      <c r="AR9" s="12">
        <v>-0.0859</v>
      </c>
      <c r="AS9" s="12">
        <v>-0.0238</v>
      </c>
      <c r="AT9" s="11">
        <v>791</v>
      </c>
      <c r="AU9" s="13">
        <v>15343.99</v>
      </c>
      <c r="AV9" s="11">
        <v>200</v>
      </c>
      <c r="AW9" s="11">
        <v>598</v>
      </c>
      <c r="AX9" s="13">
        <v>11174.69</v>
      </c>
      <c r="AY9" s="11">
        <v>239</v>
      </c>
      <c r="AZ9" s="12">
        <v>0.3227</v>
      </c>
      <c r="BA9" s="12">
        <v>0.3731</v>
      </c>
    </row>
    <row r="10">
      <c r="A10" s="10" t="s">
        <v>40</v>
      </c>
      <c r="B10" s="11"/>
      <c r="C10" s="11">
        <f>=ROUNDDOWN({0},0)</f>
      </c>
      <c r="D10" s="11">
        <v>161806</v>
      </c>
      <c r="E10" s="12">
        <v>0.9332</v>
      </c>
      <c r="F10" s="11"/>
      <c r="G10" s="11">
        <f>=ROUNDDOWN({0},0)</f>
      </c>
      <c r="H10" s="11"/>
      <c r="I10" s="12"/>
      <c r="J10" s="11">
        <v>16876</v>
      </c>
      <c r="K10" s="13">
        <v>607836.11</v>
      </c>
      <c r="L10" s="11">
        <v>1139</v>
      </c>
      <c r="M10" s="14">
        <v>533.66</v>
      </c>
      <c r="N10" s="11">
        <v>14345</v>
      </c>
      <c r="O10" s="13">
        <v>483322.02</v>
      </c>
      <c r="P10" s="11">
        <v>1187</v>
      </c>
      <c r="Q10" s="14">
        <v>407.18</v>
      </c>
      <c r="R10" s="12">
        <v>0.1764</v>
      </c>
      <c r="S10" s="12">
        <v>0.2576</v>
      </c>
      <c r="T10" s="12">
        <v>-0.0404</v>
      </c>
      <c r="U10" s="12">
        <v>0.3106</v>
      </c>
      <c r="V10" s="11">
        <v>9252</v>
      </c>
      <c r="W10" s="13">
        <v>323459.96</v>
      </c>
      <c r="X10" s="11">
        <v>931</v>
      </c>
      <c r="Y10" s="11">
        <v>6028</v>
      </c>
      <c r="Z10" s="13">
        <v>183653.95</v>
      </c>
      <c r="AA10" s="11">
        <v>975</v>
      </c>
      <c r="AB10" s="12">
        <v>0.5348</v>
      </c>
      <c r="AC10" s="12">
        <v>0.7612</v>
      </c>
      <c r="AD10" s="11">
        <v>2056</v>
      </c>
      <c r="AE10" s="13">
        <v>78894.96</v>
      </c>
      <c r="AF10" s="11">
        <v>874</v>
      </c>
      <c r="AG10" s="11">
        <v>2396</v>
      </c>
      <c r="AH10" s="13">
        <v>76715.38</v>
      </c>
      <c r="AI10" s="11">
        <v>873</v>
      </c>
      <c r="AJ10" s="12">
        <v>-0.1419</v>
      </c>
      <c r="AK10" s="12">
        <v>0.0284</v>
      </c>
      <c r="AL10" s="11">
        <v>3402</v>
      </c>
      <c r="AM10" s="13">
        <v>121859.74</v>
      </c>
      <c r="AN10" s="11">
        <v>898</v>
      </c>
      <c r="AO10" s="11">
        <v>4973</v>
      </c>
      <c r="AP10" s="13">
        <v>186191.75</v>
      </c>
      <c r="AQ10" s="11">
        <v>976</v>
      </c>
      <c r="AR10" s="12">
        <v>-0.3159</v>
      </c>
      <c r="AS10" s="12">
        <v>-0.3455</v>
      </c>
      <c r="AT10" s="11">
        <v>2166</v>
      </c>
      <c r="AU10" s="13">
        <v>83621.45</v>
      </c>
      <c r="AV10" s="11">
        <v>750</v>
      </c>
      <c r="AW10" s="11">
        <v>948</v>
      </c>
      <c r="AX10" s="13">
        <v>36760.94</v>
      </c>
      <c r="AY10" s="11">
        <v>782</v>
      </c>
      <c r="AZ10" s="12">
        <v>1.2848</v>
      </c>
      <c r="BA10" s="12">
        <v>1.2747</v>
      </c>
    </row>
    <row r="11">
      <c r="A11" s="10" t="s">
        <v>41</v>
      </c>
      <c r="B11" s="11"/>
      <c r="C11" s="11">
        <f>=ROUNDDOWN({0},0)</f>
      </c>
      <c r="D11" s="11">
        <v>75014</v>
      </c>
      <c r="E11" s="12">
        <v>0.9591</v>
      </c>
      <c r="F11" s="11"/>
      <c r="G11" s="11">
        <f>=ROUNDDOWN({0},0)</f>
      </c>
      <c r="H11" s="11">
        <v>9995</v>
      </c>
      <c r="I11" s="12">
        <v>0.8489</v>
      </c>
      <c r="J11" s="11">
        <v>4987</v>
      </c>
      <c r="K11" s="13">
        <v>647651.38</v>
      </c>
      <c r="L11" s="11">
        <v>525</v>
      </c>
      <c r="M11" s="14">
        <v>1233.62</v>
      </c>
      <c r="N11" s="11">
        <v>2448</v>
      </c>
      <c r="O11" s="13">
        <v>343693.34</v>
      </c>
      <c r="P11" s="11">
        <v>672</v>
      </c>
      <c r="Q11" s="14">
        <v>511.45</v>
      </c>
      <c r="R11" s="12">
        <v>1.0372</v>
      </c>
      <c r="S11" s="12">
        <v>0.8844</v>
      </c>
      <c r="T11" s="12">
        <v>-0.2188</v>
      </c>
      <c r="U11" s="12">
        <v>1.412</v>
      </c>
      <c r="V11" s="11">
        <v>380</v>
      </c>
      <c r="W11" s="13">
        <v>48644.89</v>
      </c>
      <c r="X11" s="11">
        <v>497</v>
      </c>
      <c r="Y11" s="11">
        <v>260</v>
      </c>
      <c r="Z11" s="13">
        <v>42619.74</v>
      </c>
      <c r="AA11" s="11">
        <v>626</v>
      </c>
      <c r="AB11" s="12">
        <v>0.4615</v>
      </c>
      <c r="AC11" s="12">
        <v>0.1414</v>
      </c>
      <c r="AD11" s="11">
        <v>3755</v>
      </c>
      <c r="AE11" s="13">
        <v>474777.68</v>
      </c>
      <c r="AF11" s="11">
        <v>368</v>
      </c>
      <c r="AG11" s="11">
        <v>1902</v>
      </c>
      <c r="AH11" s="13">
        <v>251544.2</v>
      </c>
      <c r="AI11" s="11">
        <v>531</v>
      </c>
      <c r="AJ11" s="12">
        <v>0.9742</v>
      </c>
      <c r="AK11" s="12">
        <v>0.8875</v>
      </c>
      <c r="AL11" s="11">
        <v>747</v>
      </c>
      <c r="AM11" s="13">
        <v>99257.1</v>
      </c>
      <c r="AN11" s="11">
        <v>443</v>
      </c>
      <c r="AO11" s="11">
        <v>242</v>
      </c>
      <c r="AP11" s="13">
        <v>41886.54</v>
      </c>
      <c r="AQ11" s="11">
        <v>551</v>
      </c>
      <c r="AR11" s="12">
        <v>2.0868</v>
      </c>
      <c r="AS11" s="12">
        <v>1.3697</v>
      </c>
      <c r="AT11" s="11">
        <v>105</v>
      </c>
      <c r="AU11" s="13">
        <v>24971.71</v>
      </c>
      <c r="AV11" s="11">
        <v>249</v>
      </c>
      <c r="AW11" s="11">
        <v>44</v>
      </c>
      <c r="AX11" s="13">
        <v>7642.86</v>
      </c>
      <c r="AY11" s="11">
        <v>286</v>
      </c>
      <c r="AZ11" s="12">
        <v>1.3864</v>
      </c>
      <c r="BA11" s="12">
        <v>2.2673</v>
      </c>
    </row>
    <row r="12">
      <c r="A12" s="10" t="s">
        <v>42</v>
      </c>
      <c r="B12" s="11"/>
      <c r="C12" s="11">
        <f>=ROUNDDOWN({0},0)</f>
      </c>
      <c r="D12" s="11">
        <v>6584</v>
      </c>
      <c r="E12" s="12">
        <v>0.9504</v>
      </c>
      <c r="F12" s="11"/>
      <c r="G12" s="11">
        <f>=ROUNDDOWN({0},0)</f>
      </c>
      <c r="H12" s="11"/>
      <c r="I12" s="12"/>
      <c r="J12" s="11">
        <v>127</v>
      </c>
      <c r="K12" s="13">
        <v>7559.95</v>
      </c>
      <c r="L12" s="11">
        <v>134</v>
      </c>
      <c r="M12" s="14">
        <v>56.42</v>
      </c>
      <c r="N12" s="11">
        <v>207</v>
      </c>
      <c r="O12" s="13">
        <v>13386.54</v>
      </c>
      <c r="P12" s="11">
        <v>132</v>
      </c>
      <c r="Q12" s="14">
        <v>101.41</v>
      </c>
      <c r="R12" s="12">
        <v>-0.3865</v>
      </c>
      <c r="S12" s="12">
        <v>-0.4353</v>
      </c>
      <c r="T12" s="12">
        <v>0.0152</v>
      </c>
      <c r="U12" s="12">
        <v>-0.4436</v>
      </c>
      <c r="V12" s="11">
        <v>49</v>
      </c>
      <c r="W12" s="13">
        <v>2509.51</v>
      </c>
      <c r="X12" s="11">
        <v>134</v>
      </c>
      <c r="Y12" s="11">
        <v>92</v>
      </c>
      <c r="Z12" s="13">
        <v>5019.65</v>
      </c>
      <c r="AA12" s="11">
        <v>123</v>
      </c>
      <c r="AB12" s="12">
        <v>-0.4674</v>
      </c>
      <c r="AC12" s="12">
        <v>-0.5001</v>
      </c>
      <c r="AD12" s="11">
        <v>57</v>
      </c>
      <c r="AE12" s="13">
        <v>3848.46</v>
      </c>
      <c r="AF12" s="11">
        <v>114</v>
      </c>
      <c r="AG12" s="11">
        <v>68</v>
      </c>
      <c r="AH12" s="13">
        <v>5137.12</v>
      </c>
      <c r="AI12" s="11">
        <v>105</v>
      </c>
      <c r="AJ12" s="12">
        <v>-0.1618</v>
      </c>
      <c r="AK12" s="12">
        <v>-0.2509</v>
      </c>
      <c r="AL12" s="11">
        <v>4</v>
      </c>
      <c r="AM12" s="13">
        <v>209.4</v>
      </c>
      <c r="AN12" s="11">
        <v>109</v>
      </c>
      <c r="AO12" s="11">
        <v>11</v>
      </c>
      <c r="AP12" s="13">
        <v>659.84</v>
      </c>
      <c r="AQ12" s="11">
        <v>122</v>
      </c>
      <c r="AR12" s="12">
        <v>-0.6364</v>
      </c>
      <c r="AS12" s="12">
        <v>-0.6827</v>
      </c>
      <c r="AT12" s="11">
        <v>17</v>
      </c>
      <c r="AU12" s="13">
        <v>992.58</v>
      </c>
      <c r="AV12" s="11">
        <v>94</v>
      </c>
      <c r="AW12" s="11">
        <v>36</v>
      </c>
      <c r="AX12" s="13">
        <v>2569.93</v>
      </c>
      <c r="AY12" s="11">
        <v>105</v>
      </c>
      <c r="AZ12" s="12">
        <v>-0.5278</v>
      </c>
      <c r="BA12" s="12">
        <v>-0.6138</v>
      </c>
    </row>
    <row r="13">
      <c r="A13" s="10" t="s">
        <v>43</v>
      </c>
      <c r="B13" s="11"/>
      <c r="C13" s="11">
        <f>=ROUNDDOWN({0},0)</f>
      </c>
      <c r="D13" s="11"/>
      <c r="E13" s="12">
        <v>1</v>
      </c>
      <c r="F13" s="11"/>
      <c r="G13" s="11">
        <f>=ROUNDDOWN({0},0)</f>
      </c>
      <c r="H13" s="11"/>
      <c r="I13" s="12"/>
      <c r="J13" s="11">
        <v>30</v>
      </c>
      <c r="K13" s="13">
        <v>240</v>
      </c>
      <c r="L13" s="11">
        <v>22</v>
      </c>
      <c r="M13" s="14">
        <v>10.91</v>
      </c>
      <c r="N13" s="11"/>
      <c r="O13" s="13"/>
      <c r="P13" s="11">
        <v>22</v>
      </c>
      <c r="Q13" s="14"/>
      <c r="R13" s="12"/>
      <c r="S13" s="12"/>
      <c r="T13" s="12"/>
      <c r="U13" s="12"/>
      <c r="V13" s="11">
        <v>30</v>
      </c>
      <c r="W13" s="13">
        <v>240</v>
      </c>
      <c r="X13" s="11">
        <v>7</v>
      </c>
      <c r="Y13" s="11"/>
      <c r="Z13" s="13"/>
      <c r="AA13" s="11"/>
      <c r="AB13" s="12"/>
      <c r="AC13" s="12"/>
      <c r="AD13" s="11"/>
      <c r="AE13" s="13"/>
      <c r="AF13" s="11"/>
      <c r="AG13" s="11"/>
      <c r="AH13" s="13"/>
      <c r="AI13" s="11"/>
      <c r="AJ13" s="12"/>
      <c r="AK13" s="12"/>
      <c r="AL13" s="11"/>
      <c r="AM13" s="13"/>
      <c r="AN13" s="11"/>
      <c r="AO13" s="11"/>
      <c r="AP13" s="13"/>
      <c r="AQ13" s="11"/>
      <c r="AR13" s="12"/>
      <c r="AS13" s="12"/>
      <c r="AT13" s="11"/>
      <c r="AU13" s="13"/>
      <c r="AV13" s="11"/>
      <c r="AW13" s="11"/>
      <c r="AX13" s="13"/>
      <c r="AY13" s="11"/>
      <c r="AZ13" s="12"/>
      <c r="BA13" s="12"/>
    </row>
    <row r="14">
      <c r="A14" s="10" t="s">
        <v>44</v>
      </c>
      <c r="B14" s="11"/>
      <c r="C14" s="11">
        <f>=ROUNDDOWN({0},0)</f>
      </c>
      <c r="D14" s="11">
        <v>6586</v>
      </c>
      <c r="E14" s="12">
        <v>0.7782</v>
      </c>
      <c r="F14" s="11"/>
      <c r="G14" s="11">
        <f>=ROUNDDOWN({0},0)</f>
      </c>
      <c r="H14" s="11"/>
      <c r="I14" s="12"/>
      <c r="J14" s="11">
        <v>62</v>
      </c>
      <c r="K14" s="13">
        <v>1940.69</v>
      </c>
      <c r="L14" s="11">
        <v>83</v>
      </c>
      <c r="M14" s="14">
        <v>23.38</v>
      </c>
      <c r="N14" s="11">
        <v>32</v>
      </c>
      <c r="O14" s="13">
        <v>878.06</v>
      </c>
      <c r="P14" s="11">
        <v>113</v>
      </c>
      <c r="Q14" s="14">
        <v>7.77</v>
      </c>
      <c r="R14" s="12">
        <v>0.9375</v>
      </c>
      <c r="S14" s="12">
        <v>1.2102</v>
      </c>
      <c r="T14" s="12">
        <v>-0.2655</v>
      </c>
      <c r="U14" s="12">
        <v>2.009</v>
      </c>
      <c r="V14" s="11">
        <v>62</v>
      </c>
      <c r="W14" s="13">
        <v>1940.69</v>
      </c>
      <c r="X14" s="11">
        <v>47</v>
      </c>
      <c r="Y14" s="11">
        <v>25</v>
      </c>
      <c r="Z14" s="13">
        <v>689.36</v>
      </c>
      <c r="AA14" s="11">
        <v>52</v>
      </c>
      <c r="AB14" s="12">
        <v>1.48</v>
      </c>
      <c r="AC14" s="12">
        <v>1.8152</v>
      </c>
      <c r="AD14" s="11"/>
      <c r="AE14" s="13"/>
      <c r="AF14" s="11"/>
      <c r="AG14" s="11"/>
      <c r="AH14" s="13"/>
      <c r="AI14" s="11"/>
      <c r="AJ14" s="12"/>
      <c r="AK14" s="12"/>
      <c r="AL14" s="11"/>
      <c r="AM14" s="13"/>
      <c r="AN14" s="11"/>
      <c r="AO14" s="11">
        <v>7</v>
      </c>
      <c r="AP14" s="13">
        <v>188.7</v>
      </c>
      <c r="AQ14" s="11">
        <v>29</v>
      </c>
      <c r="AR14" s="12"/>
      <c r="AS14" s="12"/>
      <c r="AT14" s="11"/>
      <c r="AU14" s="13"/>
      <c r="AV14" s="11"/>
      <c r="AW14" s="11"/>
      <c r="AX14" s="13"/>
      <c r="AY14" s="11"/>
      <c r="AZ14" s="12"/>
      <c r="BA14" s="12"/>
    </row>
    <row r="15">
      <c r="A15" s="10" t="s">
        <v>45</v>
      </c>
      <c r="B15" s="11"/>
      <c r="C15" s="11">
        <f>=ROUNDDOWN({0},0)</f>
      </c>
      <c r="D15" s="11"/>
      <c r="E15" s="12"/>
      <c r="F15" s="11"/>
      <c r="G15" s="11">
        <f>=ROUNDDOWN({0},0)</f>
      </c>
      <c r="H15" s="11"/>
      <c r="I15" s="12"/>
      <c r="J15" s="11">
        <v>3</v>
      </c>
      <c r="K15" s="13">
        <v>153.87</v>
      </c>
      <c r="L15" s="11"/>
      <c r="M15" s="14"/>
      <c r="N15" s="11">
        <v>39</v>
      </c>
      <c r="O15" s="13">
        <v>2511.98</v>
      </c>
      <c r="P15" s="11">
        <v>99</v>
      </c>
      <c r="Q15" s="14">
        <v>25.37</v>
      </c>
      <c r="R15" s="12">
        <v>-0.9231</v>
      </c>
      <c r="S15" s="12">
        <v>-0.9387</v>
      </c>
      <c r="T15" s="12"/>
      <c r="U15" s="12"/>
      <c r="V15" s="11"/>
      <c r="W15" s="13"/>
      <c r="X15" s="11"/>
      <c r="Y15" s="11">
        <v>11</v>
      </c>
      <c r="Z15" s="13">
        <v>626.67</v>
      </c>
      <c r="AA15" s="11">
        <v>99</v>
      </c>
      <c r="AB15" s="12"/>
      <c r="AC15" s="12"/>
      <c r="AD15" s="11"/>
      <c r="AE15" s="13"/>
      <c r="AF15" s="11"/>
      <c r="AG15" s="11"/>
      <c r="AH15" s="13"/>
      <c r="AI15" s="11"/>
      <c r="AJ15" s="12"/>
      <c r="AK15" s="12"/>
      <c r="AL15" s="11"/>
      <c r="AM15" s="13"/>
      <c r="AN15" s="11"/>
      <c r="AO15" s="11"/>
      <c r="AP15" s="13"/>
      <c r="AQ15" s="11"/>
      <c r="AR15" s="12"/>
      <c r="AS15" s="12"/>
      <c r="AT15" s="11">
        <v>3</v>
      </c>
      <c r="AU15" s="13">
        <v>153.87</v>
      </c>
      <c r="AV15" s="11"/>
      <c r="AW15" s="11">
        <v>28</v>
      </c>
      <c r="AX15" s="13">
        <v>1885.31</v>
      </c>
      <c r="AY15" s="11">
        <v>75</v>
      </c>
      <c r="AZ15" s="12">
        <v>-0.8929</v>
      </c>
      <c r="BA15" s="12">
        <v>-0.9184</v>
      </c>
    </row>
    <row r="16">
      <c r="A16" s="10" t="s">
        <v>46</v>
      </c>
      <c r="B16" s="11"/>
      <c r="C16" s="11">
        <f>=ROUNDDOWN({0},0)</f>
      </c>
      <c r="D16" s="11">
        <v>99472</v>
      </c>
      <c r="E16" s="12">
        <v>0.8954</v>
      </c>
      <c r="F16" s="11"/>
      <c r="G16" s="11">
        <f>=ROUNDDOWN({0},0)</f>
      </c>
      <c r="H16" s="11"/>
      <c r="I16" s="12"/>
      <c r="J16" s="11">
        <v>9038</v>
      </c>
      <c r="K16" s="13">
        <v>236793.76</v>
      </c>
      <c r="L16" s="11">
        <v>1058</v>
      </c>
      <c r="M16" s="14">
        <v>223.81</v>
      </c>
      <c r="N16" s="11">
        <v>8015</v>
      </c>
      <c r="O16" s="13">
        <v>205761.03</v>
      </c>
      <c r="P16" s="11">
        <v>1064</v>
      </c>
      <c r="Q16" s="14">
        <v>193.38</v>
      </c>
      <c r="R16" s="12">
        <v>0.1276</v>
      </c>
      <c r="S16" s="12">
        <v>0.1508</v>
      </c>
      <c r="T16" s="12">
        <v>-0.0056</v>
      </c>
      <c r="U16" s="12">
        <v>0.1574</v>
      </c>
      <c r="V16" s="11">
        <v>3047</v>
      </c>
      <c r="W16" s="13">
        <v>75645.71</v>
      </c>
      <c r="X16" s="11">
        <v>1058</v>
      </c>
      <c r="Y16" s="11">
        <v>1217</v>
      </c>
      <c r="Z16" s="13">
        <v>24660.93</v>
      </c>
      <c r="AA16" s="11">
        <v>1035</v>
      </c>
      <c r="AB16" s="12">
        <v>1.5037</v>
      </c>
      <c r="AC16" s="12">
        <v>2.0674</v>
      </c>
      <c r="AD16" s="11">
        <v>785</v>
      </c>
      <c r="AE16" s="13">
        <v>14950.31</v>
      </c>
      <c r="AF16" s="11">
        <v>874</v>
      </c>
      <c r="AG16" s="11">
        <v>1272</v>
      </c>
      <c r="AH16" s="13">
        <v>28799.2</v>
      </c>
      <c r="AI16" s="11">
        <v>842</v>
      </c>
      <c r="AJ16" s="12">
        <v>-0.3829</v>
      </c>
      <c r="AK16" s="12">
        <v>-0.4809</v>
      </c>
      <c r="AL16" s="11">
        <v>2733</v>
      </c>
      <c r="AM16" s="13">
        <v>72888.15</v>
      </c>
      <c r="AN16" s="11">
        <v>1037</v>
      </c>
      <c r="AO16" s="11">
        <v>3347</v>
      </c>
      <c r="AP16" s="13">
        <v>89247.15</v>
      </c>
      <c r="AQ16" s="11">
        <v>1003</v>
      </c>
      <c r="AR16" s="12">
        <v>-0.1834</v>
      </c>
      <c r="AS16" s="12">
        <v>-0.1833</v>
      </c>
      <c r="AT16" s="11">
        <v>2473</v>
      </c>
      <c r="AU16" s="13">
        <v>73309.59</v>
      </c>
      <c r="AV16" s="11">
        <v>972</v>
      </c>
      <c r="AW16" s="11">
        <v>2179</v>
      </c>
      <c r="AX16" s="13">
        <v>63053.75</v>
      </c>
      <c r="AY16" s="11">
        <v>992</v>
      </c>
      <c r="AZ16" s="12">
        <v>0.1349</v>
      </c>
      <c r="BA16" s="12">
        <v>0.1627</v>
      </c>
    </row>
    <row r="17">
      <c r="A17" s="10" t="s">
        <v>47</v>
      </c>
      <c r="B17" s="11"/>
      <c r="C17" s="11">
        <f>=ROUNDDOWN({0},0)</f>
      </c>
      <c r="D17" s="11">
        <v>64015</v>
      </c>
      <c r="E17" s="12">
        <v>0.9889</v>
      </c>
      <c r="F17" s="11"/>
      <c r="G17" s="11">
        <f>=ROUNDDOWN({0},0)</f>
      </c>
      <c r="H17" s="11"/>
      <c r="I17" s="12"/>
      <c r="J17" s="11">
        <v>3304</v>
      </c>
      <c r="K17" s="13">
        <v>105079.81</v>
      </c>
      <c r="L17" s="11">
        <v>161</v>
      </c>
      <c r="M17" s="14">
        <v>652.67</v>
      </c>
      <c r="N17" s="11">
        <v>4068</v>
      </c>
      <c r="O17" s="13">
        <v>135984.91</v>
      </c>
      <c r="P17" s="11">
        <v>123</v>
      </c>
      <c r="Q17" s="14">
        <v>1105.57</v>
      </c>
      <c r="R17" s="12">
        <v>-0.1878</v>
      </c>
      <c r="S17" s="12">
        <v>-0.2273</v>
      </c>
      <c r="T17" s="12">
        <v>0.3089</v>
      </c>
      <c r="U17" s="12">
        <v>-0.4097</v>
      </c>
      <c r="V17" s="11">
        <v>1298</v>
      </c>
      <c r="W17" s="13">
        <v>38212.48</v>
      </c>
      <c r="X17" s="11">
        <v>161</v>
      </c>
      <c r="Y17" s="11">
        <v>583</v>
      </c>
      <c r="Z17" s="13">
        <v>16743.02</v>
      </c>
      <c r="AA17" s="11">
        <v>110</v>
      </c>
      <c r="AB17" s="12">
        <v>1.2264</v>
      </c>
      <c r="AC17" s="12">
        <v>1.2823</v>
      </c>
      <c r="AD17" s="11">
        <v>271</v>
      </c>
      <c r="AE17" s="13">
        <v>8759.96</v>
      </c>
      <c r="AF17" s="11">
        <v>87</v>
      </c>
      <c r="AG17" s="11">
        <v>608</v>
      </c>
      <c r="AH17" s="13">
        <v>20047.5</v>
      </c>
      <c r="AI17" s="11">
        <v>111</v>
      </c>
      <c r="AJ17" s="12">
        <v>-0.5543</v>
      </c>
      <c r="AK17" s="12">
        <v>-0.563</v>
      </c>
      <c r="AL17" s="11">
        <v>1060</v>
      </c>
      <c r="AM17" s="13">
        <v>38214.79</v>
      </c>
      <c r="AN17" s="11">
        <v>160</v>
      </c>
      <c r="AO17" s="11">
        <v>2250</v>
      </c>
      <c r="AP17" s="13">
        <v>80190.65</v>
      </c>
      <c r="AQ17" s="11">
        <v>122</v>
      </c>
      <c r="AR17" s="12">
        <v>-0.5289</v>
      </c>
      <c r="AS17" s="12">
        <v>-0.5235</v>
      </c>
      <c r="AT17" s="11">
        <v>675</v>
      </c>
      <c r="AU17" s="13">
        <v>19892.58</v>
      </c>
      <c r="AV17" s="11">
        <v>161</v>
      </c>
      <c r="AW17" s="11">
        <v>627</v>
      </c>
      <c r="AX17" s="13">
        <v>19003.74</v>
      </c>
      <c r="AY17" s="11">
        <v>118</v>
      </c>
      <c r="AZ17" s="12">
        <v>0.0766</v>
      </c>
      <c r="BA17" s="12">
        <v>0.0468</v>
      </c>
    </row>
    <row r="18">
      <c r="A18" s="10" t="s">
        <v>48</v>
      </c>
      <c r="B18" s="11"/>
      <c r="C18" s="11">
        <f>=ROUNDDOWN({0},0)</f>
      </c>
      <c r="D18" s="11">
        <v>145730</v>
      </c>
      <c r="E18" s="12">
        <v>0.9954</v>
      </c>
      <c r="F18" s="11"/>
      <c r="G18" s="11">
        <f>=ROUNDDOWN({0},0)</f>
      </c>
      <c r="H18" s="11"/>
      <c r="I18" s="12"/>
      <c r="J18" s="11">
        <v>4124</v>
      </c>
      <c r="K18" s="13">
        <v>83805.69</v>
      </c>
      <c r="L18" s="11">
        <v>532</v>
      </c>
      <c r="M18" s="14">
        <v>157.53</v>
      </c>
      <c r="N18" s="11">
        <v>6450</v>
      </c>
      <c r="O18" s="13">
        <v>120566.77</v>
      </c>
      <c r="P18" s="11">
        <v>666</v>
      </c>
      <c r="Q18" s="14">
        <v>181.03</v>
      </c>
      <c r="R18" s="12">
        <v>-0.3606</v>
      </c>
      <c r="S18" s="12">
        <v>-0.3049</v>
      </c>
      <c r="T18" s="12">
        <v>-0.2012</v>
      </c>
      <c r="U18" s="12">
        <v>-0.1298</v>
      </c>
      <c r="V18" s="11">
        <v>1735</v>
      </c>
      <c r="W18" s="13">
        <v>34965.92</v>
      </c>
      <c r="X18" s="11">
        <v>517</v>
      </c>
      <c r="Y18" s="11">
        <v>1366</v>
      </c>
      <c r="Z18" s="13">
        <v>22207.92</v>
      </c>
      <c r="AA18" s="11">
        <v>618</v>
      </c>
      <c r="AB18" s="12">
        <v>0.2701</v>
      </c>
      <c r="AC18" s="12">
        <v>0.5745</v>
      </c>
      <c r="AD18" s="11">
        <v>1066</v>
      </c>
      <c r="AE18" s="13">
        <v>21190.71</v>
      </c>
      <c r="AF18" s="11">
        <v>209</v>
      </c>
      <c r="AG18" s="11">
        <v>2001</v>
      </c>
      <c r="AH18" s="13">
        <v>39695.5</v>
      </c>
      <c r="AI18" s="11">
        <v>484</v>
      </c>
      <c r="AJ18" s="12">
        <v>-0.4673</v>
      </c>
      <c r="AK18" s="12">
        <v>-0.4662</v>
      </c>
      <c r="AL18" s="11">
        <v>104</v>
      </c>
      <c r="AM18" s="13">
        <v>2351.46</v>
      </c>
      <c r="AN18" s="11">
        <v>21</v>
      </c>
      <c r="AO18" s="11">
        <v>104</v>
      </c>
      <c r="AP18" s="13">
        <v>2738.36</v>
      </c>
      <c r="AQ18" s="11">
        <v>14</v>
      </c>
      <c r="AR18" s="12"/>
      <c r="AS18" s="12">
        <v>-0.1413</v>
      </c>
      <c r="AT18" s="11">
        <v>1219</v>
      </c>
      <c r="AU18" s="13">
        <v>25297.6</v>
      </c>
      <c r="AV18" s="11">
        <v>497</v>
      </c>
      <c r="AW18" s="11">
        <v>2979</v>
      </c>
      <c r="AX18" s="13">
        <v>55924.99</v>
      </c>
      <c r="AY18" s="11">
        <v>662</v>
      </c>
      <c r="AZ18" s="12">
        <v>-0.5908</v>
      </c>
      <c r="BA18" s="12">
        <v>-0.5477</v>
      </c>
    </row>
    <row r="19">
      <c r="A19" s="10" t="s">
        <v>49</v>
      </c>
      <c r="B19" s="11"/>
      <c r="C19" s="11">
        <f>=ROUNDDOWN({0},0)</f>
      </c>
      <c r="D19" s="11">
        <v>38358</v>
      </c>
      <c r="E19" s="12">
        <v>0.9727</v>
      </c>
      <c r="F19" s="11"/>
      <c r="G19" s="11">
        <f>=ROUNDDOWN({0},0)</f>
      </c>
      <c r="H19" s="11"/>
      <c r="I19" s="12"/>
      <c r="J19" s="11">
        <v>3176</v>
      </c>
      <c r="K19" s="13">
        <v>127564.83</v>
      </c>
      <c r="L19" s="11">
        <v>522</v>
      </c>
      <c r="M19" s="14">
        <v>244.38</v>
      </c>
      <c r="N19" s="11">
        <v>2711</v>
      </c>
      <c r="O19" s="13">
        <v>116528.2</v>
      </c>
      <c r="P19" s="11">
        <v>539</v>
      </c>
      <c r="Q19" s="14">
        <v>216.19</v>
      </c>
      <c r="R19" s="12">
        <v>0.1715</v>
      </c>
      <c r="S19" s="12">
        <v>0.0947</v>
      </c>
      <c r="T19" s="12">
        <v>-0.0315</v>
      </c>
      <c r="U19" s="12">
        <v>0.1304</v>
      </c>
      <c r="V19" s="11">
        <v>821</v>
      </c>
      <c r="W19" s="13">
        <v>31737.68</v>
      </c>
      <c r="X19" s="11">
        <v>498</v>
      </c>
      <c r="Y19" s="11">
        <v>286</v>
      </c>
      <c r="Z19" s="13">
        <v>12001</v>
      </c>
      <c r="AA19" s="11">
        <v>519</v>
      </c>
      <c r="AB19" s="12">
        <v>1.8706</v>
      </c>
      <c r="AC19" s="12">
        <v>1.6446</v>
      </c>
      <c r="AD19" s="11">
        <v>1068</v>
      </c>
      <c r="AE19" s="13">
        <v>44395.66</v>
      </c>
      <c r="AF19" s="11">
        <v>488</v>
      </c>
      <c r="AG19" s="11">
        <v>1145</v>
      </c>
      <c r="AH19" s="13">
        <v>53240.03</v>
      </c>
      <c r="AI19" s="11">
        <v>520</v>
      </c>
      <c r="AJ19" s="12">
        <v>-0.0672</v>
      </c>
      <c r="AK19" s="12">
        <v>-0.1661</v>
      </c>
      <c r="AL19" s="11">
        <v>874</v>
      </c>
      <c r="AM19" s="13">
        <v>35369.08</v>
      </c>
      <c r="AN19" s="11">
        <v>466</v>
      </c>
      <c r="AO19" s="11">
        <v>789</v>
      </c>
      <c r="AP19" s="13">
        <v>33084.95</v>
      </c>
      <c r="AQ19" s="11">
        <v>450</v>
      </c>
      <c r="AR19" s="12">
        <v>0.1077</v>
      </c>
      <c r="AS19" s="12">
        <v>0.069</v>
      </c>
      <c r="AT19" s="11">
        <v>413</v>
      </c>
      <c r="AU19" s="13">
        <v>16062.41</v>
      </c>
      <c r="AV19" s="11">
        <v>462</v>
      </c>
      <c r="AW19" s="11">
        <v>491</v>
      </c>
      <c r="AX19" s="13">
        <v>18202.22</v>
      </c>
      <c r="AY19" s="11">
        <v>515</v>
      </c>
      <c r="AZ19" s="12">
        <v>-0.1589</v>
      </c>
      <c r="BA19" s="12">
        <v>-0.1176</v>
      </c>
    </row>
    <row r="20">
      <c r="A20" s="19" t="s">
        <v>50</v>
      </c>
      <c r="B20" s="15"/>
      <c r="C20" s="15">
        <f>=ROUNDDOWN({0},0)</f>
      </c>
      <c r="D20" s="15"/>
      <c r="E20" s="16"/>
      <c r="F20" s="15"/>
      <c r="G20" s="15">
        <f>=ROUNDDOWN({0},0)</f>
      </c>
      <c r="H20" s="15"/>
      <c r="I20" s="16"/>
      <c r="J20" s="15">
        <v>74893</v>
      </c>
      <c r="K20" s="17">
        <v>3100782.51</v>
      </c>
      <c r="L20" s="15">
        <v>6922</v>
      </c>
      <c r="M20" s="18">
        <v>447.96</v>
      </c>
      <c r="N20" s="15">
        <v>68314</v>
      </c>
      <c r="O20" s="17">
        <v>2748153.97</v>
      </c>
      <c r="P20" s="15">
        <v>7813</v>
      </c>
      <c r="Q20" s="18">
        <v>351.74</v>
      </c>
      <c r="R20" s="16">
        <v>0.0963</v>
      </c>
      <c r="S20" s="16">
        <v>0.1283</v>
      </c>
      <c r="T20" s="16">
        <v>-0.114</v>
      </c>
      <c r="U20" s="16">
        <v>0.2736</v>
      </c>
      <c r="V20" s="15">
        <v>33683</v>
      </c>
      <c r="W20" s="17">
        <v>1164099.13</v>
      </c>
      <c r="X20" s="15">
        <v>6367</v>
      </c>
      <c r="Y20" s="15">
        <v>20327</v>
      </c>
      <c r="Z20" s="17">
        <v>811260.66</v>
      </c>
      <c r="AA20" s="15">
        <v>6490</v>
      </c>
      <c r="AB20" s="16">
        <v>0.6571</v>
      </c>
      <c r="AC20" s="16">
        <v>0.4349</v>
      </c>
      <c r="AD20" s="15">
        <v>12420</v>
      </c>
      <c r="AE20" s="17">
        <v>779695.54</v>
      </c>
      <c r="AF20" s="15">
        <v>5065</v>
      </c>
      <c r="AG20" s="15">
        <v>13474</v>
      </c>
      <c r="AH20" s="17">
        <v>660545.62</v>
      </c>
      <c r="AI20" s="15">
        <v>5619</v>
      </c>
      <c r="AJ20" s="16">
        <v>-0.0782</v>
      </c>
      <c r="AK20" s="16">
        <v>0.1804</v>
      </c>
      <c r="AL20" s="15">
        <v>16614</v>
      </c>
      <c r="AM20" s="17">
        <v>700028.76</v>
      </c>
      <c r="AN20" s="15">
        <v>5542</v>
      </c>
      <c r="AO20" s="15">
        <v>21729</v>
      </c>
      <c r="AP20" s="17">
        <v>816814.63</v>
      </c>
      <c r="AQ20" s="15">
        <v>6179</v>
      </c>
      <c r="AR20" s="16">
        <v>-0.2354</v>
      </c>
      <c r="AS20" s="16">
        <v>-0.143</v>
      </c>
      <c r="AT20" s="15">
        <v>12176</v>
      </c>
      <c r="AU20" s="17">
        <v>456959.08</v>
      </c>
      <c r="AV20" s="15">
        <v>5470</v>
      </c>
      <c r="AW20" s="15">
        <v>12784</v>
      </c>
      <c r="AX20" s="17">
        <v>459533.06</v>
      </c>
      <c r="AY20" s="15">
        <v>5765</v>
      </c>
      <c r="AZ20" s="16">
        <v>-0.0476</v>
      </c>
      <c r="BA20" s="16">
        <v>-0.0056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  <mergeCell ref="AD2:AK2"/>
    <mergeCell ref="AD3:AF3"/>
    <mergeCell ref="AG3:AI3"/>
    <mergeCell ref="AJ3:AJ4"/>
    <mergeCell ref="AK3:AK4"/>
    <mergeCell ref="AL2:AS2"/>
    <mergeCell ref="AL3:AN3"/>
    <mergeCell ref="AO3:AQ3"/>
    <mergeCell ref="AR3:AR4"/>
    <mergeCell ref="AS3:AS4"/>
    <mergeCell ref="AT2:BA2"/>
    <mergeCell ref="AT3:AV3"/>
    <mergeCell ref="AW3:AY3"/>
    <mergeCell ref="AZ3:AZ4"/>
    <mergeCell ref="BA3:BA4"/>
  </mergeCells>
  <headerFooter/>
</worksheet>
</file>