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<sst xmlns="http://schemas.openxmlformats.org/spreadsheetml/2006/main" count="259" uniqueCount="259">
  <si>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</si>
  <si>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</si>
  <si>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</si>
  <si>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</si>
  <si>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</si>
  <si>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</si>
  <si>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</si>
  <si>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</si>
  <si>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</si>
  <si>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</si>
  <si>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</si>
  <si>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</si>
  <si>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</si>
  <si>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</si>
  <si>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</si>
  <si>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</si>
  <si>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</si>
  <si>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</si>
  <si>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DLCROSCILL</t>
  </si>
  <si>
    <t>CSNSTORES</t>
  </si>
  <si>
    <t>AMAZON</t>
  </si>
  <si>
    <t>JCPENNEY01</t>
  </si>
  <si>
    <t>OVERSTOCK01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</si>
  <si>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</si>
  <si>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</si>
  <si>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</si>
  <si>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</si>
  <si>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</si>
  <si>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</si>
  <si>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</si>
  <si>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</si>
  <si>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</si>
  <si>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</si>
  <si>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</si>
  <si>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</si>
  <si>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</si>
  <si>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</si>
  <si>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</si>
  <si>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</si>
  <si>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</si>
  <si>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</si>
  <si>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</si>
  <si>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</si>
  <si>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</si>
  <si>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</si>
  <si>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</si>
  <si>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</si>
  <si>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</si>
  <si>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</si>
  <si>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</si>
  <si>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</si>
  <si>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</si>
  <si>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</si>
  <si>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</si>
  <si>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</si>
  <si>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</si>
  <si>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</si>
  <si>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</si>
  <si>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</si>
  <si>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</si>
  <si>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</si>
  <si>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</si>
  <si>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</si>
  <si>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</si>
  <si>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</si>
  <si>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</si>
  <si>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</si>
  <si>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</si>
  <si>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</si>
  <si>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</si>
  <si>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</si>
  <si>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</si>
  <si>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</si>
  <si>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</si>
  <si>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</si>
  <si>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</si>
  <si>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</si>
  <si>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</si>
  <si>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</si>
  <si>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</si>
  <si>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</si>
  <si>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</si>
  <si>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</si>
  <si>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</si>
  <si>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</si>
  <si>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</si>
  <si>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</si>
  <si>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</si>
  <si>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</si>
  <si>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</si>
  <si>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</si>
  <si>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</si>
  <si>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</si>
  <si>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</si>
  <si>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</si>
  <si>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</si>
  <si>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</si>
  <si>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</si>
  <si>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</si>
  <si>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</si>
  <si>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</si>
  <si>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</si>
  <si>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</si>
  <si>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</si>
  <si>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</si>
  <si>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</si>
  <si>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</si>
  <si>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</si>
  <si>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</si>
  <si>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</si>
  <si>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</si>
  <si>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</si>
  <si>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</si>
  <si>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</si>
  <si>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</si>
  <si>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</si>
  <si>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</si>
  <si>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</si>
  <si>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</si>
  <si>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</si>
  <si>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</si>
  <si>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</si>
  <si>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</si>
  <si>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</si>
  <si>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</si>
  <si>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</si>
  <si>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</si>
  <si>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</si>
  <si>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</si>
  <si>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</si>
  <si>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</si>
  <si>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DLCROSCILL,MACY02</t>
  </si>
  <si>
    <t>Setup</t>
  </si>
  <si>
    <t>10/31/2022</t>
  </si>
  <si>
    <t>No</t>
  </si>
  <si>
    <t>8/2/2023</t>
  </si>
  <si>
    <t>11/18/2023</t>
  </si>
  <si>
    <t>Yes</t>
  </si>
  <si>
    <t>1/9/2023</t>
  </si>
  <si>
    <t>3/30/2023</t>
  </si>
  <si>
    <t>6/5/2023</t>
  </si>
  <si>
    <t>Open</t>
  </si>
  <si>
    <t>6/15/2023</t>
  </si>
  <si>
    <t>7/24/2023</t>
  </si>
  <si>
    <t>8/3/2023</t>
  </si>
  <si>
    <t>10/25/2023</t>
  </si>
  <si>
    <t>4/27/2023</t>
  </si>
  <si>
    <t>12/17/2024</t>
  </si>
  <si>
    <t>3/20/2023</t>
  </si>
  <si>
    <t>Offered</t>
  </si>
  <si>
    <t>CCA12-0001</t>
  </si>
  <si>
    <t>Anders</t>
  </si>
  <si>
    <t>Charcoal</t>
  </si>
  <si>
    <t>C</t>
  </si>
  <si>
    <t>Solid</t>
  </si>
  <si>
    <t>10/14/2022</t>
  </si>
  <si>
    <t>MACY02,OLLIIX</t>
  </si>
  <si>
    <t>10/26/2022</t>
  </si>
  <si>
    <t>11/17/2023</t>
  </si>
  <si>
    <t>10/17/2022</t>
  </si>
  <si>
    <t>11/2/2022</t>
  </si>
  <si>
    <t>7/4/2023</t>
  </si>
  <si>
    <t>11/6/2023</t>
  </si>
  <si>
    <t>10/5/2023</t>
  </si>
  <si>
    <t>CCA12-0003</t>
  </si>
  <si>
    <t>Ellis</t>
  </si>
  <si>
    <t>Heathered Gray</t>
  </si>
  <si>
    <t>11/11/2022</t>
  </si>
  <si>
    <t>CSNSTORES,OLLIIX</t>
  </si>
  <si>
    <t>11/10/2022</t>
  </si>
  <si>
    <t>2/23/2023</t>
  </si>
  <si>
    <t>11/22/2023</t>
  </si>
  <si>
    <t>5/22/2023</t>
  </si>
  <si>
    <t>10/24/2023</t>
  </si>
  <si>
    <t>9/29/2023</t>
  </si>
  <si>
    <t>12/2/2023</t>
  </si>
  <si>
    <t>Discontinued</t>
  </si>
  <si>
    <t>6/1/2023</t>
  </si>
  <si>
    <t>CCA12-0004</t>
  </si>
  <si>
    <t>King/Cal King</t>
  </si>
  <si>
    <t>1/26/2023</t>
  </si>
  <si>
    <t>5/29/2023</t>
  </si>
  <si>
    <t>8/7/2023</t>
  </si>
  <si>
    <t>10/17/2023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</si>
  <si>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</si>
  <si>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</si>
  <si>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</si>
  <si>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</si>
  <si>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</si>
  <si>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</si>
  <si>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</si>
  <si>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AMAZON,JCPENNEY01,OLLIIX</t>
  </si>
  <si>
    <t>10/21/2022</t>
  </si>
  <si>
    <t>11/24/2023</t>
  </si>
  <si>
    <t>4/10/2023</t>
  </si>
  <si>
    <t>5/30/2023</t>
  </si>
  <si>
    <t>1/12/2024</t>
  </si>
  <si>
    <t>8/4/2023</t>
  </si>
  <si>
    <t>7/28/2023</t>
  </si>
  <si>
    <t>9/25/2023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</si>
  <si>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</si>
  <si>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</si>
  <si>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</si>
  <si>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</si>
  <si>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</si>
  <si>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</si>
  <si>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</si>
  <si>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</si>
  <si>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</si>
  <si>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</si>
  <si>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</si>
  <si>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1/8/2024</t>
  </si>
  <si>
    <t>10/2/2023</t>
  </si>
  <si>
    <t>2/5/2024</t>
  </si>
  <si>
    <t>CCA13-0010</t>
  </si>
  <si>
    <t>Donation</t>
  </si>
  <si>
    <t>Casual</t>
  </si>
  <si>
    <t>11/1/2022</t>
  </si>
  <si>
    <t>4/17/2023</t>
  </si>
  <si>
    <t>1/25/2024</t>
  </si>
  <si>
    <t>7/17/2023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</si>
  <si>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</si>
  <si>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</si>
  <si>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</si>
  <si>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</si>
  <si>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</si>
  <si>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</si>
  <si>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</si>
  <si>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11/7/2022</t>
  </si>
  <si>
    <t>3/19/2023</t>
  </si>
  <si>
    <t>6/8/2023</t>
  </si>
  <si>
    <t>9/5/2023</t>
  </si>
  <si>
    <t>12/6/2023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</si>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</sst>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67</v>
      </c>
      <c r="AA6" s="4">
        <f>=ROUNDDOWN(16.75,0)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176.03</v>
      </c>
      <c r="AR6" s="4"/>
      <c r="AS6" s="8"/>
      <c r="AT6" s="7"/>
      <c r="AU6" s="7"/>
      <c r="AV6" s="4">
        <v>2</v>
      </c>
      <c r="AW6" s="8">
        <v>176.03</v>
      </c>
      <c r="AX6" s="4"/>
      <c r="AY6" s="8"/>
      <c r="AZ6" s="7"/>
      <c r="BA6" s="7"/>
      <c r="BB6" s="7">
        <v>1</v>
      </c>
      <c r="BC6" s="4">
        <v>2</v>
      </c>
      <c r="BD6" s="8">
        <v>176.03</v>
      </c>
      <c r="BE6" s="4"/>
      <c r="BF6" s="8"/>
      <c r="BG6" s="7"/>
      <c r="BH6" s="7"/>
      <c r="BI6" s="7">
        <v>1</v>
      </c>
      <c r="BJ6" s="4">
        <v>2</v>
      </c>
      <c r="BK6" s="8">
        <v>176.03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126</v>
      </c>
      <c r="CA6" s="4">
        <v>1</v>
      </c>
      <c r="CB6" s="8">
        <v>40.04</v>
      </c>
      <c r="CC6" s="4"/>
      <c r="CD6" s="8"/>
      <c r="CE6" s="7"/>
      <c r="CF6" s="7"/>
      <c r="CG6" s="2" t="s">
        <v>132</v>
      </c>
      <c r="CH6" s="2" t="s">
        <v>123</v>
      </c>
      <c r="CI6" s="2" t="s">
        <v>135</v>
      </c>
      <c r="CJ6" s="2" t="s">
        <v>136</v>
      </c>
      <c r="CK6" s="2" t="s">
        <v>137</v>
      </c>
      <c r="CL6" s="2" t="s">
        <v>126</v>
      </c>
      <c r="CM6" s="4">
        <v>1</v>
      </c>
      <c r="CN6" s="8">
        <v>135.99</v>
      </c>
      <c r="CO6" s="4"/>
      <c r="CP6" s="8"/>
      <c r="CQ6" s="7"/>
      <c r="CR6" s="7"/>
      <c r="CS6" s="2" t="s">
        <v>132</v>
      </c>
      <c r="CT6" s="2" t="s">
        <v>123</v>
      </c>
      <c r="CU6" s="2" t="s">
        <v>130</v>
      </c>
      <c r="CV6" s="2" t="s">
        <v>138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139</v>
      </c>
      <c r="DH6" s="2" t="s">
        <v>140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141</v>
      </c>
      <c r="DR6" s="2" t="s">
        <v>123</v>
      </c>
      <c r="DS6" s="2" t="s">
        <v>126</v>
      </c>
      <c r="DT6" s="2" t="s">
        <v>126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142</v>
      </c>
      <c r="EF6" s="2" t="s">
        <v>143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144</v>
      </c>
      <c r="ER6" s="2" t="s">
        <v>145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141</v>
      </c>
      <c r="FB6" s="2" t="s">
        <v>123</v>
      </c>
      <c r="FC6" s="2" t="s">
        <v>126</v>
      </c>
      <c r="FD6" s="2" t="s">
        <v>126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147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148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2" t="s">
        <v>126</v>
      </c>
      <c r="HC6" s="4"/>
      <c r="HD6" s="8"/>
      <c r="HE6" s="4"/>
      <c r="HF6" s="8"/>
      <c r="HG6" s="7"/>
      <c r="HH6" s="7"/>
      <c r="HI6" s="2" t="s">
        <v>141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>
        <v>67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151</v>
      </c>
      <c r="G7" s="2" t="s">
        <v>151</v>
      </c>
      <c r="H7" s="2" t="s">
        <v>151</v>
      </c>
      <c r="I7" s="2" t="s">
        <v>120</v>
      </c>
      <c r="J7" s="2" t="s">
        <v>121</v>
      </c>
      <c r="K7" s="2" t="s">
        <v>152</v>
      </c>
      <c r="L7" s="3">
        <v>68.09</v>
      </c>
      <c r="M7" s="3">
        <v>71.49</v>
      </c>
      <c r="N7" s="3">
        <v>199.99</v>
      </c>
      <c r="O7" s="2" t="s">
        <v>123</v>
      </c>
      <c r="P7" s="2" t="s">
        <v>153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154</v>
      </c>
      <c r="W7" s="2" t="s">
        <v>129</v>
      </c>
      <c r="X7" s="2" t="s">
        <v>126</v>
      </c>
      <c r="Y7" s="2" t="s">
        <v>155</v>
      </c>
      <c r="Z7" s="4">
        <v>54</v>
      </c>
      <c r="AA7" s="4">
        <f>=ROUNDDOWN(33.75,0)</f>
      </c>
      <c r="AB7" s="5">
        <v>1.6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80.08</v>
      </c>
      <c r="AR7" s="4">
        <v>1</v>
      </c>
      <c r="AS7" s="8">
        <v>82.49</v>
      </c>
      <c r="AT7" s="7">
        <v>1</v>
      </c>
      <c r="AU7" s="7">
        <v>-0.0292</v>
      </c>
      <c r="AV7" s="4">
        <v>2</v>
      </c>
      <c r="AW7" s="8">
        <v>80.08</v>
      </c>
      <c r="AX7" s="4">
        <v>1</v>
      </c>
      <c r="AY7" s="8">
        <v>82.49</v>
      </c>
      <c r="AZ7" s="7">
        <v>1</v>
      </c>
      <c r="BA7" s="7">
        <v>-0.0292</v>
      </c>
      <c r="BB7" s="7">
        <v>1</v>
      </c>
      <c r="BC7" s="4">
        <v>2</v>
      </c>
      <c r="BD7" s="8">
        <v>80.08</v>
      </c>
      <c r="BE7" s="4">
        <v>1</v>
      </c>
      <c r="BF7" s="8">
        <v>82.49</v>
      </c>
      <c r="BG7" s="7">
        <v>1</v>
      </c>
      <c r="BH7" s="7">
        <v>-0.0292</v>
      </c>
      <c r="BI7" s="7">
        <v>1</v>
      </c>
      <c r="BJ7" s="4">
        <v>2</v>
      </c>
      <c r="BK7" s="8">
        <v>80.08</v>
      </c>
      <c r="BL7" s="2" t="s">
        <v>156</v>
      </c>
      <c r="BM7" s="7">
        <v>1</v>
      </c>
      <c r="BN7" s="7">
        <v>1</v>
      </c>
      <c r="BO7" s="4"/>
      <c r="BP7" s="8"/>
      <c r="BQ7" s="4">
        <v>1</v>
      </c>
      <c r="BR7" s="8">
        <v>82.49</v>
      </c>
      <c r="BS7" s="7">
        <v>-1</v>
      </c>
      <c r="BT7" s="7">
        <v>-1</v>
      </c>
      <c r="BU7" s="2" t="s">
        <v>132</v>
      </c>
      <c r="BV7" s="2" t="s">
        <v>123</v>
      </c>
      <c r="BW7" s="2" t="s">
        <v>155</v>
      </c>
      <c r="BX7" s="2" t="s">
        <v>157</v>
      </c>
      <c r="BY7" s="2" t="s">
        <v>134</v>
      </c>
      <c r="BZ7" s="2" t="s">
        <v>126</v>
      </c>
      <c r="CA7" s="4">
        <v>2</v>
      </c>
      <c r="CB7" s="8">
        <v>80.08</v>
      </c>
      <c r="CC7" s="4"/>
      <c r="CD7" s="8"/>
      <c r="CE7" s="7"/>
      <c r="CF7" s="7"/>
      <c r="CG7" s="2" t="s">
        <v>132</v>
      </c>
      <c r="CH7" s="2" t="s">
        <v>123</v>
      </c>
      <c r="CI7" s="2" t="s">
        <v>135</v>
      </c>
      <c r="CJ7" s="2" t="s">
        <v>158</v>
      </c>
      <c r="CK7" s="2" t="s">
        <v>137</v>
      </c>
      <c r="CL7" s="2" t="s">
        <v>126</v>
      </c>
      <c r="CM7" s="4"/>
      <c r="CN7" s="8"/>
      <c r="CO7" s="4"/>
      <c r="CP7" s="8"/>
      <c r="CQ7" s="7"/>
      <c r="CR7" s="7"/>
      <c r="CS7" s="2" t="s">
        <v>132</v>
      </c>
      <c r="CT7" s="2" t="s">
        <v>123</v>
      </c>
      <c r="CU7" s="2" t="s">
        <v>159</v>
      </c>
      <c r="CV7" s="2" t="s">
        <v>160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139</v>
      </c>
      <c r="DH7" s="2" t="s">
        <v>161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141</v>
      </c>
      <c r="DR7" s="2" t="s">
        <v>123</v>
      </c>
      <c r="DS7" s="2" t="s">
        <v>126</v>
      </c>
      <c r="DT7" s="2" t="s">
        <v>126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142</v>
      </c>
      <c r="EF7" s="2" t="s">
        <v>162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144</v>
      </c>
      <c r="ER7" s="2" t="s">
        <v>163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141</v>
      </c>
      <c r="FB7" s="2" t="s">
        <v>123</v>
      </c>
      <c r="FC7" s="2" t="s">
        <v>126</v>
      </c>
      <c r="FD7" s="2" t="s">
        <v>126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146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148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123</v>
      </c>
      <c r="GM7" s="2" t="s">
        <v>126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2" t="s">
        <v>126</v>
      </c>
      <c r="HC7" s="4"/>
      <c r="HD7" s="8"/>
      <c r="HE7" s="4"/>
      <c r="HF7" s="8"/>
      <c r="HG7" s="7"/>
      <c r="HH7" s="7"/>
      <c r="HI7" s="2" t="s">
        <v>141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>
        <v>54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164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165</v>
      </c>
      <c r="G8" s="2" t="s">
        <v>165</v>
      </c>
      <c r="H8" s="2" t="s">
        <v>165</v>
      </c>
      <c r="I8" s="2" t="s">
        <v>120</v>
      </c>
      <c r="J8" s="2" t="s">
        <v>121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153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154</v>
      </c>
      <c r="W8" s="2" t="s">
        <v>129</v>
      </c>
      <c r="X8" s="2" t="s">
        <v>126</v>
      </c>
      <c r="Y8" s="2" t="s">
        <v>167</v>
      </c>
      <c r="Z8" s="4">
        <v>194</v>
      </c>
      <c r="AA8" s="4">
        <f>=ROUNDDOWN(194,0)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35.75</v>
      </c>
      <c r="AR8" s="4">
        <v>1</v>
      </c>
      <c r="AS8" s="8">
        <v>93.22</v>
      </c>
      <c r="AT8" s="7"/>
      <c r="AU8" s="7">
        <v>-0.6165</v>
      </c>
      <c r="AV8" s="4">
        <v>1</v>
      </c>
      <c r="AW8" s="8">
        <v>35.75</v>
      </c>
      <c r="AX8" s="4">
        <v>1</v>
      </c>
      <c r="AY8" s="8">
        <v>93.22</v>
      </c>
      <c r="AZ8" s="7" t="s">
        <v>126</v>
      </c>
      <c r="BA8" s="7">
        <v>-0.6165</v>
      </c>
      <c r="BB8" s="7">
        <v>1</v>
      </c>
      <c r="BC8" s="4">
        <v>1</v>
      </c>
      <c r="BD8" s="8">
        <v>35.75</v>
      </c>
      <c r="BE8" s="4">
        <v>1</v>
      </c>
      <c r="BF8" s="8">
        <v>93.22</v>
      </c>
      <c r="BG8" s="7" t="s">
        <v>126</v>
      </c>
      <c r="BH8" s="7">
        <v>-0.6165</v>
      </c>
      <c r="BI8" s="7">
        <v>1</v>
      </c>
      <c r="BJ8" s="4">
        <v>1</v>
      </c>
      <c r="BK8" s="8">
        <v>35.75</v>
      </c>
      <c r="BL8" s="2" t="s">
        <v>168</v>
      </c>
      <c r="BM8" s="7">
        <v>1</v>
      </c>
      <c r="BN8" s="7">
        <v>1</v>
      </c>
      <c r="BO8" s="4"/>
      <c r="BP8" s="8"/>
      <c r="BQ8" s="4">
        <v>1</v>
      </c>
      <c r="BR8" s="8">
        <v>93.22</v>
      </c>
      <c r="BS8" s="7">
        <v>-1</v>
      </c>
      <c r="BT8" s="7">
        <v>-1</v>
      </c>
      <c r="BU8" s="2" t="s">
        <v>132</v>
      </c>
      <c r="BV8" s="2" t="s">
        <v>123</v>
      </c>
      <c r="BW8" s="2" t="s">
        <v>169</v>
      </c>
      <c r="BX8" s="2" t="s">
        <v>170</v>
      </c>
      <c r="BY8" s="2" t="s">
        <v>134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135</v>
      </c>
      <c r="CJ8" s="2" t="s">
        <v>171</v>
      </c>
      <c r="CK8" s="2" t="s">
        <v>137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167</v>
      </c>
      <c r="CV8" s="2" t="s">
        <v>126</v>
      </c>
      <c r="CW8" s="2" t="s">
        <v>134</v>
      </c>
      <c r="CX8" s="2" t="s">
        <v>126</v>
      </c>
      <c r="CY8" s="4">
        <v>1</v>
      </c>
      <c r="CZ8" s="8">
        <v>35.75</v>
      </c>
      <c r="DA8" s="4"/>
      <c r="DB8" s="8"/>
      <c r="DC8" s="7"/>
      <c r="DD8" s="7"/>
      <c r="DE8" s="2" t="s">
        <v>132</v>
      </c>
      <c r="DF8" s="2" t="s">
        <v>123</v>
      </c>
      <c r="DG8" s="2" t="s">
        <v>139</v>
      </c>
      <c r="DH8" s="2" t="s">
        <v>172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141</v>
      </c>
      <c r="DR8" s="2" t="s">
        <v>123</v>
      </c>
      <c r="DS8" s="2" t="s">
        <v>126</v>
      </c>
      <c r="DT8" s="2" t="s">
        <v>126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142</v>
      </c>
      <c r="EF8" s="2" t="s">
        <v>173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144</v>
      </c>
      <c r="ER8" s="2" t="s">
        <v>174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141</v>
      </c>
      <c r="FB8" s="2" t="s">
        <v>123</v>
      </c>
      <c r="FC8" s="2" t="s">
        <v>126</v>
      </c>
      <c r="FD8" s="2" t="s">
        <v>126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146</v>
      </c>
      <c r="FP8" s="2" t="s">
        <v>175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148</v>
      </c>
      <c r="GB8" s="2" t="s">
        <v>126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176</v>
      </c>
      <c r="GY8" s="2" t="s">
        <v>177</v>
      </c>
      <c r="GZ8" s="2" t="s">
        <v>126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141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>
        <v>194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165</v>
      </c>
      <c r="G9" s="2" t="s">
        <v>165</v>
      </c>
      <c r="H9" s="2" t="s">
        <v>165</v>
      </c>
      <c r="I9" s="2" t="s">
        <v>120</v>
      </c>
      <c r="J9" s="2" t="s">
        <v>179</v>
      </c>
      <c r="K9" s="2" t="s">
        <v>166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153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154</v>
      </c>
      <c r="W9" s="2" t="s">
        <v>129</v>
      </c>
      <c r="X9" s="2" t="s">
        <v>126</v>
      </c>
      <c r="Y9" s="2" t="s">
        <v>167</v>
      </c>
      <c r="Z9" s="4">
        <v>52</v>
      </c>
      <c r="AA9" s="4">
        <f>=ROUNDDOWN(52,0)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167</v>
      </c>
      <c r="BX9" s="2" t="s">
        <v>170</v>
      </c>
      <c r="BY9" s="2" t="s">
        <v>134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135</v>
      </c>
      <c r="CJ9" s="2" t="s">
        <v>158</v>
      </c>
      <c r="CK9" s="2" t="s">
        <v>137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167</v>
      </c>
      <c r="CV9" s="2" t="s">
        <v>180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139</v>
      </c>
      <c r="DH9" s="2" t="s">
        <v>181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141</v>
      </c>
      <c r="DR9" s="2" t="s">
        <v>123</v>
      </c>
      <c r="DS9" s="2" t="s">
        <v>126</v>
      </c>
      <c r="DT9" s="2" t="s">
        <v>126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142</v>
      </c>
      <c r="EF9" s="2" t="s">
        <v>182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123</v>
      </c>
      <c r="EQ9" s="2" t="s">
        <v>144</v>
      </c>
      <c r="ER9" s="2" t="s">
        <v>183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141</v>
      </c>
      <c r="FB9" s="2" t="s">
        <v>123</v>
      </c>
      <c r="FC9" s="2" t="s">
        <v>126</v>
      </c>
      <c r="FD9" s="2" t="s">
        <v>126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146</v>
      </c>
      <c r="FP9" s="2" t="s">
        <v>126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148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123</v>
      </c>
      <c r="GM9" s="2" t="s">
        <v>126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176</v>
      </c>
      <c r="GY9" s="2" t="s">
        <v>177</v>
      </c>
      <c r="GZ9" s="2" t="s">
        <v>184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141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>
        <v>52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185</v>
      </c>
      <c r="B10" s="2" t="s">
        <v>115</v>
      </c>
      <c r="C10" s="2" t="s">
        <v>116</v>
      </c>
      <c r="D10" s="2" t="s">
        <v>186</v>
      </c>
      <c r="E10" s="2" t="s">
        <v>187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121</v>
      </c>
      <c r="K10" s="2" t="s">
        <v>190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153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154</v>
      </c>
      <c r="W10" s="2" t="s">
        <v>129</v>
      </c>
      <c r="X10" s="2" t="s">
        <v>126</v>
      </c>
      <c r="Y10" s="2" t="s">
        <v>155</v>
      </c>
      <c r="Z10" s="4">
        <v>36</v>
      </c>
      <c r="AA10" s="4">
        <f>=ROUNDDOWN(45,0)</f>
      </c>
      <c r="AB10" s="5">
        <v>0.8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</v>
      </c>
      <c r="AQ10" s="8">
        <v>214.47</v>
      </c>
      <c r="AR10" s="4">
        <v>2</v>
      </c>
      <c r="AS10" s="8">
        <v>153.37</v>
      </c>
      <c r="AT10" s="7">
        <v>0.5</v>
      </c>
      <c r="AU10" s="7">
        <v>0.3984</v>
      </c>
      <c r="AV10" s="4">
        <v>4</v>
      </c>
      <c r="AW10" s="8">
        <v>264.52</v>
      </c>
      <c r="AX10" s="4">
        <v>3</v>
      </c>
      <c r="AY10" s="8">
        <v>290.86</v>
      </c>
      <c r="AZ10" s="7">
        <v>0.3333</v>
      </c>
      <c r="BA10" s="7">
        <v>-0.0906</v>
      </c>
      <c r="BB10" s="7">
        <v>0.8108</v>
      </c>
      <c r="BC10" s="4">
        <v>4</v>
      </c>
      <c r="BD10" s="8">
        <v>264.52</v>
      </c>
      <c r="BE10" s="4">
        <v>4</v>
      </c>
      <c r="BF10" s="8">
        <v>388.75</v>
      </c>
      <c r="BG10" s="7" t="s">
        <v>126</v>
      </c>
      <c r="BH10" s="7">
        <v>-0.3196</v>
      </c>
      <c r="BI10" s="7">
        <v>1</v>
      </c>
      <c r="BJ10" s="4">
        <v>3</v>
      </c>
      <c r="BK10" s="8">
        <v>214.47</v>
      </c>
      <c r="BL10" s="2" t="s">
        <v>191</v>
      </c>
      <c r="BM10" s="7">
        <v>1</v>
      </c>
      <c r="BN10" s="7">
        <v>1</v>
      </c>
      <c r="BO10" s="4">
        <v>3</v>
      </c>
      <c r="BP10" s="8">
        <v>214.47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155</v>
      </c>
      <c r="BX10" s="2" t="s">
        <v>192</v>
      </c>
      <c r="BY10" s="2" t="s">
        <v>134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135</v>
      </c>
      <c r="CJ10" s="2" t="s">
        <v>193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155</v>
      </c>
      <c r="CV10" s="2" t="s">
        <v>194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139</v>
      </c>
      <c r="DH10" s="2" t="s">
        <v>195</v>
      </c>
      <c r="DI10" s="2" t="s">
        <v>134</v>
      </c>
      <c r="DJ10" s="2" t="s">
        <v>126</v>
      </c>
      <c r="DK10" s="4"/>
      <c r="DL10" s="8"/>
      <c r="DM10" s="4">
        <v>1</v>
      </c>
      <c r="DN10" s="8">
        <v>78.3</v>
      </c>
      <c r="DO10" s="7">
        <v>-1</v>
      </c>
      <c r="DP10" s="7">
        <v>-1</v>
      </c>
      <c r="DQ10" s="2" t="s">
        <v>132</v>
      </c>
      <c r="DR10" s="2" t="s">
        <v>123</v>
      </c>
      <c r="DS10" s="2" t="s">
        <v>126</v>
      </c>
      <c r="DT10" s="2" t="s">
        <v>196</v>
      </c>
      <c r="DU10" s="2" t="s">
        <v>134</v>
      </c>
      <c r="DV10" s="2" t="s">
        <v>126</v>
      </c>
      <c r="DW10" s="4"/>
      <c r="DX10" s="8"/>
      <c r="DY10" s="4">
        <v>1</v>
      </c>
      <c r="DZ10" s="8">
        <v>75.07</v>
      </c>
      <c r="EA10" s="7">
        <v>-1</v>
      </c>
      <c r="EB10" s="7">
        <v>-1</v>
      </c>
      <c r="EC10" s="2" t="s">
        <v>132</v>
      </c>
      <c r="ED10" s="2" t="s">
        <v>123</v>
      </c>
      <c r="EE10" s="2" t="s">
        <v>142</v>
      </c>
      <c r="EF10" s="2" t="s">
        <v>197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132</v>
      </c>
      <c r="EP10" s="2" t="s">
        <v>123</v>
      </c>
      <c r="EQ10" s="2" t="s">
        <v>198</v>
      </c>
      <c r="ER10" s="2" t="s">
        <v>199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141</v>
      </c>
      <c r="FB10" s="2" t="s">
        <v>123</v>
      </c>
      <c r="FC10" s="2" t="s">
        <v>126</v>
      </c>
      <c r="FD10" s="2" t="s">
        <v>126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194</v>
      </c>
      <c r="FP10" s="2" t="s">
        <v>126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148</v>
      </c>
      <c r="GB10" s="2" t="s">
        <v>200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176</v>
      </c>
      <c r="GY10" s="2" t="s">
        <v>177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141</v>
      </c>
      <c r="HJ10" s="2" t="s">
        <v>123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>
        <v>36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201</v>
      </c>
      <c r="B11" s="2" t="s">
        <v>115</v>
      </c>
      <c r="C11" s="2" t="s">
        <v>116</v>
      </c>
      <c r="D11" s="2" t="s">
        <v>186</v>
      </c>
      <c r="E11" s="2" t="s">
        <v>187</v>
      </c>
      <c r="F11" s="2" t="s">
        <v>188</v>
      </c>
      <c r="G11" s="2" t="s">
        <v>188</v>
      </c>
      <c r="H11" s="2" t="s">
        <v>188</v>
      </c>
      <c r="I11" s="2" t="s">
        <v>189</v>
      </c>
      <c r="J11" s="2" t="s">
        <v>179</v>
      </c>
      <c r="K11" s="2" t="s">
        <v>190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153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154</v>
      </c>
      <c r="W11" s="2" t="s">
        <v>129</v>
      </c>
      <c r="X11" s="2" t="s">
        <v>126</v>
      </c>
      <c r="Y11" s="2" t="s">
        <v>155</v>
      </c>
      <c r="Z11" s="4">
        <v>1</v>
      </c>
      <c r="AA11" s="4">
        <f>=ROUNDDOWN(0.666666666666667,0)</f>
      </c>
      <c r="AB11" s="5">
        <v>1.5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>
        <v>1</v>
      </c>
      <c r="AS11" s="8">
        <v>137.49</v>
      </c>
      <c r="AT11" s="7"/>
      <c r="AU11" s="7">
        <v>-0.636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0.1892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156</v>
      </c>
      <c r="BM11" s="7">
        <v>1</v>
      </c>
      <c r="BN11" s="7">
        <v>1</v>
      </c>
      <c r="BO11" s="4"/>
      <c r="BP11" s="8"/>
      <c r="BQ11" s="4">
        <v>1</v>
      </c>
      <c r="BR11" s="8">
        <v>137.49</v>
      </c>
      <c r="BS11" s="7">
        <v>-1</v>
      </c>
      <c r="BT11" s="7">
        <v>-1</v>
      </c>
      <c r="BU11" s="2" t="s">
        <v>132</v>
      </c>
      <c r="BV11" s="2" t="s">
        <v>123</v>
      </c>
      <c r="BW11" s="2" t="s">
        <v>155</v>
      </c>
      <c r="BX11" s="2" t="s">
        <v>160</v>
      </c>
      <c r="BY11" s="2" t="s">
        <v>134</v>
      </c>
      <c r="BZ11" s="2" t="s">
        <v>126</v>
      </c>
      <c r="CA11" s="4">
        <v>1</v>
      </c>
      <c r="CB11" s="8">
        <v>50.05</v>
      </c>
      <c r="CC11" s="4"/>
      <c r="CD11" s="8"/>
      <c r="CE11" s="7"/>
      <c r="CF11" s="7"/>
      <c r="CG11" s="2" t="s">
        <v>132</v>
      </c>
      <c r="CH11" s="2" t="s">
        <v>123</v>
      </c>
      <c r="CI11" s="2" t="s">
        <v>135</v>
      </c>
      <c r="CJ11" s="2" t="s">
        <v>202</v>
      </c>
      <c r="CK11" s="2" t="s">
        <v>137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155</v>
      </c>
      <c r="CV11" s="2" t="s">
        <v>126</v>
      </c>
      <c r="CW11" s="2" t="s">
        <v>134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139</v>
      </c>
      <c r="DH11" s="2" t="s">
        <v>203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126</v>
      </c>
      <c r="DT11" s="2" t="s">
        <v>204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142</v>
      </c>
      <c r="EF11" s="2" t="s">
        <v>144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132</v>
      </c>
      <c r="EP11" s="2" t="s">
        <v>123</v>
      </c>
      <c r="EQ11" s="2" t="s">
        <v>198</v>
      </c>
      <c r="ER11" s="2" t="s">
        <v>182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141</v>
      </c>
      <c r="FB11" s="2" t="s">
        <v>123</v>
      </c>
      <c r="FC11" s="2" t="s">
        <v>126</v>
      </c>
      <c r="FD11" s="2" t="s">
        <v>126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194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148</v>
      </c>
      <c r="GB11" s="2" t="s">
        <v>205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123</v>
      </c>
      <c r="GM11" s="2" t="s">
        <v>126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176</v>
      </c>
      <c r="GY11" s="2" t="s">
        <v>177</v>
      </c>
      <c r="GZ11" s="2" t="s">
        <v>145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141</v>
      </c>
      <c r="HJ11" s="2" t="s">
        <v>123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>
        <v>1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206</v>
      </c>
      <c r="B12" s="2" t="s">
        <v>115</v>
      </c>
      <c r="C12" s="2" t="s">
        <v>116</v>
      </c>
      <c r="D12" s="2" t="s">
        <v>186</v>
      </c>
      <c r="E12" s="2" t="s">
        <v>187</v>
      </c>
      <c r="F12" s="2" t="s">
        <v>188</v>
      </c>
      <c r="G12" s="2" t="s">
        <v>188</v>
      </c>
      <c r="H12" s="2" t="s">
        <v>188</v>
      </c>
      <c r="I12" s="2" t="s">
        <v>207</v>
      </c>
      <c r="J12" s="2" t="s">
        <v>121</v>
      </c>
      <c r="K12" s="2" t="s">
        <v>208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153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154</v>
      </c>
      <c r="W12" s="2" t="s">
        <v>129</v>
      </c>
      <c r="X12" s="2" t="s">
        <v>126</v>
      </c>
      <c r="Y12" s="2" t="s">
        <v>155</v>
      </c>
      <c r="Z12" s="4">
        <v>32</v>
      </c>
      <c r="AA12" s="4">
        <f>=ROUNDDOWN(32,0)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>
        <v>1</v>
      </c>
      <c r="AY12" s="8">
        <v>97.89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 t="s">
        <v>126</v>
      </c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155</v>
      </c>
      <c r="BX12" s="2" t="s">
        <v>133</v>
      </c>
      <c r="BY12" s="2" t="s">
        <v>134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135</v>
      </c>
      <c r="CJ12" s="2" t="s">
        <v>209</v>
      </c>
      <c r="CK12" s="2" t="s">
        <v>137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155</v>
      </c>
      <c r="CV12" s="2" t="s">
        <v>160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139</v>
      </c>
      <c r="DH12" s="2" t="s">
        <v>210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126</v>
      </c>
      <c r="DT12" s="2" t="s">
        <v>211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142</v>
      </c>
      <c r="EF12" s="2" t="s">
        <v>212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198</v>
      </c>
      <c r="ER12" s="2" t="s">
        <v>213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141</v>
      </c>
      <c r="FB12" s="2" t="s">
        <v>123</v>
      </c>
      <c r="FC12" s="2" t="s">
        <v>126</v>
      </c>
      <c r="FD12" s="2" t="s">
        <v>126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194</v>
      </c>
      <c r="FP12" s="2" t="s">
        <v>126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148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176</v>
      </c>
      <c r="GY12" s="2" t="s">
        <v>177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141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>
        <v>32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186</v>
      </c>
      <c r="E13" s="2" t="s">
        <v>187</v>
      </c>
      <c r="F13" s="2" t="s">
        <v>188</v>
      </c>
      <c r="G13" s="2" t="s">
        <v>188</v>
      </c>
      <c r="H13" s="2" t="s">
        <v>188</v>
      </c>
      <c r="I13" s="2" t="s">
        <v>207</v>
      </c>
      <c r="J13" s="2" t="s">
        <v>179</v>
      </c>
      <c r="K13" s="2" t="s">
        <v>208</v>
      </c>
      <c r="L13" s="3">
        <v>85.12</v>
      </c>
      <c r="M13" s="3">
        <v>89.38</v>
      </c>
      <c r="N13" s="3">
        <v>249.99</v>
      </c>
      <c r="O13" s="2" t="s">
        <v>215</v>
      </c>
      <c r="P13" s="2" t="s">
        <v>153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154</v>
      </c>
      <c r="W13" s="2" t="s">
        <v>216</v>
      </c>
      <c r="X13" s="2" t="s">
        <v>126</v>
      </c>
      <c r="Y13" s="2" t="s">
        <v>155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97.89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176</v>
      </c>
      <c r="BW13" s="2" t="s">
        <v>155</v>
      </c>
      <c r="BX13" s="2" t="s">
        <v>160</v>
      </c>
      <c r="BY13" s="2" t="s">
        <v>134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176</v>
      </c>
      <c r="CI13" s="2" t="s">
        <v>135</v>
      </c>
      <c r="CJ13" s="2" t="s">
        <v>209</v>
      </c>
      <c r="CK13" s="2" t="s">
        <v>137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176</v>
      </c>
      <c r="CU13" s="2" t="s">
        <v>155</v>
      </c>
      <c r="CV13" s="2" t="s">
        <v>217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176</v>
      </c>
      <c r="DG13" s="2" t="s">
        <v>139</v>
      </c>
      <c r="DH13" s="2" t="s">
        <v>218</v>
      </c>
      <c r="DI13" s="2" t="s">
        <v>134</v>
      </c>
      <c r="DJ13" s="2" t="s">
        <v>126</v>
      </c>
      <c r="DK13" s="4"/>
      <c r="DL13" s="8"/>
      <c r="DM13" s="4">
        <v>1</v>
      </c>
      <c r="DN13" s="8">
        <v>97.89</v>
      </c>
      <c r="DO13" s="7">
        <v>-1</v>
      </c>
      <c r="DP13" s="7">
        <v>-1</v>
      </c>
      <c r="DQ13" s="2" t="s">
        <v>132</v>
      </c>
      <c r="DR13" s="2" t="s">
        <v>176</v>
      </c>
      <c r="DS13" s="2" t="s">
        <v>126</v>
      </c>
      <c r="DT13" s="2" t="s">
        <v>219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176</v>
      </c>
      <c r="EE13" s="2" t="s">
        <v>142</v>
      </c>
      <c r="EF13" s="2" t="s">
        <v>220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176</v>
      </c>
      <c r="EQ13" s="2" t="s">
        <v>198</v>
      </c>
      <c r="ER13" s="2" t="s">
        <v>202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141</v>
      </c>
      <c r="FB13" s="2" t="s">
        <v>176</v>
      </c>
      <c r="FC13" s="2" t="s">
        <v>126</v>
      </c>
      <c r="FD13" s="2" t="s">
        <v>126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176</v>
      </c>
      <c r="FO13" s="2" t="s">
        <v>194</v>
      </c>
      <c r="FP13" s="2" t="s">
        <v>126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176</v>
      </c>
      <c r="GA13" s="2" t="s">
        <v>148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176</v>
      </c>
      <c r="GM13" s="2" t="s">
        <v>126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176</v>
      </c>
      <c r="GY13" s="2" t="s">
        <v>177</v>
      </c>
      <c r="GZ13" s="2" t="s">
        <v>126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141</v>
      </c>
      <c r="HJ13" s="2" t="s">
        <v>176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221</v>
      </c>
      <c r="B14" s="2" t="s">
        <v>115</v>
      </c>
      <c r="C14" s="2" t="s">
        <v>116</v>
      </c>
      <c r="D14" s="2" t="s">
        <v>222</v>
      </c>
      <c r="E14" s="2" t="s">
        <v>223</v>
      </c>
      <c r="F14" s="2" t="s">
        <v>188</v>
      </c>
      <c r="G14" s="2" t="s">
        <v>188</v>
      </c>
      <c r="H14" s="2" t="s">
        <v>188</v>
      </c>
      <c r="I14" s="2" t="s">
        <v>224</v>
      </c>
      <c r="J14" s="2" t="s">
        <v>225</v>
      </c>
      <c r="K14" s="2" t="s">
        <v>226</v>
      </c>
      <c r="L14" s="3">
        <v>15.48</v>
      </c>
      <c r="M14" s="3">
        <v>16.25</v>
      </c>
      <c r="N14" s="3">
        <v>49.99</v>
      </c>
      <c r="O14" s="2" t="s">
        <v>123</v>
      </c>
      <c r="P14" s="2" t="s">
        <v>153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154</v>
      </c>
      <c r="W14" s="2" t="s">
        <v>129</v>
      </c>
      <c r="X14" s="2" t="s">
        <v>126</v>
      </c>
      <c r="Y14" s="2" t="s">
        <v>155</v>
      </c>
      <c r="Z14" s="4">
        <v>7</v>
      </c>
      <c r="AA14" s="4">
        <f>=ROUNDDOWN(3.5,0)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56.25</v>
      </c>
      <c r="AT14" s="7">
        <v>-1</v>
      </c>
      <c r="AU14" s="7">
        <v>-1</v>
      </c>
      <c r="AV14" s="4"/>
      <c r="AW14" s="8"/>
      <c r="AX14" s="4">
        <v>3</v>
      </c>
      <c r="AY14" s="8">
        <v>56.25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56.25</v>
      </c>
      <c r="BG14" s="7">
        <v>-1</v>
      </c>
      <c r="BH14" s="7">
        <v>-1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3</v>
      </c>
      <c r="BR14" s="8">
        <v>56.25</v>
      </c>
      <c r="BS14" s="7">
        <v>-1</v>
      </c>
      <c r="BT14" s="7">
        <v>-1</v>
      </c>
      <c r="BU14" s="2" t="s">
        <v>132</v>
      </c>
      <c r="BV14" s="2" t="s">
        <v>123</v>
      </c>
      <c r="BW14" s="2" t="s">
        <v>155</v>
      </c>
      <c r="BX14" s="2" t="s">
        <v>227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135</v>
      </c>
      <c r="CJ14" s="2" t="s">
        <v>202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155</v>
      </c>
      <c r="CV14" s="2" t="s">
        <v>228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229</v>
      </c>
      <c r="DH14" s="2" t="s">
        <v>230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141</v>
      </c>
      <c r="DR14" s="2" t="s">
        <v>123</v>
      </c>
      <c r="DS14" s="2" t="s">
        <v>126</v>
      </c>
      <c r="DT14" s="2" t="s">
        <v>126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142</v>
      </c>
      <c r="EF14" s="2" t="s">
        <v>231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144</v>
      </c>
      <c r="ER14" s="2" t="s">
        <v>232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141</v>
      </c>
      <c r="FB14" s="2" t="s">
        <v>123</v>
      </c>
      <c r="FC14" s="2" t="s">
        <v>126</v>
      </c>
      <c r="FD14" s="2" t="s">
        <v>126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146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233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123</v>
      </c>
      <c r="GM14" s="2" t="s">
        <v>126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176</v>
      </c>
      <c r="GY14" s="2" t="s">
        <v>177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141</v>
      </c>
      <c r="HJ14" s="2" t="s">
        <v>123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>
        <v>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234</v>
      </c>
      <c r="B15" s="2" t="s">
        <v>115</v>
      </c>
      <c r="C15" s="2" t="s">
        <v>116</v>
      </c>
      <c r="D15" s="2" t="s">
        <v>235</v>
      </c>
      <c r="E15" s="2" t="s">
        <v>236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239</v>
      </c>
      <c r="K15" s="2" t="s">
        <v>240</v>
      </c>
      <c r="L15" s="3">
        <v>18.57</v>
      </c>
      <c r="M15" s="3">
        <v>19.5</v>
      </c>
      <c r="N15" s="3">
        <v>59.99</v>
      </c>
      <c r="O15" s="2" t="s">
        <v>215</v>
      </c>
      <c r="P15" s="2" t="s">
        <v>153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126</v>
      </c>
      <c r="V15" s="2" t="s">
        <v>154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>
        <v>4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21.06</v>
      </c>
      <c r="AT15" s="7">
        <v>-1</v>
      </c>
      <c r="AU15" s="7">
        <v>-1</v>
      </c>
      <c r="AV15" s="4"/>
      <c r="AW15" s="8"/>
      <c r="AX15" s="4">
        <v>1</v>
      </c>
      <c r="AY15" s="8">
        <v>21.06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21.06</v>
      </c>
      <c r="BG15" s="7">
        <v>-1</v>
      </c>
      <c r="BH15" s="7">
        <v>-1</v>
      </c>
      <c r="BI15" s="7"/>
      <c r="BJ15" s="4"/>
      <c r="BK15" s="8"/>
      <c r="BL15" s="2" t="s">
        <v>22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176</v>
      </c>
      <c r="BW15" s="2" t="s">
        <v>130</v>
      </c>
      <c r="BX15" s="2" t="s">
        <v>217</v>
      </c>
      <c r="BY15" s="2" t="s">
        <v>134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176</v>
      </c>
      <c r="CI15" s="2" t="s">
        <v>135</v>
      </c>
      <c r="CJ15" s="2" t="s">
        <v>209</v>
      </c>
      <c r="CK15" s="2" t="s">
        <v>137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176</v>
      </c>
      <c r="CU15" s="2" t="s">
        <v>130</v>
      </c>
      <c r="CV15" s="2" t="s">
        <v>228</v>
      </c>
      <c r="CW15" s="2" t="s">
        <v>134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176</v>
      </c>
      <c r="DG15" s="2" t="s">
        <v>139</v>
      </c>
      <c r="DH15" s="2" t="s">
        <v>241</v>
      </c>
      <c r="DI15" s="2" t="s">
        <v>134</v>
      </c>
      <c r="DJ15" s="2" t="s">
        <v>126</v>
      </c>
      <c r="DK15" s="4"/>
      <c r="DL15" s="8"/>
      <c r="DM15" s="4"/>
      <c r="DN15" s="8"/>
      <c r="DO15" s="7"/>
      <c r="DP15" s="7"/>
      <c r="DQ15" s="2" t="s">
        <v>141</v>
      </c>
      <c r="DR15" s="2" t="s">
        <v>176</v>
      </c>
      <c r="DS15" s="2" t="s">
        <v>126</v>
      </c>
      <c r="DT15" s="2" t="s">
        <v>126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176</v>
      </c>
      <c r="EE15" s="2" t="s">
        <v>242</v>
      </c>
      <c r="EF15" s="2" t="s">
        <v>243</v>
      </c>
      <c r="EG15" s="2" t="s">
        <v>134</v>
      </c>
      <c r="EH15" s="2" t="s">
        <v>126</v>
      </c>
      <c r="EI15" s="4"/>
      <c r="EJ15" s="8"/>
      <c r="EK15" s="4">
        <v>1</v>
      </c>
      <c r="EL15" s="8">
        <v>21.06</v>
      </c>
      <c r="EM15" s="7">
        <v>-1</v>
      </c>
      <c r="EN15" s="7">
        <v>-1</v>
      </c>
      <c r="EO15" s="2" t="s">
        <v>132</v>
      </c>
      <c r="EP15" s="2" t="s">
        <v>176</v>
      </c>
      <c r="EQ15" s="2" t="s">
        <v>144</v>
      </c>
      <c r="ER15" s="2" t="s">
        <v>244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141</v>
      </c>
      <c r="FB15" s="2" t="s">
        <v>176</v>
      </c>
      <c r="FC15" s="2" t="s">
        <v>126</v>
      </c>
      <c r="FD15" s="2" t="s">
        <v>126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176</v>
      </c>
      <c r="FO15" s="2" t="s">
        <v>146</v>
      </c>
      <c r="FP15" s="2" t="s">
        <v>126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176</v>
      </c>
      <c r="GA15" s="2" t="s">
        <v>245</v>
      </c>
      <c r="GB15" s="2" t="s">
        <v>246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176</v>
      </c>
      <c r="GM15" s="2" t="s">
        <v>126</v>
      </c>
      <c r="GN15" s="2" t="s">
        <v>126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176</v>
      </c>
      <c r="GY15" s="2" t="s">
        <v>177</v>
      </c>
      <c r="GZ15" s="2" t="s">
        <v>126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141</v>
      </c>
      <c r="HJ15" s="2" t="s">
        <v>176</v>
      </c>
      <c r="HK15" s="2" t="s">
        <v>126</v>
      </c>
      <c r="HL15" s="2" t="s">
        <v>126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16" t="s">
        <v>247</v>
      </c>
      <c r="B16" s="9" t="s">
        <v>126</v>
      </c>
      <c r="C16" s="9" t="s">
        <v>126</v>
      </c>
      <c r="D16" s="9" t="s">
        <v>126</v>
      </c>
      <c r="E16" s="9" t="s">
        <v>126</v>
      </c>
      <c r="F16" s="9" t="s">
        <v>126</v>
      </c>
      <c r="G16" s="9" t="s">
        <v>126</v>
      </c>
      <c r="H16" s="9" t="s">
        <v>126</v>
      </c>
      <c r="I16" s="9" t="s">
        <v>126</v>
      </c>
      <c r="J16" s="9" t="s">
        <v>126</v>
      </c>
      <c r="K16" s="9" t="s">
        <v>126</v>
      </c>
      <c r="L16" s="10"/>
      <c r="M16" s="10"/>
      <c r="N16" s="10"/>
      <c r="O16" s="9" t="s">
        <v>126</v>
      </c>
      <c r="P16" s="9" t="s">
        <v>126</v>
      </c>
      <c r="Q16" s="9" t="s">
        <v>126</v>
      </c>
      <c r="R16" s="9" t="s">
        <v>126</v>
      </c>
      <c r="S16" s="9" t="s">
        <v>126</v>
      </c>
      <c r="T16" s="9" t="s">
        <v>126</v>
      </c>
      <c r="U16" s="9" t="s">
        <v>126</v>
      </c>
      <c r="V16" s="9" t="s">
        <v>126</v>
      </c>
      <c r="W16" s="9" t="s">
        <v>126</v>
      </c>
      <c r="X16" s="9" t="s">
        <v>126</v>
      </c>
      <c r="Y16" s="9" t="s">
        <v>126</v>
      </c>
      <c r="Z16" s="11">
        <v>443</v>
      </c>
      <c r="AA16" s="11">
        <f>=ROUNDDOWN({0},0)</f>
      </c>
      <c r="AB16" s="12">
        <v>18.9</v>
      </c>
      <c r="AC16" s="9" t="s">
        <v>126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126</v>
      </c>
      <c r="AM16" s="11"/>
      <c r="AN16" s="11"/>
      <c r="AO16" s="14"/>
      <c r="AP16" s="11">
        <v>9</v>
      </c>
      <c r="AQ16" s="15">
        <v>556.38</v>
      </c>
      <c r="AR16" s="11">
        <v>10</v>
      </c>
      <c r="AS16" s="15">
        <v>641.77</v>
      </c>
      <c r="AT16" s="14">
        <v>-0.1</v>
      </c>
      <c r="AU16" s="14">
        <v>-0.1331</v>
      </c>
      <c r="AV16" s="11">
        <v>9</v>
      </c>
      <c r="AW16" s="15">
        <v>556.38</v>
      </c>
      <c r="AX16" s="11">
        <v>10</v>
      </c>
      <c r="AY16" s="15">
        <v>641.77</v>
      </c>
      <c r="AZ16" s="14">
        <v>-0.1</v>
      </c>
      <c r="BA16" s="14">
        <v>-0.1331</v>
      </c>
      <c r="BB16" s="14"/>
      <c r="BC16" s="11">
        <v>9</v>
      </c>
      <c r="BD16" s="15">
        <v>556.38</v>
      </c>
      <c r="BE16" s="11">
        <v>10</v>
      </c>
      <c r="BF16" s="15">
        <v>641.77</v>
      </c>
      <c r="BG16" s="14">
        <v>-0.1</v>
      </c>
      <c r="BH16" s="14">
        <v>-0.1331</v>
      </c>
      <c r="BI16" s="14"/>
      <c r="BJ16" s="11"/>
      <c r="BK16" s="15"/>
      <c r="BL16" s="9" t="s">
        <v>126</v>
      </c>
      <c r="BM16" s="14"/>
      <c r="BN16" s="14"/>
      <c r="BO16" s="11">
        <v>3</v>
      </c>
      <c r="BP16" s="15">
        <v>214.47</v>
      </c>
      <c r="BQ16" s="11">
        <v>6</v>
      </c>
      <c r="BR16" s="15">
        <v>369.45</v>
      </c>
      <c r="BS16" s="14">
        <v>-0.5</v>
      </c>
      <c r="BT16" s="14">
        <v>-0.4195</v>
      </c>
      <c r="BU16" s="9" t="s">
        <v>126</v>
      </c>
      <c r="BV16" s="9" t="s">
        <v>126</v>
      </c>
      <c r="BW16" s="9" t="s">
        <v>126</v>
      </c>
      <c r="BX16" s="9" t="s">
        <v>126</v>
      </c>
      <c r="BY16" s="9" t="s">
        <v>126</v>
      </c>
      <c r="BZ16" s="9" t="s">
        <v>126</v>
      </c>
      <c r="CA16" s="11">
        <v>4</v>
      </c>
      <c r="CB16" s="15">
        <v>170.17</v>
      </c>
      <c r="CC16" s="11"/>
      <c r="CD16" s="15"/>
      <c r="CE16" s="14"/>
      <c r="CF16" s="14"/>
      <c r="CG16" s="9" t="s">
        <v>126</v>
      </c>
      <c r="CH16" s="9" t="s">
        <v>126</v>
      </c>
      <c r="CI16" s="9" t="s">
        <v>126</v>
      </c>
      <c r="CJ16" s="9" t="s">
        <v>126</v>
      </c>
      <c r="CK16" s="9" t="s">
        <v>126</v>
      </c>
      <c r="CL16" s="9" t="s">
        <v>126</v>
      </c>
      <c r="CM16" s="11">
        <v>1</v>
      </c>
      <c r="CN16" s="15">
        <v>135.99</v>
      </c>
      <c r="CO16" s="11"/>
      <c r="CP16" s="15"/>
      <c r="CQ16" s="14"/>
      <c r="CR16" s="14"/>
      <c r="CS16" s="9" t="s">
        <v>126</v>
      </c>
      <c r="CT16" s="9" t="s">
        <v>126</v>
      </c>
      <c r="CU16" s="9" t="s">
        <v>126</v>
      </c>
      <c r="CV16" s="9" t="s">
        <v>126</v>
      </c>
      <c r="CW16" s="9" t="s">
        <v>126</v>
      </c>
      <c r="CX16" s="9" t="s">
        <v>126</v>
      </c>
      <c r="CY16" s="11">
        <v>1</v>
      </c>
      <c r="CZ16" s="15">
        <v>35.75</v>
      </c>
      <c r="DA16" s="11"/>
      <c r="DB16" s="15"/>
      <c r="DC16" s="14"/>
      <c r="DD16" s="14"/>
      <c r="DE16" s="9" t="s">
        <v>126</v>
      </c>
      <c r="DF16" s="9" t="s">
        <v>126</v>
      </c>
      <c r="DG16" s="9" t="s">
        <v>126</v>
      </c>
      <c r="DH16" s="9" t="s">
        <v>126</v>
      </c>
      <c r="DI16" s="9" t="s">
        <v>126</v>
      </c>
      <c r="DJ16" s="9" t="s">
        <v>126</v>
      </c>
      <c r="DK16" s="11"/>
      <c r="DL16" s="15"/>
      <c r="DM16" s="11">
        <v>2</v>
      </c>
      <c r="DN16" s="15">
        <v>176.19</v>
      </c>
      <c r="DO16" s="14">
        <v>-1</v>
      </c>
      <c r="DP16" s="14">
        <v>-1</v>
      </c>
      <c r="DQ16" s="9" t="s">
        <v>126</v>
      </c>
      <c r="DR16" s="9" t="s">
        <v>126</v>
      </c>
      <c r="DS16" s="9" t="s">
        <v>126</v>
      </c>
      <c r="DT16" s="9" t="s">
        <v>126</v>
      </c>
      <c r="DU16" s="9" t="s">
        <v>126</v>
      </c>
      <c r="DV16" s="9" t="s">
        <v>126</v>
      </c>
      <c r="DW16" s="11"/>
      <c r="DX16" s="15"/>
      <c r="DY16" s="11">
        <v>1</v>
      </c>
      <c r="DZ16" s="15">
        <v>75.07</v>
      </c>
      <c r="EA16" s="14">
        <v>-1</v>
      </c>
      <c r="EB16" s="14">
        <v>-1</v>
      </c>
      <c r="EC16" s="9" t="s">
        <v>126</v>
      </c>
      <c r="ED16" s="9" t="s">
        <v>126</v>
      </c>
      <c r="EE16" s="9" t="s">
        <v>126</v>
      </c>
      <c r="EF16" s="9" t="s">
        <v>126</v>
      </c>
      <c r="EG16" s="9" t="s">
        <v>126</v>
      </c>
      <c r="EH16" s="9" t="s">
        <v>126</v>
      </c>
      <c r="EI16" s="11"/>
      <c r="EJ16" s="15"/>
      <c r="EK16" s="11">
        <v>1</v>
      </c>
      <c r="EL16" s="15">
        <v>21.06</v>
      </c>
      <c r="EM16" s="14">
        <v>-1</v>
      </c>
      <c r="EN16" s="14">
        <v>-1</v>
      </c>
      <c r="EO16" s="9" t="s">
        <v>126</v>
      </c>
      <c r="EP16" s="9" t="s">
        <v>126</v>
      </c>
      <c r="EQ16" s="9" t="s">
        <v>126</v>
      </c>
      <c r="ER16" s="9" t="s">
        <v>126</v>
      </c>
      <c r="ES16" s="9" t="s">
        <v>126</v>
      </c>
      <c r="ET16" s="9" t="s">
        <v>126</v>
      </c>
      <c r="EU16" s="11"/>
      <c r="EV16" s="15"/>
      <c r="EW16" s="11"/>
      <c r="EX16" s="15"/>
      <c r="EY16" s="14"/>
      <c r="EZ16" s="14"/>
      <c r="FA16" s="9" t="s">
        <v>126</v>
      </c>
      <c r="FB16" s="9" t="s">
        <v>126</v>
      </c>
      <c r="FC16" s="9" t="s">
        <v>126</v>
      </c>
      <c r="FD16" s="9" t="s">
        <v>126</v>
      </c>
      <c r="FE16" s="9" t="s">
        <v>126</v>
      </c>
      <c r="FF16" s="9" t="s">
        <v>126</v>
      </c>
      <c r="FG16" s="11"/>
      <c r="FH16" s="15"/>
      <c r="FI16" s="11"/>
      <c r="FJ16" s="15"/>
      <c r="FK16" s="14"/>
      <c r="FL16" s="14"/>
      <c r="FM16" s="9" t="s">
        <v>126</v>
      </c>
      <c r="FN16" s="9" t="s">
        <v>126</v>
      </c>
      <c r="FO16" s="9" t="s">
        <v>126</v>
      </c>
      <c r="FP16" s="9" t="s">
        <v>126</v>
      </c>
      <c r="FQ16" s="9" t="s">
        <v>126</v>
      </c>
      <c r="FR16" s="9" t="s">
        <v>126</v>
      </c>
      <c r="FS16" s="11"/>
      <c r="FT16" s="15"/>
      <c r="FU16" s="11"/>
      <c r="FV16" s="15"/>
      <c r="FW16" s="14"/>
      <c r="FX16" s="14"/>
      <c r="FY16" s="9" t="s">
        <v>126</v>
      </c>
      <c r="FZ16" s="9" t="s">
        <v>126</v>
      </c>
      <c r="GA16" s="9" t="s">
        <v>126</v>
      </c>
      <c r="GB16" s="9" t="s">
        <v>126</v>
      </c>
      <c r="GC16" s="9" t="s">
        <v>126</v>
      </c>
      <c r="GD16" s="9" t="s">
        <v>126</v>
      </c>
      <c r="GE16" s="11"/>
      <c r="GF16" s="15"/>
      <c r="GG16" s="11"/>
      <c r="GH16" s="15"/>
      <c r="GI16" s="14"/>
      <c r="GJ16" s="14"/>
      <c r="GK16" s="9" t="s">
        <v>126</v>
      </c>
      <c r="GL16" s="9" t="s">
        <v>126</v>
      </c>
      <c r="GM16" s="9" t="s">
        <v>126</v>
      </c>
      <c r="GN16" s="9" t="s">
        <v>126</v>
      </c>
      <c r="GO16" s="9" t="s">
        <v>126</v>
      </c>
      <c r="GP16" s="9" t="s">
        <v>126</v>
      </c>
      <c r="GQ16" s="11"/>
      <c r="GR16" s="15"/>
      <c r="GS16" s="11"/>
      <c r="GT16" s="15"/>
      <c r="GU16" s="14"/>
      <c r="GV16" s="14"/>
      <c r="GW16" s="9" t="s">
        <v>126</v>
      </c>
      <c r="GX16" s="9" t="s">
        <v>126</v>
      </c>
      <c r="GY16" s="9" t="s">
        <v>126</v>
      </c>
      <c r="GZ16" s="9" t="s">
        <v>126</v>
      </c>
      <c r="HA16" s="9" t="s">
        <v>126</v>
      </c>
      <c r="HB16" s="9" t="s">
        <v>126</v>
      </c>
      <c r="HC16" s="11"/>
      <c r="HD16" s="15"/>
      <c r="HE16" s="11"/>
      <c r="HF16" s="15"/>
      <c r="HG16" s="14"/>
      <c r="HH16" s="14"/>
      <c r="HI16" s="9" t="s">
        <v>126</v>
      </c>
      <c r="HJ16" s="9" t="s">
        <v>126</v>
      </c>
      <c r="HK16" s="9" t="s">
        <v>126</v>
      </c>
      <c r="HL16" s="9" t="s">
        <v>126</v>
      </c>
      <c r="HM16" s="9" t="s">
        <v>126</v>
      </c>
      <c r="HN16" s="9" t="s">
        <v>126</v>
      </c>
      <c r="HO16" s="11">
        <v>443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248</v>
      </c>
      <c r="D2" s="0" t="s">
        <v>249</v>
      </c>
      <c r="E2" s="0" t="s">
        <v>250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251</v>
      </c>
      <c r="J4" s="1" t="s">
        <v>252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253</v>
      </c>
      <c r="P4" s="1" t="s">
        <v>254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255</v>
      </c>
      <c r="F5" s="1" t="s">
        <v>256</v>
      </c>
      <c r="G5" s="1" t="s">
        <v>255</v>
      </c>
      <c r="H5" s="1" t="s">
        <v>256</v>
      </c>
      <c r="I5" s="1" t="s">
        <v>251</v>
      </c>
      <c r="J5" s="1" t="s">
        <v>252</v>
      </c>
      <c r="K5" s="1" t="s">
        <v>257</v>
      </c>
      <c r="L5" s="1" t="s">
        <v>258</v>
      </c>
      <c r="M5" s="1" t="s">
        <v>257</v>
      </c>
      <c r="N5" s="1" t="s">
        <v>258</v>
      </c>
      <c r="O5" s="1" t="s">
        <v>253</v>
      </c>
      <c r="P5" s="1" t="s">
        <v>254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291.86</v>
      </c>
      <c r="G6" s="4">
        <v>2</v>
      </c>
      <c r="H6" s="8">
        <v>175.71</v>
      </c>
      <c r="I6" s="7">
        <v>1.5</v>
      </c>
      <c r="J6" s="7">
        <v>0.661</v>
      </c>
      <c r="K6" s="4">
        <v>5</v>
      </c>
      <c r="L6" s="8">
        <v>291.86</v>
      </c>
      <c r="M6" s="4">
        <v>2</v>
      </c>
      <c r="N6" s="8">
        <v>175.71</v>
      </c>
      <c r="O6" s="7">
        <v>1.5</v>
      </c>
      <c r="P6" s="7">
        <v>0.661</v>
      </c>
    </row>
    <row r="7">
      <c r="A7" s="2" t="s">
        <v>115</v>
      </c>
      <c r="B7" s="2" t="s">
        <v>116</v>
      </c>
      <c r="C7" s="2" t="s">
        <v>186</v>
      </c>
      <c r="D7" s="2" t="s">
        <v>187</v>
      </c>
      <c r="E7" s="4">
        <v>4</v>
      </c>
      <c r="F7" s="8">
        <v>264.52</v>
      </c>
      <c r="G7" s="4">
        <v>4</v>
      </c>
      <c r="H7" s="8">
        <v>388.75</v>
      </c>
      <c r="I7" s="7"/>
      <c r="J7" s="7">
        <v>-0.3196</v>
      </c>
      <c r="K7" s="4">
        <v>4</v>
      </c>
      <c r="L7" s="8">
        <v>264.52</v>
      </c>
      <c r="M7" s="4">
        <v>4</v>
      </c>
      <c r="N7" s="8">
        <v>388.75</v>
      </c>
      <c r="O7" s="7"/>
      <c r="P7" s="7">
        <v>-0.3196</v>
      </c>
    </row>
    <row r="8">
      <c r="A8" s="2" t="s">
        <v>115</v>
      </c>
      <c r="B8" s="2" t="s">
        <v>116</v>
      </c>
      <c r="C8" s="2" t="s">
        <v>222</v>
      </c>
      <c r="D8" s="2" t="s">
        <v>223</v>
      </c>
      <c r="E8" s="4"/>
      <c r="F8" s="8"/>
      <c r="G8" s="4">
        <v>3</v>
      </c>
      <c r="H8" s="8">
        <v>56.25</v>
      </c>
      <c r="I8" s="7"/>
      <c r="J8" s="7"/>
      <c r="K8" s="4"/>
      <c r="L8" s="8"/>
      <c r="M8" s="4">
        <v>3</v>
      </c>
      <c r="N8" s="8">
        <v>56.25</v>
      </c>
      <c r="O8" s="7"/>
      <c r="P8" s="7"/>
    </row>
    <row r="9">
      <c r="A9" s="2" t="s">
        <v>115</v>
      </c>
      <c r="B9" s="2" t="s">
        <v>116</v>
      </c>
      <c r="C9" s="2" t="s">
        <v>235</v>
      </c>
      <c r="D9" s="2" t="s">
        <v>236</v>
      </c>
      <c r="E9" s="4"/>
      <c r="F9" s="8"/>
      <c r="G9" s="4">
        <v>1</v>
      </c>
      <c r="H9" s="8">
        <v>21.06</v>
      </c>
      <c r="I9" s="7"/>
      <c r="J9" s="7"/>
      <c r="K9" s="4"/>
      <c r="L9" s="8"/>
      <c r="M9" s="4">
        <v>1</v>
      </c>
      <c r="N9" s="8">
        <v>21.06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248</v>
      </c>
      <c r="D2" s="0" t="s">
        <v>249</v>
      </c>
      <c r="E2" s="0" t="s">
        <v>250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251</v>
      </c>
      <c r="I4" s="1" t="s">
        <v>252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253</v>
      </c>
      <c r="O4" s="1" t="s">
        <v>254</v>
      </c>
    </row>
    <row r="5">
      <c r="A5" s="1" t="s">
        <v>65</v>
      </c>
      <c r="B5" s="1" t="s">
        <v>67</v>
      </c>
      <c r="C5" s="1" t="s">
        <v>68</v>
      </c>
      <c r="D5" s="1" t="s">
        <v>255</v>
      </c>
      <c r="E5" s="1" t="s">
        <v>256</v>
      </c>
      <c r="F5" s="1" t="s">
        <v>255</v>
      </c>
      <c r="G5" s="1" t="s">
        <v>256</v>
      </c>
      <c r="H5" s="1" t="s">
        <v>251</v>
      </c>
      <c r="I5" s="1" t="s">
        <v>252</v>
      </c>
      <c r="J5" s="1" t="s">
        <v>257</v>
      </c>
      <c r="K5" s="1" t="s">
        <v>258</v>
      </c>
      <c r="L5" s="1" t="s">
        <v>257</v>
      </c>
      <c r="M5" s="1" t="s">
        <v>258</v>
      </c>
      <c r="N5" s="1" t="s">
        <v>253</v>
      </c>
      <c r="O5" s="1" t="s">
        <v>254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291.86</v>
      </c>
      <c r="F6" s="4">
        <v>2</v>
      </c>
      <c r="G6" s="8">
        <v>175.71</v>
      </c>
      <c r="H6" s="7">
        <v>1.5</v>
      </c>
      <c r="I6" s="7">
        <v>0.661</v>
      </c>
      <c r="J6" s="4">
        <v>5</v>
      </c>
      <c r="K6" s="8">
        <v>291.86</v>
      </c>
      <c r="L6" s="4">
        <v>2</v>
      </c>
      <c r="M6" s="8">
        <v>175.71</v>
      </c>
      <c r="N6" s="7">
        <v>1.5</v>
      </c>
      <c r="O6" s="7">
        <v>0.661</v>
      </c>
    </row>
    <row r="7">
      <c r="A7" s="2" t="s">
        <v>115</v>
      </c>
      <c r="B7" s="2" t="s">
        <v>186</v>
      </c>
      <c r="C7" s="2" t="s">
        <v>187</v>
      </c>
      <c r="D7" s="4">
        <v>4</v>
      </c>
      <c r="E7" s="8">
        <v>264.52</v>
      </c>
      <c r="F7" s="4">
        <v>4</v>
      </c>
      <c r="G7" s="8">
        <v>388.75</v>
      </c>
      <c r="H7" s="7"/>
      <c r="I7" s="7">
        <v>-0.3196</v>
      </c>
      <c r="J7" s="4">
        <v>4</v>
      </c>
      <c r="K7" s="8">
        <v>264.52</v>
      </c>
      <c r="L7" s="4">
        <v>4</v>
      </c>
      <c r="M7" s="8">
        <v>388.75</v>
      </c>
      <c r="N7" s="7"/>
      <c r="O7" s="7">
        <v>-0.3196</v>
      </c>
    </row>
    <row r="8">
      <c r="A8" s="2" t="s">
        <v>115</v>
      </c>
      <c r="B8" s="2" t="s">
        <v>222</v>
      </c>
      <c r="C8" s="2" t="s">
        <v>223</v>
      </c>
      <c r="D8" s="4"/>
      <c r="E8" s="8"/>
      <c r="F8" s="4">
        <v>3</v>
      </c>
      <c r="G8" s="8">
        <v>56.25</v>
      </c>
      <c r="H8" s="7"/>
      <c r="I8" s="7"/>
      <c r="J8" s="4"/>
      <c r="K8" s="8"/>
      <c r="L8" s="4">
        <v>3</v>
      </c>
      <c r="M8" s="8">
        <v>56.25</v>
      </c>
      <c r="N8" s="7"/>
      <c r="O8" s="7"/>
    </row>
    <row r="9">
      <c r="A9" s="2" t="s">
        <v>115</v>
      </c>
      <c r="B9" s="2" t="s">
        <v>235</v>
      </c>
      <c r="C9" s="2" t="s">
        <v>236</v>
      </c>
      <c r="D9" s="4"/>
      <c r="E9" s="8"/>
      <c r="F9" s="4">
        <v>1</v>
      </c>
      <c r="G9" s="8">
        <v>21.06</v>
      </c>
      <c r="H9" s="7"/>
      <c r="I9" s="7"/>
      <c r="J9" s="4"/>
      <c r="K9" s="8"/>
      <c r="L9" s="4">
        <v>1</v>
      </c>
      <c r="M9" s="8">
        <v>21.06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