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<sst xmlns="http://schemas.openxmlformats.org/spreadsheetml/2006/main" count="45" uniqueCount="45">
  <si>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</si>
  <si>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</si>
  <si>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</si>
  <si>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01/27/2025</t>
  </si>
  <si>
    <t>End Date:</t>
  </si>
  <si>
    <t>Report Run Date:</t>
  </si>
  <si>
    <t>01/28/2025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</si>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</sst>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447052</v>
      </c>
      <c r="C5" s="11">
        <f>=ROUNDDOWN(33.2546324191233,0)</f>
      </c>
      <c r="D5" s="11">
        <v>121700</v>
      </c>
      <c r="E5" s="12">
        <v>0.9961</v>
      </c>
      <c r="F5" s="11"/>
      <c r="G5" s="11">
        <f>=ROUNDDOWN({0},0)</f>
      </c>
      <c r="H5" s="11"/>
      <c r="I5" s="12">
        <v>0.3846</v>
      </c>
      <c r="J5" s="11">
        <v>1603</v>
      </c>
      <c r="K5" s="13">
        <v>111399.24</v>
      </c>
      <c r="L5" s="11">
        <v>1566</v>
      </c>
      <c r="M5" s="14">
        <v>71.14</v>
      </c>
      <c r="N5" s="11">
        <v>1063</v>
      </c>
      <c r="O5" s="13">
        <v>53687.31</v>
      </c>
      <c r="P5" s="11">
        <v>1744</v>
      </c>
      <c r="Q5" s="14">
        <v>30.78</v>
      </c>
      <c r="R5" s="12">
        <v>0.508</v>
      </c>
      <c r="S5" s="12">
        <v>1.075</v>
      </c>
      <c r="T5" s="12">
        <v>-0.1021</v>
      </c>
      <c r="U5" s="12">
        <v>1.3112</v>
      </c>
      <c r="V5" s="11">
        <v>1603</v>
      </c>
      <c r="W5" s="13">
        <v>111399.24</v>
      </c>
      <c r="X5" s="11">
        <v>1526</v>
      </c>
      <c r="Y5" s="11">
        <v>1063</v>
      </c>
      <c r="Z5" s="13">
        <v>53687.31</v>
      </c>
      <c r="AA5" s="11">
        <v>1712</v>
      </c>
      <c r="AB5" s="12">
        <v>0.508</v>
      </c>
      <c r="AC5" s="12">
        <v>1.075</v>
      </c>
    </row>
    <row r="6">
      <c r="A6" s="10" t="s">
        <v>32</v>
      </c>
      <c r="B6" s="11">
        <v>1081</v>
      </c>
      <c r="C6" s="11">
        <f>=ROUNDDOWN(46.7965367965368,0)</f>
      </c>
      <c r="D6" s="11"/>
      <c r="E6" s="12">
        <v>1</v>
      </c>
      <c r="F6" s="11"/>
      <c r="G6" s="11">
        <f>=ROUNDDOWN({0},0)</f>
      </c>
      <c r="H6" s="11"/>
      <c r="I6" s="12"/>
      <c r="J6" s="11">
        <v>5</v>
      </c>
      <c r="K6" s="13">
        <v>102.3</v>
      </c>
      <c r="L6" s="11">
        <v>61</v>
      </c>
      <c r="M6" s="14">
        <v>1.68</v>
      </c>
      <c r="N6" s="11"/>
      <c r="O6" s="13"/>
      <c r="P6" s="11">
        <v>71</v>
      </c>
      <c r="Q6" s="14"/>
      <c r="R6" s="12"/>
      <c r="S6" s="12"/>
      <c r="T6" s="12">
        <v>-0.1408</v>
      </c>
      <c r="U6" s="12"/>
      <c r="V6" s="11">
        <v>5</v>
      </c>
      <c r="W6" s="13">
        <v>102.3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13307</v>
      </c>
      <c r="C7" s="11">
        <f>=ROUNDDOWN(13.84703433923,0)</f>
      </c>
      <c r="D7" s="11">
        <v>17550</v>
      </c>
      <c r="E7" s="12">
        <v>1</v>
      </c>
      <c r="F7" s="11"/>
      <c r="G7" s="11">
        <f>=ROUNDDOWN({0},0)</f>
      </c>
      <c r="H7" s="11"/>
      <c r="I7" s="12"/>
      <c r="J7" s="11">
        <v>340</v>
      </c>
      <c r="K7" s="13">
        <v>15935.52</v>
      </c>
      <c r="L7" s="11">
        <v>163</v>
      </c>
      <c r="M7" s="14">
        <v>97.76</v>
      </c>
      <c r="N7" s="11">
        <v>138</v>
      </c>
      <c r="O7" s="13">
        <v>7018.59</v>
      </c>
      <c r="P7" s="11">
        <v>187</v>
      </c>
      <c r="Q7" s="14">
        <v>37.53</v>
      </c>
      <c r="R7" s="12">
        <v>1.4638</v>
      </c>
      <c r="S7" s="12">
        <v>1.2705</v>
      </c>
      <c r="T7" s="12">
        <v>-0.1283</v>
      </c>
      <c r="U7" s="12">
        <v>1.6048</v>
      </c>
      <c r="V7" s="11">
        <v>340</v>
      </c>
      <c r="W7" s="13">
        <v>15935.52</v>
      </c>
      <c r="X7" s="11">
        <v>162</v>
      </c>
      <c r="Y7" s="11">
        <v>138</v>
      </c>
      <c r="Z7" s="13">
        <v>7018.59</v>
      </c>
      <c r="AA7" s="11">
        <v>180</v>
      </c>
      <c r="AB7" s="12">
        <v>1.4638</v>
      </c>
      <c r="AC7" s="12">
        <v>1.2705</v>
      </c>
    </row>
    <row r="8">
      <c r="A8" s="10" t="s">
        <v>34</v>
      </c>
      <c r="B8" s="11">
        <v>54736</v>
      </c>
      <c r="C8" s="11">
        <f>=ROUNDDOWN(16.7388379204893,0)</f>
      </c>
      <c r="D8" s="11">
        <v>76590</v>
      </c>
      <c r="E8" s="12">
        <v>0.9868</v>
      </c>
      <c r="F8" s="11"/>
      <c r="G8" s="11">
        <f>=ROUNDDOWN({0},0)</f>
      </c>
      <c r="H8" s="11"/>
      <c r="I8" s="12"/>
      <c r="J8" s="11">
        <v>294</v>
      </c>
      <c r="K8" s="13">
        <v>8072.6</v>
      </c>
      <c r="L8" s="11">
        <v>199</v>
      </c>
      <c r="M8" s="14">
        <v>40.57</v>
      </c>
      <c r="N8" s="11">
        <v>168</v>
      </c>
      <c r="O8" s="13">
        <v>4264.34</v>
      </c>
      <c r="P8" s="11">
        <v>233</v>
      </c>
      <c r="Q8" s="14">
        <v>18.3</v>
      </c>
      <c r="R8" s="12">
        <v>0.75</v>
      </c>
      <c r="S8" s="12">
        <v>0.893</v>
      </c>
      <c r="T8" s="12">
        <v>-0.1459</v>
      </c>
      <c r="U8" s="12">
        <v>1.2169</v>
      </c>
      <c r="V8" s="11">
        <v>294</v>
      </c>
      <c r="W8" s="13">
        <v>8072.6</v>
      </c>
      <c r="X8" s="11">
        <v>189</v>
      </c>
      <c r="Y8" s="11">
        <v>168</v>
      </c>
      <c r="Z8" s="13">
        <v>4264.34</v>
      </c>
      <c r="AA8" s="11">
        <v>219</v>
      </c>
      <c r="AB8" s="12">
        <v>0.75</v>
      </c>
      <c r="AC8" s="12">
        <v>0.893</v>
      </c>
    </row>
    <row r="9">
      <c r="A9" s="10" t="s">
        <v>35</v>
      </c>
      <c r="B9" s="11">
        <v>165499</v>
      </c>
      <c r="C9" s="11">
        <f>=ROUNDDOWN(25.5968510269735,0)</f>
      </c>
      <c r="D9" s="11">
        <v>69732</v>
      </c>
      <c r="E9" s="12">
        <v>1</v>
      </c>
      <c r="F9" s="11"/>
      <c r="G9" s="11">
        <f>=ROUNDDOWN({0},0)</f>
      </c>
      <c r="H9" s="11"/>
      <c r="I9" s="12"/>
      <c r="J9" s="11">
        <v>350</v>
      </c>
      <c r="K9" s="13">
        <v>6606.93</v>
      </c>
      <c r="L9" s="11">
        <v>280</v>
      </c>
      <c r="M9" s="14">
        <v>23.6</v>
      </c>
      <c r="N9" s="11">
        <v>160</v>
      </c>
      <c r="O9" s="13">
        <v>2622.42</v>
      </c>
      <c r="P9" s="11">
        <v>246</v>
      </c>
      <c r="Q9" s="14">
        <v>10.66</v>
      </c>
      <c r="R9" s="12">
        <v>1.1875</v>
      </c>
      <c r="S9" s="12">
        <v>1.5194</v>
      </c>
      <c r="T9" s="12">
        <v>0.1382</v>
      </c>
      <c r="U9" s="12">
        <v>1.2139</v>
      </c>
      <c r="V9" s="11">
        <v>350</v>
      </c>
      <c r="W9" s="13">
        <v>6606.93</v>
      </c>
      <c r="X9" s="11">
        <v>277</v>
      </c>
      <c r="Y9" s="11">
        <v>160</v>
      </c>
      <c r="Z9" s="13">
        <v>2622.42</v>
      </c>
      <c r="AA9" s="11">
        <v>242</v>
      </c>
      <c r="AB9" s="12">
        <v>1.1875</v>
      </c>
      <c r="AC9" s="12">
        <v>1.5194</v>
      </c>
    </row>
    <row r="10">
      <c r="A10" s="10" t="s">
        <v>36</v>
      </c>
      <c r="B10" s="11">
        <v>245040</v>
      </c>
      <c r="C10" s="11">
        <f>=ROUNDDOWN(27.919695554087,0)</f>
      </c>
      <c r="D10" s="11">
        <v>67783</v>
      </c>
      <c r="E10" s="12">
        <v>0.957</v>
      </c>
      <c r="F10" s="11"/>
      <c r="G10" s="11">
        <f>=ROUNDDOWN({0},0)</f>
      </c>
      <c r="H10" s="11"/>
      <c r="I10" s="12"/>
      <c r="J10" s="11">
        <v>678</v>
      </c>
      <c r="K10" s="13">
        <v>25438.9</v>
      </c>
      <c r="L10" s="11">
        <v>1085</v>
      </c>
      <c r="M10" s="14">
        <v>23.45</v>
      </c>
      <c r="N10" s="11">
        <v>349</v>
      </c>
      <c r="O10" s="13">
        <v>12592.66</v>
      </c>
      <c r="P10" s="11">
        <v>1169</v>
      </c>
      <c r="Q10" s="14">
        <v>10.77</v>
      </c>
      <c r="R10" s="12">
        <v>0.9427</v>
      </c>
      <c r="S10" s="12">
        <v>1.0201</v>
      </c>
      <c r="T10" s="12">
        <v>-0.0719</v>
      </c>
      <c r="U10" s="12">
        <v>1.1773</v>
      </c>
      <c r="V10" s="11">
        <v>678</v>
      </c>
      <c r="W10" s="13">
        <v>25438.9</v>
      </c>
      <c r="X10" s="11">
        <v>883</v>
      </c>
      <c r="Y10" s="11">
        <v>349</v>
      </c>
      <c r="Z10" s="13">
        <v>12592.66</v>
      </c>
      <c r="AA10" s="11">
        <v>1000</v>
      </c>
      <c r="AB10" s="12">
        <v>0.9427</v>
      </c>
      <c r="AC10" s="12">
        <v>1.0201</v>
      </c>
    </row>
    <row r="11">
      <c r="A11" s="10" t="s">
        <v>37</v>
      </c>
      <c r="B11" s="11">
        <v>65560</v>
      </c>
      <c r="C11" s="11">
        <f>=ROUNDDOWN(17.6964396577321,0)</f>
      </c>
      <c r="D11" s="11">
        <v>52145</v>
      </c>
      <c r="E11" s="12">
        <v>0.9676</v>
      </c>
      <c r="F11" s="11"/>
      <c r="G11" s="11">
        <f>=ROUNDDOWN({0},0)</f>
      </c>
      <c r="H11" s="11">
        <v>12657</v>
      </c>
      <c r="I11" s="12">
        <v>0.6757</v>
      </c>
      <c r="J11" s="11">
        <v>1118</v>
      </c>
      <c r="K11" s="13">
        <v>173124.41</v>
      </c>
      <c r="L11" s="11">
        <v>530</v>
      </c>
      <c r="M11" s="14">
        <v>326.65</v>
      </c>
      <c r="N11" s="11">
        <v>642</v>
      </c>
      <c r="O11" s="13">
        <v>108571.28</v>
      </c>
      <c r="P11" s="11">
        <v>660</v>
      </c>
      <c r="Q11" s="14">
        <v>164.5</v>
      </c>
      <c r="R11" s="12">
        <v>0.7414</v>
      </c>
      <c r="S11" s="12">
        <v>0.5946</v>
      </c>
      <c r="T11" s="12">
        <v>-0.197</v>
      </c>
      <c r="U11" s="12">
        <v>0.9857</v>
      </c>
      <c r="V11" s="11">
        <v>1118</v>
      </c>
      <c r="W11" s="13">
        <v>173124.41</v>
      </c>
      <c r="X11" s="11">
        <v>530</v>
      </c>
      <c r="Y11" s="11">
        <v>642</v>
      </c>
      <c r="Z11" s="13">
        <v>108571.28</v>
      </c>
      <c r="AA11" s="11">
        <v>652</v>
      </c>
      <c r="AB11" s="12">
        <v>0.7414</v>
      </c>
      <c r="AC11" s="12">
        <v>0.5946</v>
      </c>
    </row>
    <row r="12">
      <c r="A12" s="10" t="s">
        <v>38</v>
      </c>
      <c r="B12" s="11">
        <v>6552</v>
      </c>
      <c r="C12" s="11">
        <f>=ROUNDDOWN(20.9262216544235,0)</f>
      </c>
      <c r="D12" s="11">
        <v>2904</v>
      </c>
      <c r="E12" s="12">
        <v>0.9722</v>
      </c>
      <c r="F12" s="11"/>
      <c r="G12" s="11">
        <f>=ROUNDDOWN({0},0)</f>
      </c>
      <c r="H12" s="11"/>
      <c r="I12" s="12"/>
      <c r="J12" s="11">
        <v>78</v>
      </c>
      <c r="K12" s="13">
        <v>5769.37</v>
      </c>
      <c r="L12" s="11">
        <v>134</v>
      </c>
      <c r="M12" s="14">
        <v>43.06</v>
      </c>
      <c r="N12" s="11">
        <v>54</v>
      </c>
      <c r="O12" s="13">
        <v>3740.33</v>
      </c>
      <c r="P12" s="11">
        <v>110</v>
      </c>
      <c r="Q12" s="14">
        <v>34</v>
      </c>
      <c r="R12" s="12">
        <v>0.4444</v>
      </c>
      <c r="S12" s="12">
        <v>0.5425</v>
      </c>
      <c r="T12" s="12">
        <v>0.2182</v>
      </c>
      <c r="U12" s="12">
        <v>0.2665</v>
      </c>
      <c r="V12" s="11">
        <v>78</v>
      </c>
      <c r="W12" s="13">
        <v>5769.37</v>
      </c>
      <c r="X12" s="11">
        <v>134</v>
      </c>
      <c r="Y12" s="11">
        <v>54</v>
      </c>
      <c r="Z12" s="13">
        <v>3740.33</v>
      </c>
      <c r="AA12" s="11">
        <v>108</v>
      </c>
      <c r="AB12" s="12">
        <v>0.4444</v>
      </c>
      <c r="AC12" s="12">
        <v>0.5425</v>
      </c>
    </row>
    <row r="13">
      <c r="A13" s="10" t="s">
        <v>39</v>
      </c>
      <c r="B13" s="11">
        <v>8529</v>
      </c>
      <c r="C13" s="11">
        <f>=ROUNDDOWN(41.6048780487805,0)</f>
      </c>
      <c r="D13" s="11">
        <v>2010</v>
      </c>
      <c r="E13" s="12">
        <v>0.8571</v>
      </c>
      <c r="F13" s="11"/>
      <c r="G13" s="11">
        <f>=ROUNDDOWN({0},0)</f>
      </c>
      <c r="H13" s="11"/>
      <c r="I13" s="12"/>
      <c r="J13" s="11">
        <v>11</v>
      </c>
      <c r="K13" s="13">
        <v>599.75</v>
      </c>
      <c r="L13" s="11">
        <v>67</v>
      </c>
      <c r="M13" s="14">
        <v>8.95</v>
      </c>
      <c r="N13" s="11">
        <v>13</v>
      </c>
      <c r="O13" s="13">
        <v>403.51</v>
      </c>
      <c r="P13" s="11">
        <v>92</v>
      </c>
      <c r="Q13" s="14">
        <v>4.39</v>
      </c>
      <c r="R13" s="12">
        <v>-0.1538</v>
      </c>
      <c r="S13" s="12">
        <v>0.4863</v>
      </c>
      <c r="T13" s="12">
        <v>-0.2717</v>
      </c>
      <c r="U13" s="12">
        <v>1.0387</v>
      </c>
      <c r="V13" s="11">
        <v>11</v>
      </c>
      <c r="W13" s="13">
        <v>599.75</v>
      </c>
      <c r="X13" s="11">
        <v>67</v>
      </c>
      <c r="Y13" s="11">
        <v>13</v>
      </c>
      <c r="Z13" s="13">
        <v>403.51</v>
      </c>
      <c r="AA13" s="11">
        <v>92</v>
      </c>
      <c r="AB13" s="12">
        <v>-0.1538</v>
      </c>
      <c r="AC13" s="12">
        <v>0.4863</v>
      </c>
    </row>
    <row r="14">
      <c r="A14" s="10" t="s">
        <v>40</v>
      </c>
      <c r="B14" s="11">
        <v>10</v>
      </c>
      <c r="C14" s="11">
        <f>=ROUNDDOWN(33.3333333333333,0)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85.58</v>
      </c>
      <c r="P14" s="11">
        <v>102</v>
      </c>
      <c r="Q14" s="14">
        <v>0.84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85.58</v>
      </c>
      <c r="AA14" s="11">
        <v>102</v>
      </c>
      <c r="AB14" s="12"/>
      <c r="AC14" s="12"/>
    </row>
    <row r="15">
      <c r="A15" s="10" t="s">
        <v>41</v>
      </c>
      <c r="B15" s="11">
        <v>156931</v>
      </c>
      <c r="C15" s="11">
        <f>=ROUNDDOWN(30.4596184080278,0)</f>
      </c>
      <c r="D15" s="11">
        <v>40547</v>
      </c>
      <c r="E15" s="12">
        <v>0.9943</v>
      </c>
      <c r="F15" s="11"/>
      <c r="G15" s="11">
        <f>=ROUNDDOWN({0},0)</f>
      </c>
      <c r="H15" s="11"/>
      <c r="I15" s="12"/>
      <c r="J15" s="11">
        <v>178</v>
      </c>
      <c r="K15" s="13">
        <v>5045.95</v>
      </c>
      <c r="L15" s="11">
        <v>997</v>
      </c>
      <c r="M15" s="14">
        <v>5.06</v>
      </c>
      <c r="N15" s="11">
        <v>258</v>
      </c>
      <c r="O15" s="13">
        <v>5655.85</v>
      </c>
      <c r="P15" s="11">
        <v>1047</v>
      </c>
      <c r="Q15" s="14">
        <v>5.4</v>
      </c>
      <c r="R15" s="12">
        <v>-0.3101</v>
      </c>
      <c r="S15" s="12">
        <v>-0.1078</v>
      </c>
      <c r="T15" s="12">
        <v>-0.0478</v>
      </c>
      <c r="U15" s="12">
        <v>-0.063</v>
      </c>
      <c r="V15" s="11">
        <v>178</v>
      </c>
      <c r="W15" s="13">
        <v>5045.95</v>
      </c>
      <c r="X15" s="11">
        <v>995</v>
      </c>
      <c r="Y15" s="11">
        <v>258</v>
      </c>
      <c r="Z15" s="13">
        <v>5655.85</v>
      </c>
      <c r="AA15" s="11">
        <v>1015</v>
      </c>
      <c r="AB15" s="12">
        <v>-0.3101</v>
      </c>
      <c r="AC15" s="12">
        <v>-0.1078</v>
      </c>
    </row>
    <row r="16">
      <c r="A16" s="10" t="s">
        <v>42</v>
      </c>
      <c r="B16" s="11">
        <v>179180</v>
      </c>
      <c r="C16" s="11">
        <f>=ROUNDDOWN(24.9776959964314,0)</f>
      </c>
      <c r="D16" s="11">
        <v>97124</v>
      </c>
      <c r="E16" s="12">
        <v>1</v>
      </c>
      <c r="F16" s="11"/>
      <c r="G16" s="11">
        <f>=ROUNDDOWN({0},0)</f>
      </c>
      <c r="H16" s="11"/>
      <c r="I16" s="12"/>
      <c r="J16" s="11">
        <v>1009</v>
      </c>
      <c r="K16" s="13">
        <v>19048.44</v>
      </c>
      <c r="L16" s="11">
        <v>512</v>
      </c>
      <c r="M16" s="14">
        <v>37.2</v>
      </c>
      <c r="N16" s="11">
        <v>872</v>
      </c>
      <c r="O16" s="13">
        <v>16112.55</v>
      </c>
      <c r="P16" s="11">
        <v>660</v>
      </c>
      <c r="Q16" s="14">
        <v>24.41</v>
      </c>
      <c r="R16" s="12">
        <v>0.1571</v>
      </c>
      <c r="S16" s="12">
        <v>0.1822</v>
      </c>
      <c r="T16" s="12">
        <v>-0.2242</v>
      </c>
      <c r="U16" s="12">
        <v>0.524</v>
      </c>
      <c r="V16" s="11">
        <v>1009</v>
      </c>
      <c r="W16" s="13">
        <v>19048.44</v>
      </c>
      <c r="X16" s="11">
        <v>511</v>
      </c>
      <c r="Y16" s="11">
        <v>872</v>
      </c>
      <c r="Z16" s="13">
        <v>16112.55</v>
      </c>
      <c r="AA16" s="11">
        <v>660</v>
      </c>
      <c r="AB16" s="12">
        <v>0.1571</v>
      </c>
      <c r="AC16" s="12">
        <v>0.1822</v>
      </c>
    </row>
    <row r="17">
      <c r="A17" s="10" t="s">
        <v>43</v>
      </c>
      <c r="B17" s="11">
        <v>94722</v>
      </c>
      <c r="C17" s="11">
        <f>=ROUNDDOWN(39.2353574683125,0)</f>
      </c>
      <c r="D17" s="11">
        <v>21721</v>
      </c>
      <c r="E17" s="12">
        <v>0.981</v>
      </c>
      <c r="F17" s="11"/>
      <c r="G17" s="11">
        <f>=ROUNDDOWN({0},0)</f>
      </c>
      <c r="H17" s="11"/>
      <c r="I17" s="12"/>
      <c r="J17" s="11">
        <v>230</v>
      </c>
      <c r="K17" s="13">
        <v>9118.49</v>
      </c>
      <c r="L17" s="11">
        <v>520</v>
      </c>
      <c r="M17" s="14">
        <v>17.54</v>
      </c>
      <c r="N17" s="11">
        <v>176</v>
      </c>
      <c r="O17" s="13">
        <v>6308.98</v>
      </c>
      <c r="P17" s="11">
        <v>557</v>
      </c>
      <c r="Q17" s="14">
        <v>11.33</v>
      </c>
      <c r="R17" s="12">
        <v>0.3068</v>
      </c>
      <c r="S17" s="12">
        <v>0.4453</v>
      </c>
      <c r="T17" s="12">
        <v>-0.0664</v>
      </c>
      <c r="U17" s="12">
        <v>0.5481</v>
      </c>
      <c r="V17" s="11">
        <v>230</v>
      </c>
      <c r="W17" s="13">
        <v>9118.49</v>
      </c>
      <c r="X17" s="11">
        <v>496</v>
      </c>
      <c r="Y17" s="11">
        <v>176</v>
      </c>
      <c r="Z17" s="13">
        <v>6308.98</v>
      </c>
      <c r="AA17" s="11">
        <v>541</v>
      </c>
      <c r="AB17" s="12">
        <v>0.3068</v>
      </c>
      <c r="AC17" s="12">
        <v>0.4453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5894</v>
      </c>
      <c r="K18" s="17">
        <v>380261.9</v>
      </c>
      <c r="L18" s="15">
        <v>6114</v>
      </c>
      <c r="M18" s="18">
        <v>62.2</v>
      </c>
      <c r="N18" s="15">
        <v>3894</v>
      </c>
      <c r="O18" s="17">
        <v>221063.4</v>
      </c>
      <c r="P18" s="15">
        <v>6878</v>
      </c>
      <c r="Q18" s="18">
        <v>32.14</v>
      </c>
      <c r="R18" s="16">
        <v>0.5136</v>
      </c>
      <c r="S18" s="16">
        <v>0.7201</v>
      </c>
      <c r="T18" s="16">
        <v>-0.1111</v>
      </c>
      <c r="U18" s="16">
        <v>0.9353</v>
      </c>
      <c r="V18" s="15">
        <v>5894</v>
      </c>
      <c r="W18" s="17">
        <v>380261.9</v>
      </c>
      <c r="X18" s="15">
        <v>5831</v>
      </c>
      <c r="Y18" s="15">
        <v>3894</v>
      </c>
      <c r="Z18" s="17">
        <v>221063.4</v>
      </c>
      <c r="AA18" s="15">
        <v>6523</v>
      </c>
      <c r="AB18" s="16">
        <v>0.5136</v>
      </c>
      <c r="AC18" s="16">
        <v>0.7201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