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<sst xmlns="http://schemas.openxmlformats.org/spreadsheetml/2006/main" count="80" uniqueCount="80">
  <si>
    <t>Date Type:</t>
  </si>
  <si>
    <t>Shipped Date</t>
  </si>
  <si>
    <t>Start Date:</t>
  </si>
  <si>
    <t>01/01/2024</t>
  </si>
  <si>
    <t>End Date:</t>
  </si>
  <si>
    <t>12/31/2024</t>
  </si>
  <si>
    <t>Report Run Date:</t>
  </si>
  <si>
    <t>01/23/2025</t>
  </si>
  <si>
    <t>Division</t>
  </si>
  <si>
    <t>Brand</t>
  </si>
  <si>
    <t>Current And Future Inventory</t>
  </si>
  <si>
    <t>Current And History Sales Comparison</t>
  </si>
  <si>
    <t>AMAZON</t>
  </si>
  <si>
    <t>MACY02</t>
  </si>
  <si>
    <t>KOHLDSN</t>
  </si>
  <si>
    <t>OVERSTOCK01</t>
  </si>
  <si>
    <t>CSNSTORES</t>
  </si>
  <si>
    <t>JCPENNEY01</t>
  </si>
  <si>
    <t>TGTDVS</t>
  </si>
  <si>
    <t>OLLIIX</t>
  </si>
  <si>
    <t>BLK01</t>
  </si>
  <si>
    <t>HDDS</t>
  </si>
  <si>
    <t>FINGERHUTDS</t>
  </si>
  <si>
    <t>WALMARTDS</t>
  </si>
  <si>
    <t>HSNDS</t>
  </si>
  <si>
    <t>ASHFURNDS</t>
  </si>
  <si>
    <t>DESINC</t>
  </si>
  <si>
    <t>AAFESDS</t>
  </si>
  <si>
    <t>BEALLSDS</t>
  </si>
  <si>
    <t>NRTPORT</t>
  </si>
  <si>
    <t>LOWESDS</t>
  </si>
  <si>
    <t>HOUZZ</t>
  </si>
  <si>
    <t>NORDSTRACKDS</t>
  </si>
  <si>
    <t>AMERSIGNDS</t>
  </si>
  <si>
    <t>ROOMECOM</t>
  </si>
  <si>
    <t>ZULILY</t>
  </si>
  <si>
    <t>NEBFUR01</t>
  </si>
  <si>
    <t>ZOLA</t>
  </si>
  <si>
    <t>BIGLOTSDS</t>
  </si>
  <si>
    <t>BLOOM02</t>
  </si>
  <si>
    <t>COSTCO01</t>
  </si>
  <si>
    <t>DLCROSCILL</t>
  </si>
  <si>
    <t>HAYNEEDLEDS</t>
  </si>
  <si>
    <t>HHGLOBALTTS</t>
  </si>
  <si>
    <t>KIRKLANDDS</t>
  </si>
  <si>
    <t>LAMPDS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</si>
  <si>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</si>
  <si>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</si>
  <si>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</si>
  <si>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</si>
  <si>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</si>
  <si>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</si>
  <si>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</si>
  <si>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</si>
  <si>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</si>
  <si>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</si>
  <si>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</si>
  <si>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</si>
  <si>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</si>
  <si>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</si>
  <si>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</si>
  <si>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</si>
  <si>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</si>
  <si>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</si>
  <si>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</si>
  <si>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</si>
  <si>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</si>
  <si>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</si>
  <si>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Woolrich</t>
  </si>
  <si>
    <t>ADUL Total</t>
  </si>
  <si>
    <t/>
  </si>
  <si>
    <t>BASI</t>
  </si>
  <si>
    <t>BASI Total</t>
  </si>
  <si>
    <t>BLK</t>
  </si>
  <si>
    <t>BLK Total</t>
  </si>
  <si>
    <t>SHET</t>
  </si>
  <si>
    <t>SHET Total</t>
  </si>
  <si>
    <t>TOWL</t>
  </si>
  <si>
    <t>TOWL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</si>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</sst>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P15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47</v>
      </c>
      <c r="L3" s="4" t="s">
        <v>47</v>
      </c>
      <c r="M3" s="4" t="s">
        <v>47</v>
      </c>
      <c r="N3" s="4" t="s">
        <v>47</v>
      </c>
      <c r="O3" s="4" t="s">
        <v>48</v>
      </c>
      <c r="P3" s="4" t="s">
        <v>48</v>
      </c>
      <c r="Q3" s="4" t="s">
        <v>48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52</v>
      </c>
      <c r="W3" s="4" t="s">
        <v>47</v>
      </c>
      <c r="X3" s="4" t="s">
        <v>47</v>
      </c>
      <c r="Y3" s="4" t="s">
        <v>47</v>
      </c>
      <c r="Z3" s="4" t="s">
        <v>48</v>
      </c>
      <c r="AA3" s="4" t="s">
        <v>48</v>
      </c>
      <c r="AB3" s="4" t="s">
        <v>48</v>
      </c>
      <c r="AC3" s="4" t="s">
        <v>49</v>
      </c>
      <c r="AD3" s="4" t="s">
        <v>50</v>
      </c>
      <c r="AE3" s="4" t="s">
        <v>47</v>
      </c>
      <c r="AF3" s="4" t="s">
        <v>47</v>
      </c>
      <c r="AG3" s="4" t="s">
        <v>47</v>
      </c>
      <c r="AH3" s="4" t="s">
        <v>48</v>
      </c>
      <c r="AI3" s="4" t="s">
        <v>48</v>
      </c>
      <c r="AJ3" s="4" t="s">
        <v>48</v>
      </c>
      <c r="AK3" s="4" t="s">
        <v>49</v>
      </c>
      <c r="AL3" s="4" t="s">
        <v>50</v>
      </c>
      <c r="AM3" s="4" t="s">
        <v>47</v>
      </c>
      <c r="AN3" s="4" t="s">
        <v>47</v>
      </c>
      <c r="AO3" s="4" t="s">
        <v>47</v>
      </c>
      <c r="AP3" s="4" t="s">
        <v>48</v>
      </c>
      <c r="AQ3" s="4" t="s">
        <v>48</v>
      </c>
      <c r="AR3" s="4" t="s">
        <v>48</v>
      </c>
      <c r="AS3" s="4" t="s">
        <v>49</v>
      </c>
      <c r="AT3" s="4" t="s">
        <v>50</v>
      </c>
      <c r="AU3" s="4" t="s">
        <v>47</v>
      </c>
      <c r="AV3" s="4" t="s">
        <v>47</v>
      </c>
      <c r="AW3" s="4" t="s">
        <v>47</v>
      </c>
      <c r="AX3" s="4" t="s">
        <v>48</v>
      </c>
      <c r="AY3" s="4" t="s">
        <v>48</v>
      </c>
      <c r="AZ3" s="4" t="s">
        <v>48</v>
      </c>
      <c r="BA3" s="4" t="s">
        <v>49</v>
      </c>
      <c r="BB3" s="4" t="s">
        <v>50</v>
      </c>
      <c r="BC3" s="4" t="s">
        <v>47</v>
      </c>
      <c r="BD3" s="4" t="s">
        <v>47</v>
      </c>
      <c r="BE3" s="4" t="s">
        <v>47</v>
      </c>
      <c r="BF3" s="4" t="s">
        <v>48</v>
      </c>
      <c r="BG3" s="4" t="s">
        <v>48</v>
      </c>
      <c r="BH3" s="4" t="s">
        <v>48</v>
      </c>
      <c r="BI3" s="4" t="s">
        <v>49</v>
      </c>
      <c r="BJ3" s="4" t="s">
        <v>50</v>
      </c>
      <c r="BK3" s="4" t="s">
        <v>47</v>
      </c>
      <c r="BL3" s="4" t="s">
        <v>47</v>
      </c>
      <c r="BM3" s="4" t="s">
        <v>47</v>
      </c>
      <c r="BN3" s="4" t="s">
        <v>48</v>
      </c>
      <c r="BO3" s="4" t="s">
        <v>48</v>
      </c>
      <c r="BP3" s="4" t="s">
        <v>48</v>
      </c>
      <c r="BQ3" s="4" t="s">
        <v>49</v>
      </c>
      <c r="BR3" s="4" t="s">
        <v>50</v>
      </c>
      <c r="BS3" s="4" t="s">
        <v>47</v>
      </c>
      <c r="BT3" s="4" t="s">
        <v>47</v>
      </c>
      <c r="BU3" s="4" t="s">
        <v>47</v>
      </c>
      <c r="BV3" s="4" t="s">
        <v>48</v>
      </c>
      <c r="BW3" s="4" t="s">
        <v>48</v>
      </c>
      <c r="BX3" s="4" t="s">
        <v>48</v>
      </c>
      <c r="BY3" s="4" t="s">
        <v>49</v>
      </c>
      <c r="BZ3" s="4" t="s">
        <v>50</v>
      </c>
      <c r="CA3" s="4" t="s">
        <v>47</v>
      </c>
      <c r="CB3" s="4" t="s">
        <v>47</v>
      </c>
      <c r="CC3" s="4" t="s">
        <v>47</v>
      </c>
      <c r="CD3" s="4" t="s">
        <v>48</v>
      </c>
      <c r="CE3" s="4" t="s">
        <v>48</v>
      </c>
      <c r="CF3" s="4" t="s">
        <v>48</v>
      </c>
      <c r="CG3" s="4" t="s">
        <v>49</v>
      </c>
      <c r="CH3" s="4" t="s">
        <v>50</v>
      </c>
      <c r="CI3" s="4" t="s">
        <v>47</v>
      </c>
      <c r="CJ3" s="4" t="s">
        <v>47</v>
      </c>
      <c r="CK3" s="4" t="s">
        <v>47</v>
      </c>
      <c r="CL3" s="4" t="s">
        <v>48</v>
      </c>
      <c r="CM3" s="4" t="s">
        <v>48</v>
      </c>
      <c r="CN3" s="4" t="s">
        <v>48</v>
      </c>
      <c r="CO3" s="4" t="s">
        <v>49</v>
      </c>
      <c r="CP3" s="4" t="s">
        <v>50</v>
      </c>
      <c r="CQ3" s="4" t="s">
        <v>47</v>
      </c>
      <c r="CR3" s="4" t="s">
        <v>47</v>
      </c>
      <c r="CS3" s="4" t="s">
        <v>47</v>
      </c>
      <c r="CT3" s="4" t="s">
        <v>48</v>
      </c>
      <c r="CU3" s="4" t="s">
        <v>48</v>
      </c>
      <c r="CV3" s="4" t="s">
        <v>48</v>
      </c>
      <c r="CW3" s="4" t="s">
        <v>49</v>
      </c>
      <c r="CX3" s="4" t="s">
        <v>50</v>
      </c>
      <c r="CY3" s="4" t="s">
        <v>47</v>
      </c>
      <c r="CZ3" s="4" t="s">
        <v>47</v>
      </c>
      <c r="DA3" s="4" t="s">
        <v>47</v>
      </c>
      <c r="DB3" s="4" t="s">
        <v>48</v>
      </c>
      <c r="DC3" s="4" t="s">
        <v>48</v>
      </c>
      <c r="DD3" s="4" t="s">
        <v>48</v>
      </c>
      <c r="DE3" s="4" t="s">
        <v>49</v>
      </c>
      <c r="DF3" s="4" t="s">
        <v>50</v>
      </c>
      <c r="DG3" s="4" t="s">
        <v>47</v>
      </c>
      <c r="DH3" s="4" t="s">
        <v>47</v>
      </c>
      <c r="DI3" s="4" t="s">
        <v>47</v>
      </c>
      <c r="DJ3" s="4" t="s">
        <v>48</v>
      </c>
      <c r="DK3" s="4" t="s">
        <v>48</v>
      </c>
      <c r="DL3" s="4" t="s">
        <v>48</v>
      </c>
      <c r="DM3" s="4" t="s">
        <v>49</v>
      </c>
      <c r="DN3" s="4" t="s">
        <v>50</v>
      </c>
      <c r="DO3" s="4" t="s">
        <v>47</v>
      </c>
      <c r="DP3" s="4" t="s">
        <v>47</v>
      </c>
      <c r="DQ3" s="4" t="s">
        <v>47</v>
      </c>
      <c r="DR3" s="4" t="s">
        <v>48</v>
      </c>
      <c r="DS3" s="4" t="s">
        <v>48</v>
      </c>
      <c r="DT3" s="4" t="s">
        <v>48</v>
      </c>
      <c r="DU3" s="4" t="s">
        <v>49</v>
      </c>
      <c r="DV3" s="4" t="s">
        <v>50</v>
      </c>
      <c r="DW3" s="4" t="s">
        <v>47</v>
      </c>
      <c r="DX3" s="4" t="s">
        <v>47</v>
      </c>
      <c r="DY3" s="4" t="s">
        <v>47</v>
      </c>
      <c r="DZ3" s="4" t="s">
        <v>48</v>
      </c>
      <c r="EA3" s="4" t="s">
        <v>48</v>
      </c>
      <c r="EB3" s="4" t="s">
        <v>48</v>
      </c>
      <c r="EC3" s="4" t="s">
        <v>49</v>
      </c>
      <c r="ED3" s="4" t="s">
        <v>50</v>
      </c>
      <c r="EE3" s="4" t="s">
        <v>47</v>
      </c>
      <c r="EF3" s="4" t="s">
        <v>47</v>
      </c>
      <c r="EG3" s="4" t="s">
        <v>47</v>
      </c>
      <c r="EH3" s="4" t="s">
        <v>48</v>
      </c>
      <c r="EI3" s="4" t="s">
        <v>48</v>
      </c>
      <c r="EJ3" s="4" t="s">
        <v>48</v>
      </c>
      <c r="EK3" s="4" t="s">
        <v>49</v>
      </c>
      <c r="EL3" s="4" t="s">
        <v>50</v>
      </c>
      <c r="EM3" s="4" t="s">
        <v>47</v>
      </c>
      <c r="EN3" s="4" t="s">
        <v>47</v>
      </c>
      <c r="EO3" s="4" t="s">
        <v>47</v>
      </c>
      <c r="EP3" s="4" t="s">
        <v>48</v>
      </c>
      <c r="EQ3" s="4" t="s">
        <v>48</v>
      </c>
      <c r="ER3" s="4" t="s">
        <v>48</v>
      </c>
      <c r="ES3" s="4" t="s">
        <v>49</v>
      </c>
      <c r="ET3" s="4" t="s">
        <v>50</v>
      </c>
      <c r="EU3" s="4" t="s">
        <v>47</v>
      </c>
      <c r="EV3" s="4" t="s">
        <v>47</v>
      </c>
      <c r="EW3" s="4" t="s">
        <v>47</v>
      </c>
      <c r="EX3" s="4" t="s">
        <v>48</v>
      </c>
      <c r="EY3" s="4" t="s">
        <v>48</v>
      </c>
      <c r="EZ3" s="4" t="s">
        <v>48</v>
      </c>
      <c r="FA3" s="4" t="s">
        <v>49</v>
      </c>
      <c r="FB3" s="4" t="s">
        <v>50</v>
      </c>
      <c r="FC3" s="4" t="s">
        <v>47</v>
      </c>
      <c r="FD3" s="4" t="s">
        <v>47</v>
      </c>
      <c r="FE3" s="4" t="s">
        <v>47</v>
      </c>
      <c r="FF3" s="4" t="s">
        <v>48</v>
      </c>
      <c r="FG3" s="4" t="s">
        <v>48</v>
      </c>
      <c r="FH3" s="4" t="s">
        <v>48</v>
      </c>
      <c r="FI3" s="4" t="s">
        <v>49</v>
      </c>
      <c r="FJ3" s="4" t="s">
        <v>50</v>
      </c>
      <c r="FK3" s="4" t="s">
        <v>47</v>
      </c>
      <c r="FL3" s="4" t="s">
        <v>47</v>
      </c>
      <c r="FM3" s="4" t="s">
        <v>47</v>
      </c>
      <c r="FN3" s="4" t="s">
        <v>48</v>
      </c>
      <c r="FO3" s="4" t="s">
        <v>48</v>
      </c>
      <c r="FP3" s="4" t="s">
        <v>48</v>
      </c>
      <c r="FQ3" s="4" t="s">
        <v>49</v>
      </c>
      <c r="FR3" s="4" t="s">
        <v>50</v>
      </c>
      <c r="FS3" s="4" t="s">
        <v>47</v>
      </c>
      <c r="FT3" s="4" t="s">
        <v>47</v>
      </c>
      <c r="FU3" s="4" t="s">
        <v>47</v>
      </c>
      <c r="FV3" s="4" t="s">
        <v>48</v>
      </c>
      <c r="FW3" s="4" t="s">
        <v>48</v>
      </c>
      <c r="FX3" s="4" t="s">
        <v>48</v>
      </c>
      <c r="FY3" s="4" t="s">
        <v>49</v>
      </c>
      <c r="FZ3" s="4" t="s">
        <v>50</v>
      </c>
      <c r="GA3" s="4" t="s">
        <v>47</v>
      </c>
      <c r="GB3" s="4" t="s">
        <v>47</v>
      </c>
      <c r="GC3" s="4" t="s">
        <v>47</v>
      </c>
      <c r="GD3" s="4" t="s">
        <v>48</v>
      </c>
      <c r="GE3" s="4" t="s">
        <v>48</v>
      </c>
      <c r="GF3" s="4" t="s">
        <v>48</v>
      </c>
      <c r="GG3" s="4" t="s">
        <v>49</v>
      </c>
      <c r="GH3" s="4" t="s">
        <v>50</v>
      </c>
      <c r="GI3" s="4" t="s">
        <v>47</v>
      </c>
      <c r="GJ3" s="4" t="s">
        <v>47</v>
      </c>
      <c r="GK3" s="4" t="s">
        <v>47</v>
      </c>
      <c r="GL3" s="4" t="s">
        <v>48</v>
      </c>
      <c r="GM3" s="4" t="s">
        <v>48</v>
      </c>
      <c r="GN3" s="4" t="s">
        <v>48</v>
      </c>
      <c r="GO3" s="4" t="s">
        <v>49</v>
      </c>
      <c r="GP3" s="4" t="s">
        <v>50</v>
      </c>
      <c r="GQ3" s="4" t="s">
        <v>47</v>
      </c>
      <c r="GR3" s="4" t="s">
        <v>47</v>
      </c>
      <c r="GS3" s="4" t="s">
        <v>47</v>
      </c>
      <c r="GT3" s="4" t="s">
        <v>48</v>
      </c>
      <c r="GU3" s="4" t="s">
        <v>48</v>
      </c>
      <c r="GV3" s="4" t="s">
        <v>48</v>
      </c>
      <c r="GW3" s="4" t="s">
        <v>49</v>
      </c>
      <c r="GX3" s="4" t="s">
        <v>50</v>
      </c>
      <c r="GY3" s="4" t="s">
        <v>47</v>
      </c>
      <c r="GZ3" s="4" t="s">
        <v>47</v>
      </c>
      <c r="HA3" s="4" t="s">
        <v>47</v>
      </c>
      <c r="HB3" s="4" t="s">
        <v>48</v>
      </c>
      <c r="HC3" s="4" t="s">
        <v>48</v>
      </c>
      <c r="HD3" s="4" t="s">
        <v>48</v>
      </c>
      <c r="HE3" s="4" t="s">
        <v>49</v>
      </c>
      <c r="HF3" s="4" t="s">
        <v>50</v>
      </c>
      <c r="HG3" s="4" t="s">
        <v>47</v>
      </c>
      <c r="HH3" s="4" t="s">
        <v>47</v>
      </c>
      <c r="HI3" s="4" t="s">
        <v>47</v>
      </c>
      <c r="HJ3" s="4" t="s">
        <v>48</v>
      </c>
      <c r="HK3" s="4" t="s">
        <v>48</v>
      </c>
      <c r="HL3" s="4" t="s">
        <v>48</v>
      </c>
      <c r="HM3" s="4" t="s">
        <v>49</v>
      </c>
      <c r="HN3" s="4" t="s">
        <v>50</v>
      </c>
      <c r="HO3" s="4" t="s">
        <v>47</v>
      </c>
      <c r="HP3" s="4" t="s">
        <v>47</v>
      </c>
      <c r="HQ3" s="4" t="s">
        <v>47</v>
      </c>
      <c r="HR3" s="4" t="s">
        <v>48</v>
      </c>
      <c r="HS3" s="4" t="s">
        <v>48</v>
      </c>
      <c r="HT3" s="4" t="s">
        <v>48</v>
      </c>
      <c r="HU3" s="4" t="s">
        <v>49</v>
      </c>
      <c r="HV3" s="4" t="s">
        <v>50</v>
      </c>
      <c r="HW3" s="4" t="s">
        <v>47</v>
      </c>
      <c r="HX3" s="4" t="s">
        <v>47</v>
      </c>
      <c r="HY3" s="4" t="s">
        <v>47</v>
      </c>
      <c r="HZ3" s="4" t="s">
        <v>48</v>
      </c>
      <c r="IA3" s="4" t="s">
        <v>48</v>
      </c>
      <c r="IB3" s="4" t="s">
        <v>48</v>
      </c>
      <c r="IC3" s="4" t="s">
        <v>49</v>
      </c>
      <c r="ID3" s="4" t="s">
        <v>50</v>
      </c>
      <c r="IE3" s="4" t="s">
        <v>47</v>
      </c>
      <c r="IF3" s="4" t="s">
        <v>47</v>
      </c>
      <c r="IG3" s="4" t="s">
        <v>47</v>
      </c>
      <c r="IH3" s="4" t="s">
        <v>48</v>
      </c>
      <c r="II3" s="4" t="s">
        <v>48</v>
      </c>
      <c r="IJ3" s="4" t="s">
        <v>48</v>
      </c>
      <c r="IK3" s="4" t="s">
        <v>49</v>
      </c>
      <c r="IL3" s="4" t="s">
        <v>50</v>
      </c>
      <c r="IM3" s="4" t="s">
        <v>47</v>
      </c>
      <c r="IN3" s="4" t="s">
        <v>47</v>
      </c>
      <c r="IO3" s="4" t="s">
        <v>47</v>
      </c>
      <c r="IP3" s="4" t="s">
        <v>48</v>
      </c>
      <c r="IQ3" s="4" t="s">
        <v>48</v>
      </c>
      <c r="IR3" s="4" t="s">
        <v>48</v>
      </c>
      <c r="IS3" s="4" t="s">
        <v>49</v>
      </c>
      <c r="IT3" s="4" t="s">
        <v>50</v>
      </c>
      <c r="IU3" s="4" t="s">
        <v>47</v>
      </c>
      <c r="IV3" s="4" t="s">
        <v>47</v>
      </c>
      <c r="IW3" s="4" t="s">
        <v>47</v>
      </c>
      <c r="IX3" s="4" t="s">
        <v>48</v>
      </c>
      <c r="IY3" s="4" t="s">
        <v>48</v>
      </c>
      <c r="IZ3" s="4" t="s">
        <v>48</v>
      </c>
      <c r="JA3" s="4" t="s">
        <v>49</v>
      </c>
      <c r="JB3" s="4" t="s">
        <v>50</v>
      </c>
      <c r="JC3" s="4" t="s">
        <v>47</v>
      </c>
      <c r="JD3" s="4" t="s">
        <v>47</v>
      </c>
      <c r="JE3" s="4" t="s">
        <v>47</v>
      </c>
      <c r="JF3" s="4" t="s">
        <v>48</v>
      </c>
      <c r="JG3" s="4" t="s">
        <v>48</v>
      </c>
      <c r="JH3" s="4" t="s">
        <v>48</v>
      </c>
      <c r="JI3" s="4" t="s">
        <v>49</v>
      </c>
      <c r="JJ3" s="4" t="s">
        <v>50</v>
      </c>
      <c r="JK3" s="4" t="s">
        <v>47</v>
      </c>
      <c r="JL3" s="4" t="s">
        <v>47</v>
      </c>
      <c r="JM3" s="4" t="s">
        <v>47</v>
      </c>
      <c r="JN3" s="4" t="s">
        <v>48</v>
      </c>
      <c r="JO3" s="4" t="s">
        <v>48</v>
      </c>
      <c r="JP3" s="4" t="s">
        <v>48</v>
      </c>
      <c r="JQ3" s="4" t="s">
        <v>49</v>
      </c>
      <c r="JR3" s="4" t="s">
        <v>50</v>
      </c>
      <c r="JS3" s="4" t="s">
        <v>47</v>
      </c>
      <c r="JT3" s="4" t="s">
        <v>47</v>
      </c>
      <c r="JU3" s="4" t="s">
        <v>47</v>
      </c>
      <c r="JV3" s="4" t="s">
        <v>48</v>
      </c>
      <c r="JW3" s="4" t="s">
        <v>48</v>
      </c>
      <c r="JX3" s="4" t="s">
        <v>48</v>
      </c>
      <c r="JY3" s="4" t="s">
        <v>49</v>
      </c>
      <c r="JZ3" s="4" t="s">
        <v>50</v>
      </c>
      <c r="KA3" s="4" t="s">
        <v>47</v>
      </c>
      <c r="KB3" s="4" t="s">
        <v>47</v>
      </c>
      <c r="KC3" s="4" t="s">
        <v>47</v>
      </c>
      <c r="KD3" s="4" t="s">
        <v>48</v>
      </c>
      <c r="KE3" s="4" t="s">
        <v>48</v>
      </c>
      <c r="KF3" s="4" t="s">
        <v>48</v>
      </c>
      <c r="KG3" s="4" t="s">
        <v>49</v>
      </c>
      <c r="KH3" s="4" t="s">
        <v>50</v>
      </c>
      <c r="KI3" s="4" t="s">
        <v>47</v>
      </c>
      <c r="KJ3" s="4" t="s">
        <v>47</v>
      </c>
      <c r="KK3" s="4" t="s">
        <v>47</v>
      </c>
      <c r="KL3" s="4" t="s">
        <v>48</v>
      </c>
      <c r="KM3" s="4" t="s">
        <v>48</v>
      </c>
      <c r="KN3" s="4" t="s">
        <v>48</v>
      </c>
      <c r="KO3" s="4" t="s">
        <v>49</v>
      </c>
      <c r="KP3" s="4" t="s">
        <v>50</v>
      </c>
    </row>
    <row r="4">
      <c r="A4" s="4" t="s">
        <v>8</v>
      </c>
      <c r="B4" s="4" t="s">
        <v>9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65</v>
      </c>
      <c r="X4" s="4" t="s">
        <v>66</v>
      </c>
      <c r="Y4" s="4" t="s">
        <v>63</v>
      </c>
      <c r="Z4" s="4" t="s">
        <v>65</v>
      </c>
      <c r="AA4" s="4" t="s">
        <v>66</v>
      </c>
      <c r="AB4" s="4" t="s">
        <v>63</v>
      </c>
      <c r="AC4" s="4" t="s">
        <v>49</v>
      </c>
      <c r="AD4" s="4" t="s">
        <v>50</v>
      </c>
      <c r="AE4" s="4" t="s">
        <v>65</v>
      </c>
      <c r="AF4" s="4" t="s">
        <v>66</v>
      </c>
      <c r="AG4" s="4" t="s">
        <v>63</v>
      </c>
      <c r="AH4" s="4" t="s">
        <v>65</v>
      </c>
      <c r="AI4" s="4" t="s">
        <v>66</v>
      </c>
      <c r="AJ4" s="4" t="s">
        <v>63</v>
      </c>
      <c r="AK4" s="4" t="s">
        <v>49</v>
      </c>
      <c r="AL4" s="4" t="s">
        <v>50</v>
      </c>
      <c r="AM4" s="4" t="s">
        <v>65</v>
      </c>
      <c r="AN4" s="4" t="s">
        <v>66</v>
      </c>
      <c r="AO4" s="4" t="s">
        <v>63</v>
      </c>
      <c r="AP4" s="4" t="s">
        <v>65</v>
      </c>
      <c r="AQ4" s="4" t="s">
        <v>66</v>
      </c>
      <c r="AR4" s="4" t="s">
        <v>63</v>
      </c>
      <c r="AS4" s="4" t="s">
        <v>49</v>
      </c>
      <c r="AT4" s="4" t="s">
        <v>50</v>
      </c>
      <c r="AU4" s="4" t="s">
        <v>65</v>
      </c>
      <c r="AV4" s="4" t="s">
        <v>66</v>
      </c>
      <c r="AW4" s="4" t="s">
        <v>63</v>
      </c>
      <c r="AX4" s="4" t="s">
        <v>65</v>
      </c>
      <c r="AY4" s="4" t="s">
        <v>66</v>
      </c>
      <c r="AZ4" s="4" t="s">
        <v>63</v>
      </c>
      <c r="BA4" s="4" t="s">
        <v>49</v>
      </c>
      <c r="BB4" s="4" t="s">
        <v>50</v>
      </c>
      <c r="BC4" s="4" t="s">
        <v>65</v>
      </c>
      <c r="BD4" s="4" t="s">
        <v>66</v>
      </c>
      <c r="BE4" s="4" t="s">
        <v>63</v>
      </c>
      <c r="BF4" s="4" t="s">
        <v>65</v>
      </c>
      <c r="BG4" s="4" t="s">
        <v>66</v>
      </c>
      <c r="BH4" s="4" t="s">
        <v>63</v>
      </c>
      <c r="BI4" s="4" t="s">
        <v>49</v>
      </c>
      <c r="BJ4" s="4" t="s">
        <v>50</v>
      </c>
      <c r="BK4" s="4" t="s">
        <v>65</v>
      </c>
      <c r="BL4" s="4" t="s">
        <v>66</v>
      </c>
      <c r="BM4" s="4" t="s">
        <v>63</v>
      </c>
      <c r="BN4" s="4" t="s">
        <v>65</v>
      </c>
      <c r="BO4" s="4" t="s">
        <v>66</v>
      </c>
      <c r="BP4" s="4" t="s">
        <v>63</v>
      </c>
      <c r="BQ4" s="4" t="s">
        <v>49</v>
      </c>
      <c r="BR4" s="4" t="s">
        <v>50</v>
      </c>
      <c r="BS4" s="4" t="s">
        <v>65</v>
      </c>
      <c r="BT4" s="4" t="s">
        <v>66</v>
      </c>
      <c r="BU4" s="4" t="s">
        <v>63</v>
      </c>
      <c r="BV4" s="4" t="s">
        <v>65</v>
      </c>
      <c r="BW4" s="4" t="s">
        <v>66</v>
      </c>
      <c r="BX4" s="4" t="s">
        <v>63</v>
      </c>
      <c r="BY4" s="4" t="s">
        <v>49</v>
      </c>
      <c r="BZ4" s="4" t="s">
        <v>50</v>
      </c>
      <c r="CA4" s="4" t="s">
        <v>65</v>
      </c>
      <c r="CB4" s="4" t="s">
        <v>66</v>
      </c>
      <c r="CC4" s="4" t="s">
        <v>63</v>
      </c>
      <c r="CD4" s="4" t="s">
        <v>65</v>
      </c>
      <c r="CE4" s="4" t="s">
        <v>66</v>
      </c>
      <c r="CF4" s="4" t="s">
        <v>63</v>
      </c>
      <c r="CG4" s="4" t="s">
        <v>49</v>
      </c>
      <c r="CH4" s="4" t="s">
        <v>50</v>
      </c>
      <c r="CI4" s="4" t="s">
        <v>65</v>
      </c>
      <c r="CJ4" s="4" t="s">
        <v>66</v>
      </c>
      <c r="CK4" s="4" t="s">
        <v>63</v>
      </c>
      <c r="CL4" s="4" t="s">
        <v>65</v>
      </c>
      <c r="CM4" s="4" t="s">
        <v>66</v>
      </c>
      <c r="CN4" s="4" t="s">
        <v>63</v>
      </c>
      <c r="CO4" s="4" t="s">
        <v>49</v>
      </c>
      <c r="CP4" s="4" t="s">
        <v>50</v>
      </c>
      <c r="CQ4" s="4" t="s">
        <v>65</v>
      </c>
      <c r="CR4" s="4" t="s">
        <v>66</v>
      </c>
      <c r="CS4" s="4" t="s">
        <v>63</v>
      </c>
      <c r="CT4" s="4" t="s">
        <v>65</v>
      </c>
      <c r="CU4" s="4" t="s">
        <v>66</v>
      </c>
      <c r="CV4" s="4" t="s">
        <v>63</v>
      </c>
      <c r="CW4" s="4" t="s">
        <v>49</v>
      </c>
      <c r="CX4" s="4" t="s">
        <v>50</v>
      </c>
      <c r="CY4" s="4" t="s">
        <v>65</v>
      </c>
      <c r="CZ4" s="4" t="s">
        <v>66</v>
      </c>
      <c r="DA4" s="4" t="s">
        <v>63</v>
      </c>
      <c r="DB4" s="4" t="s">
        <v>65</v>
      </c>
      <c r="DC4" s="4" t="s">
        <v>66</v>
      </c>
      <c r="DD4" s="4" t="s">
        <v>63</v>
      </c>
      <c r="DE4" s="4" t="s">
        <v>49</v>
      </c>
      <c r="DF4" s="4" t="s">
        <v>50</v>
      </c>
      <c r="DG4" s="4" t="s">
        <v>65</v>
      </c>
      <c r="DH4" s="4" t="s">
        <v>66</v>
      </c>
      <c r="DI4" s="4" t="s">
        <v>63</v>
      </c>
      <c r="DJ4" s="4" t="s">
        <v>65</v>
      </c>
      <c r="DK4" s="4" t="s">
        <v>66</v>
      </c>
      <c r="DL4" s="4" t="s">
        <v>63</v>
      </c>
      <c r="DM4" s="4" t="s">
        <v>49</v>
      </c>
      <c r="DN4" s="4" t="s">
        <v>50</v>
      </c>
      <c r="DO4" s="4" t="s">
        <v>65</v>
      </c>
      <c r="DP4" s="4" t="s">
        <v>66</v>
      </c>
      <c r="DQ4" s="4" t="s">
        <v>63</v>
      </c>
      <c r="DR4" s="4" t="s">
        <v>65</v>
      </c>
      <c r="DS4" s="4" t="s">
        <v>66</v>
      </c>
      <c r="DT4" s="4" t="s">
        <v>63</v>
      </c>
      <c r="DU4" s="4" t="s">
        <v>49</v>
      </c>
      <c r="DV4" s="4" t="s">
        <v>50</v>
      </c>
      <c r="DW4" s="4" t="s">
        <v>65</v>
      </c>
      <c r="DX4" s="4" t="s">
        <v>66</v>
      </c>
      <c r="DY4" s="4" t="s">
        <v>63</v>
      </c>
      <c r="DZ4" s="4" t="s">
        <v>65</v>
      </c>
      <c r="EA4" s="4" t="s">
        <v>66</v>
      </c>
      <c r="EB4" s="4" t="s">
        <v>63</v>
      </c>
      <c r="EC4" s="4" t="s">
        <v>49</v>
      </c>
      <c r="ED4" s="4" t="s">
        <v>50</v>
      </c>
      <c r="EE4" s="4" t="s">
        <v>65</v>
      </c>
      <c r="EF4" s="4" t="s">
        <v>66</v>
      </c>
      <c r="EG4" s="4" t="s">
        <v>63</v>
      </c>
      <c r="EH4" s="4" t="s">
        <v>65</v>
      </c>
      <c r="EI4" s="4" t="s">
        <v>66</v>
      </c>
      <c r="EJ4" s="4" t="s">
        <v>63</v>
      </c>
      <c r="EK4" s="4" t="s">
        <v>49</v>
      </c>
      <c r="EL4" s="4" t="s">
        <v>50</v>
      </c>
      <c r="EM4" s="4" t="s">
        <v>65</v>
      </c>
      <c r="EN4" s="4" t="s">
        <v>66</v>
      </c>
      <c r="EO4" s="4" t="s">
        <v>63</v>
      </c>
      <c r="EP4" s="4" t="s">
        <v>65</v>
      </c>
      <c r="EQ4" s="4" t="s">
        <v>66</v>
      </c>
      <c r="ER4" s="4" t="s">
        <v>63</v>
      </c>
      <c r="ES4" s="4" t="s">
        <v>49</v>
      </c>
      <c r="ET4" s="4" t="s">
        <v>50</v>
      </c>
      <c r="EU4" s="4" t="s">
        <v>65</v>
      </c>
      <c r="EV4" s="4" t="s">
        <v>66</v>
      </c>
      <c r="EW4" s="4" t="s">
        <v>63</v>
      </c>
      <c r="EX4" s="4" t="s">
        <v>65</v>
      </c>
      <c r="EY4" s="4" t="s">
        <v>66</v>
      </c>
      <c r="EZ4" s="4" t="s">
        <v>63</v>
      </c>
      <c r="FA4" s="4" t="s">
        <v>49</v>
      </c>
      <c r="FB4" s="4" t="s">
        <v>50</v>
      </c>
      <c r="FC4" s="4" t="s">
        <v>65</v>
      </c>
      <c r="FD4" s="4" t="s">
        <v>66</v>
      </c>
      <c r="FE4" s="4" t="s">
        <v>63</v>
      </c>
      <c r="FF4" s="4" t="s">
        <v>65</v>
      </c>
      <c r="FG4" s="4" t="s">
        <v>66</v>
      </c>
      <c r="FH4" s="4" t="s">
        <v>63</v>
      </c>
      <c r="FI4" s="4" t="s">
        <v>49</v>
      </c>
      <c r="FJ4" s="4" t="s">
        <v>50</v>
      </c>
      <c r="FK4" s="4" t="s">
        <v>65</v>
      </c>
      <c r="FL4" s="4" t="s">
        <v>66</v>
      </c>
      <c r="FM4" s="4" t="s">
        <v>63</v>
      </c>
      <c r="FN4" s="4" t="s">
        <v>65</v>
      </c>
      <c r="FO4" s="4" t="s">
        <v>66</v>
      </c>
      <c r="FP4" s="4" t="s">
        <v>63</v>
      </c>
      <c r="FQ4" s="4" t="s">
        <v>49</v>
      </c>
      <c r="FR4" s="4" t="s">
        <v>50</v>
      </c>
      <c r="FS4" s="4" t="s">
        <v>65</v>
      </c>
      <c r="FT4" s="4" t="s">
        <v>66</v>
      </c>
      <c r="FU4" s="4" t="s">
        <v>63</v>
      </c>
      <c r="FV4" s="4" t="s">
        <v>65</v>
      </c>
      <c r="FW4" s="4" t="s">
        <v>66</v>
      </c>
      <c r="FX4" s="4" t="s">
        <v>63</v>
      </c>
      <c r="FY4" s="4" t="s">
        <v>49</v>
      </c>
      <c r="FZ4" s="4" t="s">
        <v>50</v>
      </c>
      <c r="GA4" s="4" t="s">
        <v>65</v>
      </c>
      <c r="GB4" s="4" t="s">
        <v>66</v>
      </c>
      <c r="GC4" s="4" t="s">
        <v>63</v>
      </c>
      <c r="GD4" s="4" t="s">
        <v>65</v>
      </c>
      <c r="GE4" s="4" t="s">
        <v>66</v>
      </c>
      <c r="GF4" s="4" t="s">
        <v>63</v>
      </c>
      <c r="GG4" s="4" t="s">
        <v>49</v>
      </c>
      <c r="GH4" s="4" t="s">
        <v>50</v>
      </c>
      <c r="GI4" s="4" t="s">
        <v>65</v>
      </c>
      <c r="GJ4" s="4" t="s">
        <v>66</v>
      </c>
      <c r="GK4" s="4" t="s">
        <v>63</v>
      </c>
      <c r="GL4" s="4" t="s">
        <v>65</v>
      </c>
      <c r="GM4" s="4" t="s">
        <v>66</v>
      </c>
      <c r="GN4" s="4" t="s">
        <v>63</v>
      </c>
      <c r="GO4" s="4" t="s">
        <v>49</v>
      </c>
      <c r="GP4" s="4" t="s">
        <v>50</v>
      </c>
      <c r="GQ4" s="4" t="s">
        <v>65</v>
      </c>
      <c r="GR4" s="4" t="s">
        <v>66</v>
      </c>
      <c r="GS4" s="4" t="s">
        <v>63</v>
      </c>
      <c r="GT4" s="4" t="s">
        <v>65</v>
      </c>
      <c r="GU4" s="4" t="s">
        <v>66</v>
      </c>
      <c r="GV4" s="4" t="s">
        <v>63</v>
      </c>
      <c r="GW4" s="4" t="s">
        <v>49</v>
      </c>
      <c r="GX4" s="4" t="s">
        <v>50</v>
      </c>
      <c r="GY4" s="4" t="s">
        <v>65</v>
      </c>
      <c r="GZ4" s="4" t="s">
        <v>66</v>
      </c>
      <c r="HA4" s="4" t="s">
        <v>63</v>
      </c>
      <c r="HB4" s="4" t="s">
        <v>65</v>
      </c>
      <c r="HC4" s="4" t="s">
        <v>66</v>
      </c>
      <c r="HD4" s="4" t="s">
        <v>63</v>
      </c>
      <c r="HE4" s="4" t="s">
        <v>49</v>
      </c>
      <c r="HF4" s="4" t="s">
        <v>50</v>
      </c>
      <c r="HG4" s="4" t="s">
        <v>65</v>
      </c>
      <c r="HH4" s="4" t="s">
        <v>66</v>
      </c>
      <c r="HI4" s="4" t="s">
        <v>63</v>
      </c>
      <c r="HJ4" s="4" t="s">
        <v>65</v>
      </c>
      <c r="HK4" s="4" t="s">
        <v>66</v>
      </c>
      <c r="HL4" s="4" t="s">
        <v>63</v>
      </c>
      <c r="HM4" s="4" t="s">
        <v>49</v>
      </c>
      <c r="HN4" s="4" t="s">
        <v>50</v>
      </c>
      <c r="HO4" s="4" t="s">
        <v>65</v>
      </c>
      <c r="HP4" s="4" t="s">
        <v>66</v>
      </c>
      <c r="HQ4" s="4" t="s">
        <v>63</v>
      </c>
      <c r="HR4" s="4" t="s">
        <v>65</v>
      </c>
      <c r="HS4" s="4" t="s">
        <v>66</v>
      </c>
      <c r="HT4" s="4" t="s">
        <v>63</v>
      </c>
      <c r="HU4" s="4" t="s">
        <v>49</v>
      </c>
      <c r="HV4" s="4" t="s">
        <v>50</v>
      </c>
      <c r="HW4" s="4" t="s">
        <v>65</v>
      </c>
      <c r="HX4" s="4" t="s">
        <v>66</v>
      </c>
      <c r="HY4" s="4" t="s">
        <v>63</v>
      </c>
      <c r="HZ4" s="4" t="s">
        <v>65</v>
      </c>
      <c r="IA4" s="4" t="s">
        <v>66</v>
      </c>
      <c r="IB4" s="4" t="s">
        <v>63</v>
      </c>
      <c r="IC4" s="4" t="s">
        <v>49</v>
      </c>
      <c r="ID4" s="4" t="s">
        <v>50</v>
      </c>
      <c r="IE4" s="4" t="s">
        <v>65</v>
      </c>
      <c r="IF4" s="4" t="s">
        <v>66</v>
      </c>
      <c r="IG4" s="4" t="s">
        <v>63</v>
      </c>
      <c r="IH4" s="4" t="s">
        <v>65</v>
      </c>
      <c r="II4" s="4" t="s">
        <v>66</v>
      </c>
      <c r="IJ4" s="4" t="s">
        <v>63</v>
      </c>
      <c r="IK4" s="4" t="s">
        <v>49</v>
      </c>
      <c r="IL4" s="4" t="s">
        <v>50</v>
      </c>
      <c r="IM4" s="4" t="s">
        <v>65</v>
      </c>
      <c r="IN4" s="4" t="s">
        <v>66</v>
      </c>
      <c r="IO4" s="4" t="s">
        <v>63</v>
      </c>
      <c r="IP4" s="4" t="s">
        <v>65</v>
      </c>
      <c r="IQ4" s="4" t="s">
        <v>66</v>
      </c>
      <c r="IR4" s="4" t="s">
        <v>63</v>
      </c>
      <c r="IS4" s="4" t="s">
        <v>49</v>
      </c>
      <c r="IT4" s="4" t="s">
        <v>50</v>
      </c>
      <c r="IU4" s="4" t="s">
        <v>65</v>
      </c>
      <c r="IV4" s="4" t="s">
        <v>66</v>
      </c>
      <c r="IW4" s="4" t="s">
        <v>63</v>
      </c>
      <c r="IX4" s="4" t="s">
        <v>65</v>
      </c>
      <c r="IY4" s="4" t="s">
        <v>66</v>
      </c>
      <c r="IZ4" s="4" t="s">
        <v>63</v>
      </c>
      <c r="JA4" s="4" t="s">
        <v>49</v>
      </c>
      <c r="JB4" s="4" t="s">
        <v>50</v>
      </c>
      <c r="JC4" s="4" t="s">
        <v>65</v>
      </c>
      <c r="JD4" s="4" t="s">
        <v>66</v>
      </c>
      <c r="JE4" s="4" t="s">
        <v>63</v>
      </c>
      <c r="JF4" s="4" t="s">
        <v>65</v>
      </c>
      <c r="JG4" s="4" t="s">
        <v>66</v>
      </c>
      <c r="JH4" s="4" t="s">
        <v>63</v>
      </c>
      <c r="JI4" s="4" t="s">
        <v>49</v>
      </c>
      <c r="JJ4" s="4" t="s">
        <v>50</v>
      </c>
      <c r="JK4" s="4" t="s">
        <v>65</v>
      </c>
      <c r="JL4" s="4" t="s">
        <v>66</v>
      </c>
      <c r="JM4" s="4" t="s">
        <v>63</v>
      </c>
      <c r="JN4" s="4" t="s">
        <v>65</v>
      </c>
      <c r="JO4" s="4" t="s">
        <v>66</v>
      </c>
      <c r="JP4" s="4" t="s">
        <v>63</v>
      </c>
      <c r="JQ4" s="4" t="s">
        <v>49</v>
      </c>
      <c r="JR4" s="4" t="s">
        <v>50</v>
      </c>
      <c r="JS4" s="4" t="s">
        <v>65</v>
      </c>
      <c r="JT4" s="4" t="s">
        <v>66</v>
      </c>
      <c r="JU4" s="4" t="s">
        <v>63</v>
      </c>
      <c r="JV4" s="4" t="s">
        <v>65</v>
      </c>
      <c r="JW4" s="4" t="s">
        <v>66</v>
      </c>
      <c r="JX4" s="4" t="s">
        <v>63</v>
      </c>
      <c r="JY4" s="4" t="s">
        <v>49</v>
      </c>
      <c r="JZ4" s="4" t="s">
        <v>50</v>
      </c>
      <c r="KA4" s="4" t="s">
        <v>65</v>
      </c>
      <c r="KB4" s="4" t="s">
        <v>66</v>
      </c>
      <c r="KC4" s="4" t="s">
        <v>63</v>
      </c>
      <c r="KD4" s="4" t="s">
        <v>65</v>
      </c>
      <c r="KE4" s="4" t="s">
        <v>66</v>
      </c>
      <c r="KF4" s="4" t="s">
        <v>63</v>
      </c>
      <c r="KG4" s="4" t="s">
        <v>49</v>
      </c>
      <c r="KH4" s="4" t="s">
        <v>50</v>
      </c>
      <c r="KI4" s="4" t="s">
        <v>65</v>
      </c>
      <c r="KJ4" s="4" t="s">
        <v>66</v>
      </c>
      <c r="KK4" s="4" t="s">
        <v>63</v>
      </c>
      <c r="KL4" s="4" t="s">
        <v>65</v>
      </c>
      <c r="KM4" s="4" t="s">
        <v>66</v>
      </c>
      <c r="KN4" s="4" t="s">
        <v>63</v>
      </c>
      <c r="KO4" s="4" t="s">
        <v>49</v>
      </c>
      <c r="KP4" s="4" t="s">
        <v>50</v>
      </c>
    </row>
    <row r="5">
      <c r="A5" s="10" t="s">
        <v>67</v>
      </c>
      <c r="B5" s="10" t="s">
        <v>68</v>
      </c>
      <c r="C5" s="11">
        <v>20039</v>
      </c>
      <c r="D5" s="11">
        <f>=ROUNDDOWN(24.8499503968254,0)</f>
      </c>
      <c r="E5" s="11">
        <v>20836</v>
      </c>
      <c r="F5" s="12">
        <v>0.8761</v>
      </c>
      <c r="G5" s="11"/>
      <c r="H5" s="11">
        <f>=ROUNDDOWN({0},0)</f>
      </c>
      <c r="I5" s="11"/>
      <c r="J5" s="12"/>
      <c r="K5" s="11">
        <v>57766</v>
      </c>
      <c r="L5" s="13">
        <v>3073292.71</v>
      </c>
      <c r="M5" s="11">
        <v>64</v>
      </c>
      <c r="N5" s="14">
        <v>48020.2</v>
      </c>
      <c r="O5" s="11">
        <v>51139</v>
      </c>
      <c r="P5" s="13">
        <v>2725626.6</v>
      </c>
      <c r="Q5" s="11">
        <v>69</v>
      </c>
      <c r="R5" s="14">
        <v>39501.83</v>
      </c>
      <c r="S5" s="12">
        <v>0.1296</v>
      </c>
      <c r="T5" s="12">
        <v>0.1276</v>
      </c>
      <c r="U5" s="12">
        <v>-0.0725</v>
      </c>
      <c r="V5" s="12">
        <v>0.2156</v>
      </c>
      <c r="W5" s="11">
        <v>32637</v>
      </c>
      <c r="X5" s="13">
        <v>1772525.97</v>
      </c>
      <c r="Y5" s="11">
        <v>61</v>
      </c>
      <c r="Z5" s="11">
        <v>22286</v>
      </c>
      <c r="AA5" s="13">
        <v>1213195.52</v>
      </c>
      <c r="AB5" s="11">
        <v>65</v>
      </c>
      <c r="AC5" s="12">
        <v>0.4645</v>
      </c>
      <c r="AD5" s="12">
        <v>0.461</v>
      </c>
      <c r="AE5" s="11">
        <v>4018</v>
      </c>
      <c r="AF5" s="13">
        <v>154987.82</v>
      </c>
      <c r="AG5" s="11">
        <v>27</v>
      </c>
      <c r="AH5" s="11">
        <v>4199</v>
      </c>
      <c r="AI5" s="13">
        <v>164922.67</v>
      </c>
      <c r="AJ5" s="11">
        <v>61</v>
      </c>
      <c r="AK5" s="12">
        <v>-0.0431</v>
      </c>
      <c r="AL5" s="12">
        <v>-0.0602</v>
      </c>
      <c r="AM5" s="11">
        <v>6040</v>
      </c>
      <c r="AN5" s="13">
        <v>295858.78</v>
      </c>
      <c r="AO5" s="11">
        <v>56</v>
      </c>
      <c r="AP5" s="11">
        <v>5614</v>
      </c>
      <c r="AQ5" s="13">
        <v>276248.69</v>
      </c>
      <c r="AR5" s="11">
        <v>61</v>
      </c>
      <c r="AS5" s="12">
        <v>0.0759</v>
      </c>
      <c r="AT5" s="12">
        <v>0.071</v>
      </c>
      <c r="AU5" s="11">
        <v>3746</v>
      </c>
      <c r="AV5" s="13">
        <v>248294.09</v>
      </c>
      <c r="AW5" s="11">
        <v>56</v>
      </c>
      <c r="AX5" s="11">
        <v>5378</v>
      </c>
      <c r="AY5" s="13">
        <v>346863.15</v>
      </c>
      <c r="AZ5" s="11">
        <v>61</v>
      </c>
      <c r="BA5" s="12">
        <v>-0.3035</v>
      </c>
      <c r="BB5" s="12">
        <v>-0.2842</v>
      </c>
      <c r="BC5" s="11">
        <v>4023</v>
      </c>
      <c r="BD5" s="13">
        <v>195057.62</v>
      </c>
      <c r="BE5" s="11">
        <v>56</v>
      </c>
      <c r="BF5" s="11">
        <v>3945</v>
      </c>
      <c r="BG5" s="13">
        <v>196007.87</v>
      </c>
      <c r="BH5" s="11">
        <v>61</v>
      </c>
      <c r="BI5" s="12">
        <v>0.0198</v>
      </c>
      <c r="BJ5" s="12">
        <v>-0.0048</v>
      </c>
      <c r="BK5" s="11">
        <v>2240</v>
      </c>
      <c r="BL5" s="13">
        <v>123214.5</v>
      </c>
      <c r="BM5" s="11">
        <v>51</v>
      </c>
      <c r="BN5" s="11">
        <v>2864</v>
      </c>
      <c r="BO5" s="13">
        <v>164991.99</v>
      </c>
      <c r="BP5" s="11">
        <v>53</v>
      </c>
      <c r="BQ5" s="12">
        <v>-0.2179</v>
      </c>
      <c r="BR5" s="12">
        <v>-0.2532</v>
      </c>
      <c r="BS5" s="11">
        <v>1923</v>
      </c>
      <c r="BT5" s="13">
        <v>108545.27</v>
      </c>
      <c r="BU5" s="11">
        <v>28</v>
      </c>
      <c r="BV5" s="11">
        <v>1380</v>
      </c>
      <c r="BW5" s="13">
        <v>75896.68</v>
      </c>
      <c r="BX5" s="11">
        <v>58</v>
      </c>
      <c r="BY5" s="12">
        <v>0.3935</v>
      </c>
      <c r="BZ5" s="12">
        <v>0.4302</v>
      </c>
      <c r="CA5" s="11">
        <v>943</v>
      </c>
      <c r="CB5" s="13">
        <v>55761.62</v>
      </c>
      <c r="CC5" s="11">
        <v>56</v>
      </c>
      <c r="CD5" s="11">
        <v>1460</v>
      </c>
      <c r="CE5" s="13">
        <v>89904.75</v>
      </c>
      <c r="CF5" s="11">
        <v>61</v>
      </c>
      <c r="CG5" s="12">
        <v>-0.3541</v>
      </c>
      <c r="CH5" s="12">
        <v>-0.3798</v>
      </c>
      <c r="CI5" s="11">
        <v>949</v>
      </c>
      <c r="CJ5" s="13">
        <v>40164.11</v>
      </c>
      <c r="CK5" s="11">
        <v>51</v>
      </c>
      <c r="CL5" s="11">
        <v>2421</v>
      </c>
      <c r="CM5" s="13">
        <v>96692.39</v>
      </c>
      <c r="CN5" s="11">
        <v>57</v>
      </c>
      <c r="CO5" s="12">
        <v>-0.608</v>
      </c>
      <c r="CP5" s="12">
        <v>-0.5846</v>
      </c>
      <c r="CQ5" s="11">
        <v>575</v>
      </c>
      <c r="CR5" s="13">
        <v>34869.08</v>
      </c>
      <c r="CS5" s="11">
        <v>54</v>
      </c>
      <c r="CT5" s="11">
        <v>614</v>
      </c>
      <c r="CU5" s="13">
        <v>44211.58</v>
      </c>
      <c r="CV5" s="11">
        <v>29</v>
      </c>
      <c r="CW5" s="12">
        <v>-0.0635</v>
      </c>
      <c r="CX5" s="12">
        <v>-0.2113</v>
      </c>
      <c r="CY5" s="11">
        <v>286</v>
      </c>
      <c r="CZ5" s="13">
        <v>20381.63</v>
      </c>
      <c r="DA5" s="11"/>
      <c r="DB5" s="11">
        <v>445</v>
      </c>
      <c r="DC5" s="13">
        <v>27798.46</v>
      </c>
      <c r="DD5" s="11">
        <v>20</v>
      </c>
      <c r="DE5" s="12">
        <v>-0.3573</v>
      </c>
      <c r="DF5" s="12">
        <v>-0.2668</v>
      </c>
      <c r="DG5" s="11">
        <v>66</v>
      </c>
      <c r="DH5" s="13">
        <v>2512.93</v>
      </c>
      <c r="DI5" s="11">
        <v>1</v>
      </c>
      <c r="DJ5" s="11">
        <v>99</v>
      </c>
      <c r="DK5" s="13">
        <v>4661.55</v>
      </c>
      <c r="DL5" s="11">
        <v>4</v>
      </c>
      <c r="DM5" s="12">
        <v>-0.3333</v>
      </c>
      <c r="DN5" s="12">
        <v>-0.4609</v>
      </c>
      <c r="DO5" s="11">
        <v>71</v>
      </c>
      <c r="DP5" s="13">
        <v>4607.97</v>
      </c>
      <c r="DQ5" s="11">
        <v>7</v>
      </c>
      <c r="DR5" s="11">
        <v>62</v>
      </c>
      <c r="DS5" s="13">
        <v>3981.76</v>
      </c>
      <c r="DT5" s="11">
        <v>7</v>
      </c>
      <c r="DU5" s="12">
        <v>0.1452</v>
      </c>
      <c r="DV5" s="12">
        <v>0.1573</v>
      </c>
      <c r="DW5" s="11">
        <v>130</v>
      </c>
      <c r="DX5" s="13">
        <v>7052.5</v>
      </c>
      <c r="DY5" s="11">
        <v>23</v>
      </c>
      <c r="DZ5" s="11">
        <v>72</v>
      </c>
      <c r="EA5" s="13">
        <v>2067.21</v>
      </c>
      <c r="EB5" s="11">
        <v>24</v>
      </c>
      <c r="EC5" s="12">
        <v>0.8056</v>
      </c>
      <c r="ED5" s="12">
        <v>2.4116</v>
      </c>
      <c r="EE5" s="11">
        <v>20</v>
      </c>
      <c r="EF5" s="13">
        <v>2288.85</v>
      </c>
      <c r="EG5" s="11">
        <v>56</v>
      </c>
      <c r="EH5" s="11">
        <v>12</v>
      </c>
      <c r="EI5" s="13">
        <v>1009.88</v>
      </c>
      <c r="EJ5" s="11">
        <v>61</v>
      </c>
      <c r="EK5" s="12">
        <v>0.6667</v>
      </c>
      <c r="EL5" s="12">
        <v>1.2665</v>
      </c>
      <c r="EM5" s="11">
        <v>39</v>
      </c>
      <c r="EN5" s="13">
        <v>2604.06</v>
      </c>
      <c r="EO5" s="11">
        <v>40</v>
      </c>
      <c r="EP5" s="11">
        <v>3</v>
      </c>
      <c r="EQ5" s="13">
        <v>173.22</v>
      </c>
      <c r="ER5" s="11">
        <v>43</v>
      </c>
      <c r="ES5" s="12">
        <v>12</v>
      </c>
      <c r="ET5" s="12">
        <v>14.0333</v>
      </c>
      <c r="EU5" s="11">
        <v>13</v>
      </c>
      <c r="EV5" s="13">
        <v>1105.43</v>
      </c>
      <c r="EW5" s="11">
        <v>15</v>
      </c>
      <c r="EX5" s="11">
        <v>12</v>
      </c>
      <c r="EY5" s="13">
        <v>746.73</v>
      </c>
      <c r="EZ5" s="11">
        <v>16</v>
      </c>
      <c r="FA5" s="12">
        <v>0.0833</v>
      </c>
      <c r="FB5" s="12">
        <v>0.4804</v>
      </c>
      <c r="FC5" s="11">
        <v>11</v>
      </c>
      <c r="FD5" s="13">
        <v>708.89</v>
      </c>
      <c r="FE5" s="11">
        <v>15</v>
      </c>
      <c r="FF5" s="11"/>
      <c r="FG5" s="13"/>
      <c r="FH5" s="11"/>
      <c r="FI5" s="12"/>
      <c r="FJ5" s="12"/>
      <c r="FK5" s="11">
        <v>15</v>
      </c>
      <c r="FL5" s="13">
        <v>1342.39</v>
      </c>
      <c r="FM5" s="11">
        <v>12</v>
      </c>
      <c r="FN5" s="11"/>
      <c r="FO5" s="13"/>
      <c r="FP5" s="11"/>
      <c r="FQ5" s="12"/>
      <c r="FR5" s="12"/>
      <c r="FS5" s="11">
        <v>4</v>
      </c>
      <c r="FT5" s="13">
        <v>348.59</v>
      </c>
      <c r="FU5" s="11">
        <v>15</v>
      </c>
      <c r="FV5" s="11">
        <v>3</v>
      </c>
      <c r="FW5" s="13">
        <v>166.29</v>
      </c>
      <c r="FX5" s="11">
        <v>52</v>
      </c>
      <c r="FY5" s="12">
        <v>0.3333</v>
      </c>
      <c r="FZ5" s="12">
        <v>1.0963</v>
      </c>
      <c r="GA5" s="11"/>
      <c r="GB5" s="13"/>
      <c r="GC5" s="11"/>
      <c r="GD5" s="11"/>
      <c r="GE5" s="13"/>
      <c r="GF5" s="11"/>
      <c r="GG5" s="12"/>
      <c r="GH5" s="12"/>
      <c r="GI5" s="11">
        <v>8</v>
      </c>
      <c r="GJ5" s="13">
        <v>473.72</v>
      </c>
      <c r="GK5" s="11">
        <v>4</v>
      </c>
      <c r="GL5" s="11">
        <v>4</v>
      </c>
      <c r="GM5" s="13">
        <v>242.64</v>
      </c>
      <c r="GN5" s="11">
        <v>4</v>
      </c>
      <c r="GO5" s="12">
        <v>1</v>
      </c>
      <c r="GP5" s="12">
        <v>0.9524</v>
      </c>
      <c r="GQ5" s="11">
        <v>9</v>
      </c>
      <c r="GR5" s="13">
        <v>586.89</v>
      </c>
      <c r="GS5" s="11">
        <v>14</v>
      </c>
      <c r="GT5" s="11">
        <v>18</v>
      </c>
      <c r="GU5" s="13">
        <v>1037.64</v>
      </c>
      <c r="GV5" s="11">
        <v>13</v>
      </c>
      <c r="GW5" s="12">
        <v>-0.5</v>
      </c>
      <c r="GX5" s="12">
        <v>-0.4344</v>
      </c>
      <c r="GY5" s="11"/>
      <c r="GZ5" s="13"/>
      <c r="HA5" s="11"/>
      <c r="HB5" s="11">
        <v>216</v>
      </c>
      <c r="HC5" s="13">
        <v>12097.33</v>
      </c>
      <c r="HD5" s="11">
        <v>58</v>
      </c>
      <c r="HE5" s="12"/>
      <c r="HF5" s="12"/>
      <c r="HG5" s="11"/>
      <c r="HH5" s="13"/>
      <c r="HI5" s="11"/>
      <c r="HJ5" s="11">
        <v>32</v>
      </c>
      <c r="HK5" s="13">
        <v>2708.6</v>
      </c>
      <c r="HL5" s="11">
        <v>30</v>
      </c>
      <c r="HM5" s="12"/>
      <c r="HN5" s="12"/>
      <c r="HO5" s="11"/>
      <c r="HP5" s="13"/>
      <c r="HQ5" s="11">
        <v>1</v>
      </c>
      <c r="HR5" s="11"/>
      <c r="HS5" s="13"/>
      <c r="HT5" s="11">
        <v>1</v>
      </c>
      <c r="HU5" s="12"/>
      <c r="HV5" s="12"/>
      <c r="HW5" s="11"/>
      <c r="HX5" s="13"/>
      <c r="HY5" s="11"/>
      <c r="HZ5" s="11"/>
      <c r="IA5" s="13"/>
      <c r="IB5" s="11"/>
      <c r="IC5" s="12"/>
      <c r="ID5" s="12"/>
      <c r="IE5" s="11"/>
      <c r="IF5" s="13"/>
      <c r="IG5" s="11"/>
      <c r="IH5" s="11"/>
      <c r="II5" s="13"/>
      <c r="IJ5" s="11"/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>
        <v>17</v>
      </c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</row>
    <row r="6">
      <c r="A6" s="10" t="s">
        <v>69</v>
      </c>
      <c r="B6" s="10" t="s">
        <v>70</v>
      </c>
      <c r="C6" s="11">
        <v>20039</v>
      </c>
      <c r="D6" s="11">
        <f>=ROUNDDOWN({0},0)</f>
      </c>
      <c r="E6" s="11">
        <v>20836</v>
      </c>
      <c r="F6" s="12"/>
      <c r="G6" s="11"/>
      <c r="H6" s="11">
        <f>=ROUNDDOWN({0},0)</f>
      </c>
      <c r="I6" s="11"/>
      <c r="J6" s="12"/>
      <c r="K6" s="11">
        <v>57766</v>
      </c>
      <c r="L6" s="13">
        <v>3073292.71</v>
      </c>
      <c r="M6" s="11">
        <v>64</v>
      </c>
      <c r="N6" s="14">
        <v>48020.2</v>
      </c>
      <c r="O6" s="11">
        <v>51139</v>
      </c>
      <c r="P6" s="13">
        <v>2725626.6</v>
      </c>
      <c r="Q6" s="11">
        <v>69</v>
      </c>
      <c r="R6" s="14">
        <v>39501.83</v>
      </c>
      <c r="S6" s="12">
        <v>0.1296</v>
      </c>
      <c r="T6" s="12">
        <v>0.1276</v>
      </c>
      <c r="U6" s="12">
        <v>-0.0725</v>
      </c>
      <c r="V6" s="12">
        <v>0.2156</v>
      </c>
      <c r="W6" s="11">
        <v>32637</v>
      </c>
      <c r="X6" s="13">
        <v>1772525.97</v>
      </c>
      <c r="Y6" s="11">
        <v>61</v>
      </c>
      <c r="Z6" s="11">
        <v>22286</v>
      </c>
      <c r="AA6" s="13">
        <v>1213195.52</v>
      </c>
      <c r="AB6" s="11">
        <v>65</v>
      </c>
      <c r="AC6" s="12">
        <v>0.4645</v>
      </c>
      <c r="AD6" s="12">
        <v>0.461</v>
      </c>
      <c r="AE6" s="11">
        <v>4018</v>
      </c>
      <c r="AF6" s="13">
        <v>154987.82</v>
      </c>
      <c r="AG6" s="11">
        <v>27</v>
      </c>
      <c r="AH6" s="11">
        <v>4199</v>
      </c>
      <c r="AI6" s="13">
        <v>164922.67</v>
      </c>
      <c r="AJ6" s="11">
        <v>61</v>
      </c>
      <c r="AK6" s="12">
        <v>-0.0431</v>
      </c>
      <c r="AL6" s="12">
        <v>-0.0602</v>
      </c>
      <c r="AM6" s="11">
        <v>6040</v>
      </c>
      <c r="AN6" s="13">
        <v>295858.78</v>
      </c>
      <c r="AO6" s="11">
        <v>56</v>
      </c>
      <c r="AP6" s="11">
        <v>5614</v>
      </c>
      <c r="AQ6" s="13">
        <v>276248.69</v>
      </c>
      <c r="AR6" s="11">
        <v>61</v>
      </c>
      <c r="AS6" s="12">
        <v>0.0759</v>
      </c>
      <c r="AT6" s="12">
        <v>0.071</v>
      </c>
      <c r="AU6" s="11">
        <v>3746</v>
      </c>
      <c r="AV6" s="13">
        <v>248294.09</v>
      </c>
      <c r="AW6" s="11">
        <v>56</v>
      </c>
      <c r="AX6" s="11">
        <v>5378</v>
      </c>
      <c r="AY6" s="13">
        <v>346863.15</v>
      </c>
      <c r="AZ6" s="11">
        <v>61</v>
      </c>
      <c r="BA6" s="12">
        <v>-0.3035</v>
      </c>
      <c r="BB6" s="12">
        <v>-0.2842</v>
      </c>
      <c r="BC6" s="11">
        <v>4023</v>
      </c>
      <c r="BD6" s="13">
        <v>195057.62</v>
      </c>
      <c r="BE6" s="11">
        <v>56</v>
      </c>
      <c r="BF6" s="11">
        <v>3945</v>
      </c>
      <c r="BG6" s="13">
        <v>196007.87</v>
      </c>
      <c r="BH6" s="11">
        <v>61</v>
      </c>
      <c r="BI6" s="12">
        <v>0.0198</v>
      </c>
      <c r="BJ6" s="12">
        <v>-0.0048</v>
      </c>
      <c r="BK6" s="11">
        <v>2240</v>
      </c>
      <c r="BL6" s="13">
        <v>123214.5</v>
      </c>
      <c r="BM6" s="11">
        <v>51</v>
      </c>
      <c r="BN6" s="11">
        <v>2864</v>
      </c>
      <c r="BO6" s="13">
        <v>164991.99</v>
      </c>
      <c r="BP6" s="11">
        <v>53</v>
      </c>
      <c r="BQ6" s="12">
        <v>-0.2179</v>
      </c>
      <c r="BR6" s="12">
        <v>-0.2532</v>
      </c>
      <c r="BS6" s="11">
        <v>1923</v>
      </c>
      <c r="BT6" s="13">
        <v>108545.27</v>
      </c>
      <c r="BU6" s="11">
        <v>28</v>
      </c>
      <c r="BV6" s="11">
        <v>1380</v>
      </c>
      <c r="BW6" s="13">
        <v>75896.68</v>
      </c>
      <c r="BX6" s="11">
        <v>58</v>
      </c>
      <c r="BY6" s="12">
        <v>0.3935</v>
      </c>
      <c r="BZ6" s="12">
        <v>0.4302</v>
      </c>
      <c r="CA6" s="11">
        <v>943</v>
      </c>
      <c r="CB6" s="13">
        <v>55761.62</v>
      </c>
      <c r="CC6" s="11">
        <v>56</v>
      </c>
      <c r="CD6" s="11">
        <v>1460</v>
      </c>
      <c r="CE6" s="13">
        <v>89904.75</v>
      </c>
      <c r="CF6" s="11">
        <v>61</v>
      </c>
      <c r="CG6" s="12">
        <v>-0.3541</v>
      </c>
      <c r="CH6" s="12">
        <v>-0.3798</v>
      </c>
      <c r="CI6" s="11">
        <v>949</v>
      </c>
      <c r="CJ6" s="13">
        <v>40164.11</v>
      </c>
      <c r="CK6" s="11">
        <v>51</v>
      </c>
      <c r="CL6" s="11">
        <v>2421</v>
      </c>
      <c r="CM6" s="13">
        <v>96692.39</v>
      </c>
      <c r="CN6" s="11">
        <v>57</v>
      </c>
      <c r="CO6" s="12">
        <v>-0.608</v>
      </c>
      <c r="CP6" s="12">
        <v>-0.5846</v>
      </c>
      <c r="CQ6" s="11">
        <v>575</v>
      </c>
      <c r="CR6" s="13">
        <v>34869.08</v>
      </c>
      <c r="CS6" s="11">
        <v>54</v>
      </c>
      <c r="CT6" s="11">
        <v>614</v>
      </c>
      <c r="CU6" s="13">
        <v>44211.58</v>
      </c>
      <c r="CV6" s="11">
        <v>29</v>
      </c>
      <c r="CW6" s="12">
        <v>-0.0635</v>
      </c>
      <c r="CX6" s="12">
        <v>-0.2113</v>
      </c>
      <c r="CY6" s="11">
        <v>286</v>
      </c>
      <c r="CZ6" s="13">
        <v>20381.63</v>
      </c>
      <c r="DA6" s="11"/>
      <c r="DB6" s="11">
        <v>445</v>
      </c>
      <c r="DC6" s="13">
        <v>27798.46</v>
      </c>
      <c r="DD6" s="11">
        <v>20</v>
      </c>
      <c r="DE6" s="12">
        <v>-0.3573</v>
      </c>
      <c r="DF6" s="12">
        <v>-0.2668</v>
      </c>
      <c r="DG6" s="11">
        <v>66</v>
      </c>
      <c r="DH6" s="13">
        <v>2512.93</v>
      </c>
      <c r="DI6" s="11">
        <v>1</v>
      </c>
      <c r="DJ6" s="11">
        <v>99</v>
      </c>
      <c r="DK6" s="13">
        <v>4661.55</v>
      </c>
      <c r="DL6" s="11">
        <v>4</v>
      </c>
      <c r="DM6" s="12">
        <v>-0.3333</v>
      </c>
      <c r="DN6" s="12">
        <v>-0.4609</v>
      </c>
      <c r="DO6" s="11">
        <v>71</v>
      </c>
      <c r="DP6" s="13">
        <v>4607.97</v>
      </c>
      <c r="DQ6" s="11">
        <v>7</v>
      </c>
      <c r="DR6" s="11">
        <v>62</v>
      </c>
      <c r="DS6" s="13">
        <v>3981.76</v>
      </c>
      <c r="DT6" s="11">
        <v>7</v>
      </c>
      <c r="DU6" s="12">
        <v>0.1452</v>
      </c>
      <c r="DV6" s="12">
        <v>0.1573</v>
      </c>
      <c r="DW6" s="11">
        <v>130</v>
      </c>
      <c r="DX6" s="13">
        <v>7052.5</v>
      </c>
      <c r="DY6" s="11">
        <v>23</v>
      </c>
      <c r="DZ6" s="11">
        <v>72</v>
      </c>
      <c r="EA6" s="13">
        <v>2067.21</v>
      </c>
      <c r="EB6" s="11">
        <v>24</v>
      </c>
      <c r="EC6" s="12">
        <v>0.8056</v>
      </c>
      <c r="ED6" s="12">
        <v>2.4116</v>
      </c>
      <c r="EE6" s="11">
        <v>20</v>
      </c>
      <c r="EF6" s="13">
        <v>2288.85</v>
      </c>
      <c r="EG6" s="11">
        <v>56</v>
      </c>
      <c r="EH6" s="11">
        <v>12</v>
      </c>
      <c r="EI6" s="13">
        <v>1009.88</v>
      </c>
      <c r="EJ6" s="11">
        <v>61</v>
      </c>
      <c r="EK6" s="12">
        <v>0.6667</v>
      </c>
      <c r="EL6" s="12">
        <v>1.2665</v>
      </c>
      <c r="EM6" s="11">
        <v>39</v>
      </c>
      <c r="EN6" s="13">
        <v>2604.06</v>
      </c>
      <c r="EO6" s="11">
        <v>40</v>
      </c>
      <c r="EP6" s="11">
        <v>3</v>
      </c>
      <c r="EQ6" s="13">
        <v>173.22</v>
      </c>
      <c r="ER6" s="11">
        <v>43</v>
      </c>
      <c r="ES6" s="12">
        <v>12</v>
      </c>
      <c r="ET6" s="12">
        <v>14.0333</v>
      </c>
      <c r="EU6" s="11">
        <v>13</v>
      </c>
      <c r="EV6" s="13">
        <v>1105.43</v>
      </c>
      <c r="EW6" s="11">
        <v>15</v>
      </c>
      <c r="EX6" s="11">
        <v>12</v>
      </c>
      <c r="EY6" s="13">
        <v>746.73</v>
      </c>
      <c r="EZ6" s="11">
        <v>16</v>
      </c>
      <c r="FA6" s="12">
        <v>0.0833</v>
      </c>
      <c r="FB6" s="12">
        <v>0.4804</v>
      </c>
      <c r="FC6" s="11">
        <v>11</v>
      </c>
      <c r="FD6" s="13">
        <v>708.89</v>
      </c>
      <c r="FE6" s="11">
        <v>15</v>
      </c>
      <c r="FF6" s="11"/>
      <c r="FG6" s="13"/>
      <c r="FH6" s="11"/>
      <c r="FI6" s="12"/>
      <c r="FJ6" s="12"/>
      <c r="FK6" s="11">
        <v>15</v>
      </c>
      <c r="FL6" s="13">
        <v>1342.39</v>
      </c>
      <c r="FM6" s="11">
        <v>12</v>
      </c>
      <c r="FN6" s="11"/>
      <c r="FO6" s="13"/>
      <c r="FP6" s="11"/>
      <c r="FQ6" s="12"/>
      <c r="FR6" s="12"/>
      <c r="FS6" s="11">
        <v>4</v>
      </c>
      <c r="FT6" s="13">
        <v>348.59</v>
      </c>
      <c r="FU6" s="11">
        <v>15</v>
      </c>
      <c r="FV6" s="11">
        <v>3</v>
      </c>
      <c r="FW6" s="13">
        <v>166.29</v>
      </c>
      <c r="FX6" s="11">
        <v>52</v>
      </c>
      <c r="FY6" s="12">
        <v>0.3333</v>
      </c>
      <c r="FZ6" s="12">
        <v>1.0963</v>
      </c>
      <c r="GA6" s="11"/>
      <c r="GB6" s="13"/>
      <c r="GC6" s="11"/>
      <c r="GD6" s="11"/>
      <c r="GE6" s="13"/>
      <c r="GF6" s="11"/>
      <c r="GG6" s="12"/>
      <c r="GH6" s="12"/>
      <c r="GI6" s="11">
        <v>8</v>
      </c>
      <c r="GJ6" s="13">
        <v>473.72</v>
      </c>
      <c r="GK6" s="11">
        <v>4</v>
      </c>
      <c r="GL6" s="11">
        <v>4</v>
      </c>
      <c r="GM6" s="13">
        <v>242.64</v>
      </c>
      <c r="GN6" s="11">
        <v>4</v>
      </c>
      <c r="GO6" s="12">
        <v>1</v>
      </c>
      <c r="GP6" s="12">
        <v>0.9524</v>
      </c>
      <c r="GQ6" s="11">
        <v>9</v>
      </c>
      <c r="GR6" s="13">
        <v>586.89</v>
      </c>
      <c r="GS6" s="11">
        <v>14</v>
      </c>
      <c r="GT6" s="11">
        <v>18</v>
      </c>
      <c r="GU6" s="13">
        <v>1037.64</v>
      </c>
      <c r="GV6" s="11">
        <v>13</v>
      </c>
      <c r="GW6" s="12">
        <v>-0.5</v>
      </c>
      <c r="GX6" s="12">
        <v>-0.4344</v>
      </c>
      <c r="GY6" s="11"/>
      <c r="GZ6" s="13"/>
      <c r="HA6" s="11"/>
      <c r="HB6" s="11">
        <v>216</v>
      </c>
      <c r="HC6" s="13">
        <v>12097.33</v>
      </c>
      <c r="HD6" s="11">
        <v>58</v>
      </c>
      <c r="HE6" s="12">
        <v>-1</v>
      </c>
      <c r="HF6" s="12">
        <v>-1</v>
      </c>
      <c r="HG6" s="11"/>
      <c r="HH6" s="13"/>
      <c r="HI6" s="11"/>
      <c r="HJ6" s="11">
        <v>32</v>
      </c>
      <c r="HK6" s="13">
        <v>2708.6</v>
      </c>
      <c r="HL6" s="11">
        <v>30</v>
      </c>
      <c r="HM6" s="12">
        <v>-1</v>
      </c>
      <c r="HN6" s="12">
        <v>-1</v>
      </c>
      <c r="HO6" s="11"/>
      <c r="HP6" s="13"/>
      <c r="HQ6" s="11">
        <v>1</v>
      </c>
      <c r="HR6" s="11"/>
      <c r="HS6" s="13"/>
      <c r="HT6" s="11">
        <v>1</v>
      </c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>
        <v>17</v>
      </c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</row>
    <row r="7">
      <c r="A7" s="10" t="s">
        <v>71</v>
      </c>
      <c r="B7" s="10" t="s">
        <v>68</v>
      </c>
      <c r="C7" s="11"/>
      <c r="D7" s="11">
        <f>=ROUNDDOWN({0},0)</f>
      </c>
      <c r="E7" s="11"/>
      <c r="F7" s="12"/>
      <c r="G7" s="11"/>
      <c r="H7" s="11">
        <f>=ROUNDDOWN({0},0)</f>
      </c>
      <c r="I7" s="11"/>
      <c r="J7" s="12"/>
      <c r="K7" s="11"/>
      <c r="L7" s="13"/>
      <c r="M7" s="11"/>
      <c r="N7" s="14"/>
      <c r="O7" s="11"/>
      <c r="P7" s="13"/>
      <c r="Q7" s="11"/>
      <c r="R7" s="14"/>
      <c r="S7" s="12"/>
      <c r="T7" s="12"/>
      <c r="U7" s="12"/>
      <c r="V7" s="12"/>
      <c r="W7" s="11"/>
      <c r="X7" s="13"/>
      <c r="Y7" s="11"/>
      <c r="Z7" s="11"/>
      <c r="AA7" s="13"/>
      <c r="AB7" s="11"/>
      <c r="AC7" s="12"/>
      <c r="AD7" s="12"/>
      <c r="AE7" s="11"/>
      <c r="AF7" s="13"/>
      <c r="AG7" s="11"/>
      <c r="AH7" s="11"/>
      <c r="AI7" s="13"/>
      <c r="AJ7" s="11"/>
      <c r="AK7" s="12"/>
      <c r="AL7" s="12"/>
      <c r="AM7" s="11"/>
      <c r="AN7" s="13"/>
      <c r="AO7" s="11"/>
      <c r="AP7" s="11"/>
      <c r="AQ7" s="13"/>
      <c r="AR7" s="11"/>
      <c r="AS7" s="12"/>
      <c r="AT7" s="12"/>
      <c r="AU7" s="11"/>
      <c r="AV7" s="13"/>
      <c r="AW7" s="11"/>
      <c r="AX7" s="11"/>
      <c r="AY7" s="13"/>
      <c r="AZ7" s="11"/>
      <c r="BA7" s="12"/>
      <c r="BB7" s="12"/>
      <c r="BC7" s="11"/>
      <c r="BD7" s="13"/>
      <c r="BE7" s="11"/>
      <c r="BF7" s="11"/>
      <c r="BG7" s="13"/>
      <c r="BH7" s="11"/>
      <c r="BI7" s="12"/>
      <c r="BJ7" s="12"/>
      <c r="BK7" s="11"/>
      <c r="BL7" s="13"/>
      <c r="BM7" s="11"/>
      <c r="BN7" s="11"/>
      <c r="BO7" s="13"/>
      <c r="BP7" s="11"/>
      <c r="BQ7" s="12"/>
      <c r="BR7" s="12"/>
      <c r="BS7" s="11"/>
      <c r="BT7" s="13"/>
      <c r="BU7" s="11"/>
      <c r="BV7" s="11"/>
      <c r="BW7" s="13"/>
      <c r="BX7" s="11"/>
      <c r="BY7" s="12"/>
      <c r="BZ7" s="12"/>
      <c r="CA7" s="11"/>
      <c r="CB7" s="13"/>
      <c r="CC7" s="11"/>
      <c r="CD7" s="11"/>
      <c r="CE7" s="13"/>
      <c r="CF7" s="11"/>
      <c r="CG7" s="12"/>
      <c r="CH7" s="12"/>
      <c r="CI7" s="11"/>
      <c r="CJ7" s="13"/>
      <c r="CK7" s="11"/>
      <c r="CL7" s="11"/>
      <c r="CM7" s="13"/>
      <c r="CN7" s="11"/>
      <c r="CO7" s="12"/>
      <c r="CP7" s="12"/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/>
      <c r="FN7" s="11"/>
      <c r="FO7" s="13"/>
      <c r="FP7" s="11"/>
      <c r="FQ7" s="12"/>
      <c r="FR7" s="12"/>
      <c r="FS7" s="11"/>
      <c r="FT7" s="13"/>
      <c r="FU7" s="11"/>
      <c r="FV7" s="11"/>
      <c r="FW7" s="13"/>
      <c r="FX7" s="11"/>
      <c r="FY7" s="12"/>
      <c r="FZ7" s="12"/>
      <c r="GA7" s="11"/>
      <c r="GB7" s="13"/>
      <c r="GC7" s="11"/>
      <c r="GD7" s="11"/>
      <c r="GE7" s="13"/>
      <c r="GF7" s="11"/>
      <c r="GG7" s="12"/>
      <c r="GH7" s="12"/>
      <c r="GI7" s="11"/>
      <c r="GJ7" s="13"/>
      <c r="GK7" s="11"/>
      <c r="GL7" s="11"/>
      <c r="GM7" s="13"/>
      <c r="GN7" s="11"/>
      <c r="GO7" s="12"/>
      <c r="GP7" s="12"/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</row>
    <row r="8">
      <c r="A8" s="10" t="s">
        <v>72</v>
      </c>
      <c r="B8" s="10" t="s">
        <v>70</v>
      </c>
      <c r="C8" s="11"/>
      <c r="D8" s="11">
        <f>=ROUNDDOWN({0},0)</f>
      </c>
      <c r="E8" s="11"/>
      <c r="F8" s="12"/>
      <c r="G8" s="11"/>
      <c r="H8" s="11">
        <f>=ROUNDDOWN({0},0)</f>
      </c>
      <c r="I8" s="11"/>
      <c r="J8" s="12"/>
      <c r="K8" s="11"/>
      <c r="L8" s="13"/>
      <c r="M8" s="11"/>
      <c r="N8" s="14"/>
      <c r="O8" s="11"/>
      <c r="P8" s="13"/>
      <c r="Q8" s="11"/>
      <c r="R8" s="14"/>
      <c r="S8" s="12"/>
      <c r="T8" s="12"/>
      <c r="U8" s="12"/>
      <c r="V8" s="12"/>
      <c r="W8" s="11"/>
      <c r="X8" s="13"/>
      <c r="Y8" s="11"/>
      <c r="Z8" s="11"/>
      <c r="AA8" s="13"/>
      <c r="AB8" s="11"/>
      <c r="AC8" s="12"/>
      <c r="AD8" s="12"/>
      <c r="AE8" s="11"/>
      <c r="AF8" s="13"/>
      <c r="AG8" s="11"/>
      <c r="AH8" s="11"/>
      <c r="AI8" s="13"/>
      <c r="AJ8" s="11"/>
      <c r="AK8" s="12"/>
      <c r="AL8" s="12"/>
      <c r="AM8" s="11"/>
      <c r="AN8" s="13"/>
      <c r="AO8" s="11"/>
      <c r="AP8" s="11"/>
      <c r="AQ8" s="13"/>
      <c r="AR8" s="11"/>
      <c r="AS8" s="12"/>
      <c r="AT8" s="12"/>
      <c r="AU8" s="11"/>
      <c r="AV8" s="13"/>
      <c r="AW8" s="11"/>
      <c r="AX8" s="11"/>
      <c r="AY8" s="13"/>
      <c r="AZ8" s="11"/>
      <c r="BA8" s="12"/>
      <c r="BB8" s="12"/>
      <c r="BC8" s="11"/>
      <c r="BD8" s="13"/>
      <c r="BE8" s="11"/>
      <c r="BF8" s="11"/>
      <c r="BG8" s="13"/>
      <c r="BH8" s="11"/>
      <c r="BI8" s="12"/>
      <c r="BJ8" s="12"/>
      <c r="BK8" s="11"/>
      <c r="BL8" s="13"/>
      <c r="BM8" s="11"/>
      <c r="BN8" s="11"/>
      <c r="BO8" s="13"/>
      <c r="BP8" s="11"/>
      <c r="BQ8" s="12"/>
      <c r="BR8" s="12"/>
      <c r="BS8" s="11"/>
      <c r="BT8" s="13"/>
      <c r="BU8" s="11"/>
      <c r="BV8" s="11"/>
      <c r="BW8" s="13"/>
      <c r="BX8" s="11"/>
      <c r="BY8" s="12"/>
      <c r="BZ8" s="12"/>
      <c r="CA8" s="11"/>
      <c r="CB8" s="13"/>
      <c r="CC8" s="11"/>
      <c r="CD8" s="11"/>
      <c r="CE8" s="13"/>
      <c r="CF8" s="11"/>
      <c r="CG8" s="12"/>
      <c r="CH8" s="12"/>
      <c r="CI8" s="11"/>
      <c r="CJ8" s="13"/>
      <c r="CK8" s="11"/>
      <c r="CL8" s="11"/>
      <c r="CM8" s="13"/>
      <c r="CN8" s="11"/>
      <c r="CO8" s="12"/>
      <c r="CP8" s="12"/>
      <c r="CQ8" s="11"/>
      <c r="CR8" s="13"/>
      <c r="CS8" s="11"/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/>
      <c r="DH8" s="13"/>
      <c r="DI8" s="11"/>
      <c r="DJ8" s="11"/>
      <c r="DK8" s="13"/>
      <c r="DL8" s="11"/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</row>
    <row r="9">
      <c r="A9" s="10" t="s">
        <v>73</v>
      </c>
      <c r="B9" s="10" t="s">
        <v>68</v>
      </c>
      <c r="C9" s="11">
        <v>45367</v>
      </c>
      <c r="D9" s="11">
        <f>=ROUNDDOWN(24.9173394848135,0)</f>
      </c>
      <c r="E9" s="11">
        <v>12011</v>
      </c>
      <c r="F9" s="12">
        <v>0.7768</v>
      </c>
      <c r="G9" s="11"/>
      <c r="H9" s="11">
        <f>=ROUNDDOWN({0},0)</f>
      </c>
      <c r="I9" s="11"/>
      <c r="J9" s="12"/>
      <c r="K9" s="11">
        <v>81620</v>
      </c>
      <c r="L9" s="13">
        <v>2976608.78</v>
      </c>
      <c r="M9" s="11">
        <v>127</v>
      </c>
      <c r="N9" s="14">
        <v>23437.86</v>
      </c>
      <c r="O9" s="11">
        <v>92474</v>
      </c>
      <c r="P9" s="13">
        <v>3625967.73</v>
      </c>
      <c r="Q9" s="11">
        <v>163</v>
      </c>
      <c r="R9" s="14">
        <v>22245.2</v>
      </c>
      <c r="S9" s="12">
        <v>-0.1174</v>
      </c>
      <c r="T9" s="12">
        <v>-0.1791</v>
      </c>
      <c r="U9" s="12">
        <v>-0.2209</v>
      </c>
      <c r="V9" s="12">
        <v>0.0536</v>
      </c>
      <c r="W9" s="11">
        <v>18769</v>
      </c>
      <c r="X9" s="13">
        <v>654837.06</v>
      </c>
      <c r="Y9" s="11">
        <v>111</v>
      </c>
      <c r="Z9" s="11">
        <v>15623</v>
      </c>
      <c r="AA9" s="13">
        <v>571745.28</v>
      </c>
      <c r="AB9" s="11">
        <v>137</v>
      </c>
      <c r="AC9" s="12">
        <v>0.2014</v>
      </c>
      <c r="AD9" s="12">
        <v>0.1453</v>
      </c>
      <c r="AE9" s="11">
        <v>14119</v>
      </c>
      <c r="AF9" s="13">
        <v>481140.93</v>
      </c>
      <c r="AG9" s="11">
        <v>112</v>
      </c>
      <c r="AH9" s="11">
        <v>21978</v>
      </c>
      <c r="AI9" s="13">
        <v>818496.86</v>
      </c>
      <c r="AJ9" s="11">
        <v>154</v>
      </c>
      <c r="AK9" s="12">
        <v>-0.3576</v>
      </c>
      <c r="AL9" s="12">
        <v>-0.4122</v>
      </c>
      <c r="AM9" s="11">
        <v>23155</v>
      </c>
      <c r="AN9" s="13">
        <v>800504.11</v>
      </c>
      <c r="AO9" s="11">
        <v>127</v>
      </c>
      <c r="AP9" s="11">
        <v>27342</v>
      </c>
      <c r="AQ9" s="13">
        <v>985221.38</v>
      </c>
      <c r="AR9" s="11">
        <v>152</v>
      </c>
      <c r="AS9" s="12">
        <v>-0.1531</v>
      </c>
      <c r="AT9" s="12">
        <v>-0.1875</v>
      </c>
      <c r="AU9" s="11">
        <v>6457</v>
      </c>
      <c r="AV9" s="13">
        <v>325217.07</v>
      </c>
      <c r="AW9" s="11">
        <v>127</v>
      </c>
      <c r="AX9" s="11">
        <v>9492</v>
      </c>
      <c r="AY9" s="13">
        <v>518307.66</v>
      </c>
      <c r="AZ9" s="11">
        <v>161</v>
      </c>
      <c r="BA9" s="12">
        <v>-0.3197</v>
      </c>
      <c r="BB9" s="12">
        <v>-0.3725</v>
      </c>
      <c r="BC9" s="11">
        <v>6314</v>
      </c>
      <c r="BD9" s="13">
        <v>203156.69</v>
      </c>
      <c r="BE9" s="11">
        <v>127</v>
      </c>
      <c r="BF9" s="11">
        <v>4353</v>
      </c>
      <c r="BG9" s="13">
        <v>159793.32</v>
      </c>
      <c r="BH9" s="11">
        <v>159</v>
      </c>
      <c r="BI9" s="12">
        <v>0.4505</v>
      </c>
      <c r="BJ9" s="12">
        <v>0.2714</v>
      </c>
      <c r="BK9" s="11">
        <v>4069</v>
      </c>
      <c r="BL9" s="13">
        <v>138317.59</v>
      </c>
      <c r="BM9" s="11">
        <v>104</v>
      </c>
      <c r="BN9" s="11">
        <v>2514</v>
      </c>
      <c r="BO9" s="13">
        <v>104671.4</v>
      </c>
      <c r="BP9" s="11">
        <v>124</v>
      </c>
      <c r="BQ9" s="12">
        <v>0.6185</v>
      </c>
      <c r="BR9" s="12">
        <v>0.3214</v>
      </c>
      <c r="BS9" s="11">
        <v>3390</v>
      </c>
      <c r="BT9" s="13">
        <v>129142.43</v>
      </c>
      <c r="BU9" s="11">
        <v>113</v>
      </c>
      <c r="BV9" s="11">
        <v>3603</v>
      </c>
      <c r="BW9" s="13">
        <v>152007.1</v>
      </c>
      <c r="BX9" s="11">
        <v>150</v>
      </c>
      <c r="BY9" s="12">
        <v>-0.0591</v>
      </c>
      <c r="BZ9" s="12">
        <v>-0.1504</v>
      </c>
      <c r="CA9" s="11">
        <v>1762</v>
      </c>
      <c r="CB9" s="13">
        <v>75209.23</v>
      </c>
      <c r="CC9" s="11">
        <v>127</v>
      </c>
      <c r="CD9" s="11">
        <v>3281</v>
      </c>
      <c r="CE9" s="13">
        <v>137569.87</v>
      </c>
      <c r="CF9" s="11">
        <v>161</v>
      </c>
      <c r="CG9" s="12">
        <v>-0.463</v>
      </c>
      <c r="CH9" s="12">
        <v>-0.4533</v>
      </c>
      <c r="CI9" s="11">
        <v>1117</v>
      </c>
      <c r="CJ9" s="13">
        <v>40686.82</v>
      </c>
      <c r="CK9" s="11">
        <v>115</v>
      </c>
      <c r="CL9" s="11">
        <v>1922</v>
      </c>
      <c r="CM9" s="13">
        <v>70426.79</v>
      </c>
      <c r="CN9" s="11">
        <v>143</v>
      </c>
      <c r="CO9" s="12">
        <v>-0.4188</v>
      </c>
      <c r="CP9" s="12">
        <v>-0.4223</v>
      </c>
      <c r="CQ9" s="11">
        <v>636</v>
      </c>
      <c r="CR9" s="13">
        <v>33760</v>
      </c>
      <c r="CS9" s="11">
        <v>111</v>
      </c>
      <c r="CT9" s="11">
        <v>157</v>
      </c>
      <c r="CU9" s="13">
        <v>9594.6</v>
      </c>
      <c r="CV9" s="11">
        <v>33</v>
      </c>
      <c r="CW9" s="12">
        <v>3.051</v>
      </c>
      <c r="CX9" s="12">
        <v>2.5186</v>
      </c>
      <c r="CY9" s="11">
        <v>442</v>
      </c>
      <c r="CZ9" s="13">
        <v>23654.49</v>
      </c>
      <c r="DA9" s="11"/>
      <c r="DB9" s="11">
        <v>122</v>
      </c>
      <c r="DC9" s="13">
        <v>3026.72</v>
      </c>
      <c r="DD9" s="11">
        <v>29</v>
      </c>
      <c r="DE9" s="12">
        <v>2.623</v>
      </c>
      <c r="DF9" s="12">
        <v>6.8152</v>
      </c>
      <c r="DG9" s="11">
        <v>398</v>
      </c>
      <c r="DH9" s="13">
        <v>27095.61</v>
      </c>
      <c r="DI9" s="11">
        <v>27</v>
      </c>
      <c r="DJ9" s="11">
        <v>527</v>
      </c>
      <c r="DK9" s="13">
        <v>29393.06</v>
      </c>
      <c r="DL9" s="11">
        <v>84</v>
      </c>
      <c r="DM9" s="12">
        <v>-0.2448</v>
      </c>
      <c r="DN9" s="12">
        <v>-0.0782</v>
      </c>
      <c r="DO9" s="11">
        <v>454</v>
      </c>
      <c r="DP9" s="13">
        <v>19460.72</v>
      </c>
      <c r="DQ9" s="11">
        <v>63</v>
      </c>
      <c r="DR9" s="11">
        <v>488</v>
      </c>
      <c r="DS9" s="13">
        <v>19238.58</v>
      </c>
      <c r="DT9" s="11">
        <v>75</v>
      </c>
      <c r="DU9" s="12">
        <v>-0.0697</v>
      </c>
      <c r="DV9" s="12">
        <v>0.0115</v>
      </c>
      <c r="DW9" s="11">
        <v>226</v>
      </c>
      <c r="DX9" s="13">
        <v>8957.27</v>
      </c>
      <c r="DY9" s="11">
        <v>34</v>
      </c>
      <c r="DZ9" s="11">
        <v>214</v>
      </c>
      <c r="EA9" s="13">
        <v>9930.8</v>
      </c>
      <c r="EB9" s="11">
        <v>85</v>
      </c>
      <c r="EC9" s="12">
        <v>0.0561</v>
      </c>
      <c r="ED9" s="12">
        <v>-0.098</v>
      </c>
      <c r="EE9" s="11">
        <v>198</v>
      </c>
      <c r="EF9" s="13">
        <v>11536</v>
      </c>
      <c r="EG9" s="11">
        <v>127</v>
      </c>
      <c r="EH9" s="11">
        <v>440</v>
      </c>
      <c r="EI9" s="13">
        <v>20103.78</v>
      </c>
      <c r="EJ9" s="11">
        <v>161</v>
      </c>
      <c r="EK9" s="12">
        <v>-0.55</v>
      </c>
      <c r="EL9" s="12">
        <v>-0.4262</v>
      </c>
      <c r="EM9" s="11"/>
      <c r="EN9" s="13"/>
      <c r="EO9" s="11"/>
      <c r="EP9" s="11"/>
      <c r="EQ9" s="13"/>
      <c r="ER9" s="11"/>
      <c r="ES9" s="12"/>
      <c r="ET9" s="12"/>
      <c r="EU9" s="11">
        <v>49</v>
      </c>
      <c r="EV9" s="13">
        <v>1225.96</v>
      </c>
      <c r="EW9" s="11">
        <v>47</v>
      </c>
      <c r="EX9" s="11">
        <v>55</v>
      </c>
      <c r="EY9" s="13">
        <v>1864.31</v>
      </c>
      <c r="EZ9" s="11">
        <v>60</v>
      </c>
      <c r="FA9" s="12">
        <v>-0.1091</v>
      </c>
      <c r="FB9" s="12">
        <v>-0.3424</v>
      </c>
      <c r="FC9" s="11">
        <v>6</v>
      </c>
      <c r="FD9" s="13">
        <v>556.94</v>
      </c>
      <c r="FE9" s="11">
        <v>11</v>
      </c>
      <c r="FF9" s="11"/>
      <c r="FG9" s="13"/>
      <c r="FH9" s="11">
        <v>7</v>
      </c>
      <c r="FI9" s="12"/>
      <c r="FJ9" s="12"/>
      <c r="FK9" s="11">
        <v>3</v>
      </c>
      <c r="FL9" s="13">
        <v>181.77</v>
      </c>
      <c r="FM9" s="11">
        <v>40</v>
      </c>
      <c r="FN9" s="11"/>
      <c r="FO9" s="13"/>
      <c r="FP9" s="11"/>
      <c r="FQ9" s="12"/>
      <c r="FR9" s="12"/>
      <c r="FS9" s="11">
        <v>22</v>
      </c>
      <c r="FT9" s="13">
        <v>768.42</v>
      </c>
      <c r="FU9" s="11">
        <v>88</v>
      </c>
      <c r="FV9" s="11">
        <v>16</v>
      </c>
      <c r="FW9" s="13">
        <v>777.18</v>
      </c>
      <c r="FX9" s="11">
        <v>111</v>
      </c>
      <c r="FY9" s="12">
        <v>0.375</v>
      </c>
      <c r="FZ9" s="12">
        <v>-0.0113</v>
      </c>
      <c r="GA9" s="11">
        <v>27</v>
      </c>
      <c r="GB9" s="13">
        <v>1069.47</v>
      </c>
      <c r="GC9" s="11">
        <v>10</v>
      </c>
      <c r="GD9" s="11">
        <v>94</v>
      </c>
      <c r="GE9" s="13">
        <v>3723.34</v>
      </c>
      <c r="GF9" s="11">
        <v>13</v>
      </c>
      <c r="GG9" s="12">
        <v>-0.7128</v>
      </c>
      <c r="GH9" s="12">
        <v>-0.7128</v>
      </c>
      <c r="GI9" s="11">
        <v>7</v>
      </c>
      <c r="GJ9" s="13">
        <v>130.2</v>
      </c>
      <c r="GK9" s="11">
        <v>1</v>
      </c>
      <c r="GL9" s="11">
        <v>20</v>
      </c>
      <c r="GM9" s="13">
        <v>372</v>
      </c>
      <c r="GN9" s="11">
        <v>5</v>
      </c>
      <c r="GO9" s="12">
        <v>-0.65</v>
      </c>
      <c r="GP9" s="12">
        <v>-0.65</v>
      </c>
      <c r="GQ9" s="11"/>
      <c r="GR9" s="13"/>
      <c r="GS9" s="11"/>
      <c r="GT9" s="11"/>
      <c r="GU9" s="13"/>
      <c r="GV9" s="11"/>
      <c r="GW9" s="12"/>
      <c r="GX9" s="12"/>
      <c r="GY9" s="11"/>
      <c r="GZ9" s="13"/>
      <c r="HA9" s="11"/>
      <c r="HB9" s="11">
        <v>191</v>
      </c>
      <c r="HC9" s="13">
        <v>7976.25</v>
      </c>
      <c r="HD9" s="11">
        <v>149</v>
      </c>
      <c r="HE9" s="12"/>
      <c r="HF9" s="12"/>
      <c r="HG9" s="11"/>
      <c r="HH9" s="13"/>
      <c r="HI9" s="11"/>
      <c r="HJ9" s="11">
        <v>39</v>
      </c>
      <c r="HK9" s="13">
        <v>1599.14</v>
      </c>
      <c r="HL9" s="11">
        <v>46</v>
      </c>
      <c r="HM9" s="12"/>
      <c r="HN9" s="12"/>
      <c r="HO9" s="11"/>
      <c r="HP9" s="13"/>
      <c r="HQ9" s="11">
        <v>2</v>
      </c>
      <c r="HR9" s="11">
        <v>3</v>
      </c>
      <c r="HS9" s="13">
        <v>128.31</v>
      </c>
      <c r="HT9" s="11">
        <v>2</v>
      </c>
      <c r="HU9" s="12"/>
      <c r="HV9" s="12"/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>
        <v>9</v>
      </c>
      <c r="IX9" s="11"/>
      <c r="IY9" s="13"/>
      <c r="IZ9" s="11">
        <v>9</v>
      </c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</row>
    <row r="10">
      <c r="A10" s="10" t="s">
        <v>74</v>
      </c>
      <c r="B10" s="10" t="s">
        <v>70</v>
      </c>
      <c r="C10" s="11">
        <v>45367</v>
      </c>
      <c r="D10" s="11">
        <f>=ROUNDDOWN({0},0)</f>
      </c>
      <c r="E10" s="11">
        <v>12011</v>
      </c>
      <c r="F10" s="12"/>
      <c r="G10" s="11"/>
      <c r="H10" s="11">
        <f>=ROUNDDOWN({0},0)</f>
      </c>
      <c r="I10" s="11"/>
      <c r="J10" s="12"/>
      <c r="K10" s="11">
        <v>81620</v>
      </c>
      <c r="L10" s="13">
        <v>2976608.78</v>
      </c>
      <c r="M10" s="11">
        <v>127</v>
      </c>
      <c r="N10" s="14">
        <v>23437.86</v>
      </c>
      <c r="O10" s="11">
        <v>92474</v>
      </c>
      <c r="P10" s="13">
        <v>3625967.73</v>
      </c>
      <c r="Q10" s="11">
        <v>163</v>
      </c>
      <c r="R10" s="14">
        <v>22245.2</v>
      </c>
      <c r="S10" s="12">
        <v>-0.1174</v>
      </c>
      <c r="T10" s="12">
        <v>-0.1791</v>
      </c>
      <c r="U10" s="12">
        <v>-0.2209</v>
      </c>
      <c r="V10" s="12">
        <v>0.0536</v>
      </c>
      <c r="W10" s="11">
        <v>18769</v>
      </c>
      <c r="X10" s="13">
        <v>654837.06</v>
      </c>
      <c r="Y10" s="11">
        <v>111</v>
      </c>
      <c r="Z10" s="11">
        <v>15623</v>
      </c>
      <c r="AA10" s="13">
        <v>571745.28</v>
      </c>
      <c r="AB10" s="11">
        <v>137</v>
      </c>
      <c r="AC10" s="12">
        <v>0.2014</v>
      </c>
      <c r="AD10" s="12">
        <v>0.1453</v>
      </c>
      <c r="AE10" s="11">
        <v>14119</v>
      </c>
      <c r="AF10" s="13">
        <v>481140.93</v>
      </c>
      <c r="AG10" s="11">
        <v>112</v>
      </c>
      <c r="AH10" s="11">
        <v>21978</v>
      </c>
      <c r="AI10" s="13">
        <v>818496.86</v>
      </c>
      <c r="AJ10" s="11">
        <v>154</v>
      </c>
      <c r="AK10" s="12">
        <v>-0.3576</v>
      </c>
      <c r="AL10" s="12">
        <v>-0.4122</v>
      </c>
      <c r="AM10" s="11">
        <v>23155</v>
      </c>
      <c r="AN10" s="13">
        <v>800504.11</v>
      </c>
      <c r="AO10" s="11">
        <v>127</v>
      </c>
      <c r="AP10" s="11">
        <v>27342</v>
      </c>
      <c r="AQ10" s="13">
        <v>985221.38</v>
      </c>
      <c r="AR10" s="11">
        <v>152</v>
      </c>
      <c r="AS10" s="12">
        <v>-0.1531</v>
      </c>
      <c r="AT10" s="12">
        <v>-0.1875</v>
      </c>
      <c r="AU10" s="11">
        <v>6457</v>
      </c>
      <c r="AV10" s="13">
        <v>325217.07</v>
      </c>
      <c r="AW10" s="11">
        <v>127</v>
      </c>
      <c r="AX10" s="11">
        <v>9492</v>
      </c>
      <c r="AY10" s="13">
        <v>518307.66</v>
      </c>
      <c r="AZ10" s="11">
        <v>161</v>
      </c>
      <c r="BA10" s="12">
        <v>-0.3197</v>
      </c>
      <c r="BB10" s="12">
        <v>-0.3725</v>
      </c>
      <c r="BC10" s="11">
        <v>6314</v>
      </c>
      <c r="BD10" s="13">
        <v>203156.69</v>
      </c>
      <c r="BE10" s="11">
        <v>127</v>
      </c>
      <c r="BF10" s="11">
        <v>4353</v>
      </c>
      <c r="BG10" s="13">
        <v>159793.32</v>
      </c>
      <c r="BH10" s="11">
        <v>159</v>
      </c>
      <c r="BI10" s="12">
        <v>0.4505</v>
      </c>
      <c r="BJ10" s="12">
        <v>0.2714</v>
      </c>
      <c r="BK10" s="11">
        <v>4069</v>
      </c>
      <c r="BL10" s="13">
        <v>138317.59</v>
      </c>
      <c r="BM10" s="11">
        <v>104</v>
      </c>
      <c r="BN10" s="11">
        <v>2514</v>
      </c>
      <c r="BO10" s="13">
        <v>104671.4</v>
      </c>
      <c r="BP10" s="11">
        <v>124</v>
      </c>
      <c r="BQ10" s="12">
        <v>0.6185</v>
      </c>
      <c r="BR10" s="12">
        <v>0.3214</v>
      </c>
      <c r="BS10" s="11">
        <v>3390</v>
      </c>
      <c r="BT10" s="13">
        <v>129142.43</v>
      </c>
      <c r="BU10" s="11">
        <v>113</v>
      </c>
      <c r="BV10" s="11">
        <v>3603</v>
      </c>
      <c r="BW10" s="13">
        <v>152007.1</v>
      </c>
      <c r="BX10" s="11">
        <v>150</v>
      </c>
      <c r="BY10" s="12">
        <v>-0.0591</v>
      </c>
      <c r="BZ10" s="12">
        <v>-0.1504</v>
      </c>
      <c r="CA10" s="11">
        <v>1762</v>
      </c>
      <c r="CB10" s="13">
        <v>75209.23</v>
      </c>
      <c r="CC10" s="11">
        <v>127</v>
      </c>
      <c r="CD10" s="11">
        <v>3281</v>
      </c>
      <c r="CE10" s="13">
        <v>137569.87</v>
      </c>
      <c r="CF10" s="11">
        <v>161</v>
      </c>
      <c r="CG10" s="12">
        <v>-0.463</v>
      </c>
      <c r="CH10" s="12">
        <v>-0.4533</v>
      </c>
      <c r="CI10" s="11">
        <v>1117</v>
      </c>
      <c r="CJ10" s="13">
        <v>40686.82</v>
      </c>
      <c r="CK10" s="11">
        <v>115</v>
      </c>
      <c r="CL10" s="11">
        <v>1922</v>
      </c>
      <c r="CM10" s="13">
        <v>70426.79</v>
      </c>
      <c r="CN10" s="11">
        <v>143</v>
      </c>
      <c r="CO10" s="12">
        <v>-0.4188</v>
      </c>
      <c r="CP10" s="12">
        <v>-0.4223</v>
      </c>
      <c r="CQ10" s="11">
        <v>636</v>
      </c>
      <c r="CR10" s="13">
        <v>33760</v>
      </c>
      <c r="CS10" s="11">
        <v>111</v>
      </c>
      <c r="CT10" s="11">
        <v>157</v>
      </c>
      <c r="CU10" s="13">
        <v>9594.6</v>
      </c>
      <c r="CV10" s="11">
        <v>33</v>
      </c>
      <c r="CW10" s="12">
        <v>3.051</v>
      </c>
      <c r="CX10" s="12">
        <v>2.5186</v>
      </c>
      <c r="CY10" s="11">
        <v>442</v>
      </c>
      <c r="CZ10" s="13">
        <v>23654.49</v>
      </c>
      <c r="DA10" s="11"/>
      <c r="DB10" s="11">
        <v>122</v>
      </c>
      <c r="DC10" s="13">
        <v>3026.72</v>
      </c>
      <c r="DD10" s="11">
        <v>29</v>
      </c>
      <c r="DE10" s="12">
        <v>2.623</v>
      </c>
      <c r="DF10" s="12">
        <v>6.8152</v>
      </c>
      <c r="DG10" s="11">
        <v>398</v>
      </c>
      <c r="DH10" s="13">
        <v>27095.61</v>
      </c>
      <c r="DI10" s="11">
        <v>27</v>
      </c>
      <c r="DJ10" s="11">
        <v>527</v>
      </c>
      <c r="DK10" s="13">
        <v>29393.06</v>
      </c>
      <c r="DL10" s="11">
        <v>84</v>
      </c>
      <c r="DM10" s="12">
        <v>-0.2448</v>
      </c>
      <c r="DN10" s="12">
        <v>-0.0782</v>
      </c>
      <c r="DO10" s="11">
        <v>454</v>
      </c>
      <c r="DP10" s="13">
        <v>19460.72</v>
      </c>
      <c r="DQ10" s="11">
        <v>63</v>
      </c>
      <c r="DR10" s="11">
        <v>488</v>
      </c>
      <c r="DS10" s="13">
        <v>19238.58</v>
      </c>
      <c r="DT10" s="11">
        <v>75</v>
      </c>
      <c r="DU10" s="12">
        <v>-0.0697</v>
      </c>
      <c r="DV10" s="12">
        <v>0.0115</v>
      </c>
      <c r="DW10" s="11">
        <v>226</v>
      </c>
      <c r="DX10" s="13">
        <v>8957.27</v>
      </c>
      <c r="DY10" s="11">
        <v>34</v>
      </c>
      <c r="DZ10" s="11">
        <v>214</v>
      </c>
      <c r="EA10" s="13">
        <v>9930.8</v>
      </c>
      <c r="EB10" s="11">
        <v>85</v>
      </c>
      <c r="EC10" s="12">
        <v>0.0561</v>
      </c>
      <c r="ED10" s="12">
        <v>-0.098</v>
      </c>
      <c r="EE10" s="11">
        <v>198</v>
      </c>
      <c r="EF10" s="13">
        <v>11536</v>
      </c>
      <c r="EG10" s="11">
        <v>127</v>
      </c>
      <c r="EH10" s="11">
        <v>440</v>
      </c>
      <c r="EI10" s="13">
        <v>20103.78</v>
      </c>
      <c r="EJ10" s="11">
        <v>161</v>
      </c>
      <c r="EK10" s="12">
        <v>-0.55</v>
      </c>
      <c r="EL10" s="12">
        <v>-0.4262</v>
      </c>
      <c r="EM10" s="11"/>
      <c r="EN10" s="13"/>
      <c r="EO10" s="11"/>
      <c r="EP10" s="11"/>
      <c r="EQ10" s="13"/>
      <c r="ER10" s="11"/>
      <c r="ES10" s="12"/>
      <c r="ET10" s="12"/>
      <c r="EU10" s="11">
        <v>49</v>
      </c>
      <c r="EV10" s="13">
        <v>1225.96</v>
      </c>
      <c r="EW10" s="11">
        <v>47</v>
      </c>
      <c r="EX10" s="11">
        <v>55</v>
      </c>
      <c r="EY10" s="13">
        <v>1864.31</v>
      </c>
      <c r="EZ10" s="11">
        <v>60</v>
      </c>
      <c r="FA10" s="12">
        <v>-0.1091</v>
      </c>
      <c r="FB10" s="12">
        <v>-0.3424</v>
      </c>
      <c r="FC10" s="11">
        <v>6</v>
      </c>
      <c r="FD10" s="13">
        <v>556.94</v>
      </c>
      <c r="FE10" s="11">
        <v>11</v>
      </c>
      <c r="FF10" s="11"/>
      <c r="FG10" s="13"/>
      <c r="FH10" s="11">
        <v>7</v>
      </c>
      <c r="FI10" s="12"/>
      <c r="FJ10" s="12"/>
      <c r="FK10" s="11">
        <v>3</v>
      </c>
      <c r="FL10" s="13">
        <v>181.77</v>
      </c>
      <c r="FM10" s="11">
        <v>40</v>
      </c>
      <c r="FN10" s="11"/>
      <c r="FO10" s="13"/>
      <c r="FP10" s="11"/>
      <c r="FQ10" s="12"/>
      <c r="FR10" s="12"/>
      <c r="FS10" s="11">
        <v>22</v>
      </c>
      <c r="FT10" s="13">
        <v>768.42</v>
      </c>
      <c r="FU10" s="11">
        <v>88</v>
      </c>
      <c r="FV10" s="11">
        <v>16</v>
      </c>
      <c r="FW10" s="13">
        <v>777.18</v>
      </c>
      <c r="FX10" s="11">
        <v>111</v>
      </c>
      <c r="FY10" s="12">
        <v>0.375</v>
      </c>
      <c r="FZ10" s="12">
        <v>-0.0113</v>
      </c>
      <c r="GA10" s="11">
        <v>27</v>
      </c>
      <c r="GB10" s="13">
        <v>1069.47</v>
      </c>
      <c r="GC10" s="11">
        <v>10</v>
      </c>
      <c r="GD10" s="11">
        <v>94</v>
      </c>
      <c r="GE10" s="13">
        <v>3723.34</v>
      </c>
      <c r="GF10" s="11">
        <v>13</v>
      </c>
      <c r="GG10" s="12">
        <v>-0.7128</v>
      </c>
      <c r="GH10" s="12">
        <v>-0.7128</v>
      </c>
      <c r="GI10" s="11">
        <v>7</v>
      </c>
      <c r="GJ10" s="13">
        <v>130.2</v>
      </c>
      <c r="GK10" s="11">
        <v>1</v>
      </c>
      <c r="GL10" s="11">
        <v>20</v>
      </c>
      <c r="GM10" s="13">
        <v>372</v>
      </c>
      <c r="GN10" s="11">
        <v>5</v>
      </c>
      <c r="GO10" s="12">
        <v>-0.65</v>
      </c>
      <c r="GP10" s="12">
        <v>-0.65</v>
      </c>
      <c r="GQ10" s="11"/>
      <c r="GR10" s="13"/>
      <c r="GS10" s="11"/>
      <c r="GT10" s="11"/>
      <c r="GU10" s="13"/>
      <c r="GV10" s="11"/>
      <c r="GW10" s="12"/>
      <c r="GX10" s="12"/>
      <c r="GY10" s="11"/>
      <c r="GZ10" s="13"/>
      <c r="HA10" s="11"/>
      <c r="HB10" s="11">
        <v>191</v>
      </c>
      <c r="HC10" s="13">
        <v>7976.25</v>
      </c>
      <c r="HD10" s="11">
        <v>149</v>
      </c>
      <c r="HE10" s="12">
        <v>-1</v>
      </c>
      <c r="HF10" s="12">
        <v>-1</v>
      </c>
      <c r="HG10" s="11"/>
      <c r="HH10" s="13"/>
      <c r="HI10" s="11"/>
      <c r="HJ10" s="11">
        <v>39</v>
      </c>
      <c r="HK10" s="13">
        <v>1599.14</v>
      </c>
      <c r="HL10" s="11">
        <v>46</v>
      </c>
      <c r="HM10" s="12">
        <v>-1</v>
      </c>
      <c r="HN10" s="12">
        <v>-1</v>
      </c>
      <c r="HO10" s="11"/>
      <c r="HP10" s="13"/>
      <c r="HQ10" s="11">
        <v>2</v>
      </c>
      <c r="HR10" s="11">
        <v>3</v>
      </c>
      <c r="HS10" s="13">
        <v>128.31</v>
      </c>
      <c r="HT10" s="11">
        <v>2</v>
      </c>
      <c r="HU10" s="12">
        <v>-1</v>
      </c>
      <c r="HV10" s="12">
        <v>-1</v>
      </c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>
        <v>9</v>
      </c>
      <c r="IX10" s="11"/>
      <c r="IY10" s="13"/>
      <c r="IZ10" s="11">
        <v>9</v>
      </c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</row>
    <row r="11">
      <c r="A11" s="10" t="s">
        <v>75</v>
      </c>
      <c r="B11" s="10" t="s">
        <v>68</v>
      </c>
      <c r="C11" s="11">
        <v>30556</v>
      </c>
      <c r="D11" s="11">
        <f>=ROUNDDOWN(22.5655416882062,0)</f>
      </c>
      <c r="E11" s="11">
        <v>2722</v>
      </c>
      <c r="F11" s="12">
        <v>0.5727</v>
      </c>
      <c r="G11" s="11"/>
      <c r="H11" s="11">
        <f>=ROUNDDOWN({0},0)</f>
      </c>
      <c r="I11" s="11"/>
      <c r="J11" s="12"/>
      <c r="K11" s="11">
        <v>50009</v>
      </c>
      <c r="L11" s="13">
        <v>1488269.91</v>
      </c>
      <c r="M11" s="11">
        <v>76</v>
      </c>
      <c r="N11" s="14">
        <v>19582.5</v>
      </c>
      <c r="O11" s="11">
        <v>23960</v>
      </c>
      <c r="P11" s="13">
        <v>739605.21</v>
      </c>
      <c r="Q11" s="11">
        <v>63</v>
      </c>
      <c r="R11" s="14">
        <v>11739.77</v>
      </c>
      <c r="S11" s="12">
        <v>1.0872</v>
      </c>
      <c r="T11" s="12">
        <v>1.0122</v>
      </c>
      <c r="U11" s="12">
        <v>0.2063</v>
      </c>
      <c r="V11" s="12">
        <v>0.668</v>
      </c>
      <c r="W11" s="11">
        <v>14591</v>
      </c>
      <c r="X11" s="13">
        <v>426325.47</v>
      </c>
      <c r="Y11" s="11">
        <v>76</v>
      </c>
      <c r="Z11" s="11">
        <v>9084</v>
      </c>
      <c r="AA11" s="13">
        <v>270684.35</v>
      </c>
      <c r="AB11" s="11">
        <v>63</v>
      </c>
      <c r="AC11" s="12">
        <v>0.6062</v>
      </c>
      <c r="AD11" s="12">
        <v>0.575</v>
      </c>
      <c r="AE11" s="11">
        <v>22752</v>
      </c>
      <c r="AF11" s="13">
        <v>715428.22</v>
      </c>
      <c r="AG11" s="11">
        <v>76</v>
      </c>
      <c r="AH11" s="11">
        <v>5368</v>
      </c>
      <c r="AI11" s="13">
        <v>176693.27</v>
      </c>
      <c r="AJ11" s="11">
        <v>63</v>
      </c>
      <c r="AK11" s="12">
        <v>3.2385</v>
      </c>
      <c r="AL11" s="12">
        <v>3.049</v>
      </c>
      <c r="AM11" s="11">
        <v>5845</v>
      </c>
      <c r="AN11" s="13">
        <v>151518.51</v>
      </c>
      <c r="AO11" s="11">
        <v>76</v>
      </c>
      <c r="AP11" s="11">
        <v>1643</v>
      </c>
      <c r="AQ11" s="13">
        <v>45312.01</v>
      </c>
      <c r="AR11" s="11">
        <v>63</v>
      </c>
      <c r="AS11" s="12">
        <v>2.5575</v>
      </c>
      <c r="AT11" s="12">
        <v>2.3439</v>
      </c>
      <c r="AU11" s="11">
        <v>635</v>
      </c>
      <c r="AV11" s="13">
        <v>19038.89</v>
      </c>
      <c r="AW11" s="11">
        <v>76</v>
      </c>
      <c r="AX11" s="11">
        <v>2110</v>
      </c>
      <c r="AY11" s="13">
        <v>65167.93</v>
      </c>
      <c r="AZ11" s="11">
        <v>63</v>
      </c>
      <c r="BA11" s="12">
        <v>-0.6991</v>
      </c>
      <c r="BB11" s="12">
        <v>-0.7078</v>
      </c>
      <c r="BC11" s="11">
        <v>319</v>
      </c>
      <c r="BD11" s="13">
        <v>7855.77</v>
      </c>
      <c r="BE11" s="11">
        <v>74</v>
      </c>
      <c r="BF11" s="11">
        <v>213</v>
      </c>
      <c r="BG11" s="13">
        <v>5653.37</v>
      </c>
      <c r="BH11" s="11">
        <v>63</v>
      </c>
      <c r="BI11" s="12">
        <v>0.4977</v>
      </c>
      <c r="BJ11" s="12">
        <v>0.3896</v>
      </c>
      <c r="BK11" s="11">
        <v>1541</v>
      </c>
      <c r="BL11" s="13">
        <v>43401.73</v>
      </c>
      <c r="BM11" s="11">
        <v>76</v>
      </c>
      <c r="BN11" s="11">
        <v>953</v>
      </c>
      <c r="BO11" s="13">
        <v>30167.65</v>
      </c>
      <c r="BP11" s="11">
        <v>63</v>
      </c>
      <c r="BQ11" s="12">
        <v>0.617</v>
      </c>
      <c r="BR11" s="12">
        <v>0.4387</v>
      </c>
      <c r="BS11" s="11">
        <v>2023</v>
      </c>
      <c r="BT11" s="13">
        <v>57638.59</v>
      </c>
      <c r="BU11" s="11">
        <v>76</v>
      </c>
      <c r="BV11" s="11">
        <v>2148</v>
      </c>
      <c r="BW11" s="13">
        <v>66445.36</v>
      </c>
      <c r="BX11" s="11">
        <v>56</v>
      </c>
      <c r="BY11" s="12">
        <v>-0.0582</v>
      </c>
      <c r="BZ11" s="12">
        <v>-0.1325</v>
      </c>
      <c r="CA11" s="11">
        <v>767</v>
      </c>
      <c r="CB11" s="13">
        <v>21510.06</v>
      </c>
      <c r="CC11" s="11">
        <v>76</v>
      </c>
      <c r="CD11" s="11">
        <v>523</v>
      </c>
      <c r="CE11" s="13">
        <v>16377.67</v>
      </c>
      <c r="CF11" s="11">
        <v>63</v>
      </c>
      <c r="CG11" s="12">
        <v>0.4665</v>
      </c>
      <c r="CH11" s="12">
        <v>0.3134</v>
      </c>
      <c r="CI11" s="11">
        <v>545</v>
      </c>
      <c r="CJ11" s="13">
        <v>15572.23</v>
      </c>
      <c r="CK11" s="11">
        <v>76</v>
      </c>
      <c r="CL11" s="11">
        <v>404</v>
      </c>
      <c r="CM11" s="13">
        <v>12225.29</v>
      </c>
      <c r="CN11" s="11">
        <v>49</v>
      </c>
      <c r="CO11" s="12">
        <v>0.349</v>
      </c>
      <c r="CP11" s="12">
        <v>0.2738</v>
      </c>
      <c r="CQ11" s="11">
        <v>365</v>
      </c>
      <c r="CR11" s="13">
        <v>9881.74</v>
      </c>
      <c r="CS11" s="11">
        <v>76</v>
      </c>
      <c r="CT11" s="11">
        <v>29</v>
      </c>
      <c r="CU11" s="13">
        <v>870.39</v>
      </c>
      <c r="CV11" s="11">
        <v>25</v>
      </c>
      <c r="CW11" s="12">
        <v>11.5862</v>
      </c>
      <c r="CX11" s="12">
        <v>10.3532</v>
      </c>
      <c r="CY11" s="11">
        <v>173</v>
      </c>
      <c r="CZ11" s="13">
        <v>5324.14</v>
      </c>
      <c r="DA11" s="11"/>
      <c r="DB11" s="11">
        <v>234</v>
      </c>
      <c r="DC11" s="13">
        <v>7001.25</v>
      </c>
      <c r="DD11" s="11">
        <v>63</v>
      </c>
      <c r="DE11" s="12">
        <v>-0.2607</v>
      </c>
      <c r="DF11" s="12">
        <v>-0.2395</v>
      </c>
      <c r="DG11" s="11">
        <v>224</v>
      </c>
      <c r="DH11" s="13">
        <v>7509.63</v>
      </c>
      <c r="DI11" s="11">
        <v>9</v>
      </c>
      <c r="DJ11" s="11">
        <v>1051</v>
      </c>
      <c r="DK11" s="13">
        <v>36014.7</v>
      </c>
      <c r="DL11" s="11">
        <v>49</v>
      </c>
      <c r="DM11" s="12">
        <v>-0.7869</v>
      </c>
      <c r="DN11" s="12">
        <v>-0.7915</v>
      </c>
      <c r="DO11" s="11">
        <v>125</v>
      </c>
      <c r="DP11" s="13">
        <v>3757.15</v>
      </c>
      <c r="DQ11" s="11">
        <v>11</v>
      </c>
      <c r="DR11" s="11">
        <v>86</v>
      </c>
      <c r="DS11" s="13">
        <v>2822.86</v>
      </c>
      <c r="DT11" s="11">
        <v>16</v>
      </c>
      <c r="DU11" s="12">
        <v>0.4535</v>
      </c>
      <c r="DV11" s="12">
        <v>0.331</v>
      </c>
      <c r="DW11" s="11"/>
      <c r="DX11" s="13"/>
      <c r="DY11" s="11"/>
      <c r="DZ11" s="11"/>
      <c r="EA11" s="13"/>
      <c r="EB11" s="11"/>
      <c r="EC11" s="12"/>
      <c r="ED11" s="12"/>
      <c r="EE11" s="11">
        <v>53</v>
      </c>
      <c r="EF11" s="13">
        <v>1858.23</v>
      </c>
      <c r="EG11" s="11">
        <v>76</v>
      </c>
      <c r="EH11" s="11">
        <v>35</v>
      </c>
      <c r="EI11" s="13">
        <v>1683.2</v>
      </c>
      <c r="EJ11" s="11">
        <v>63</v>
      </c>
      <c r="EK11" s="12">
        <v>0.5143</v>
      </c>
      <c r="EL11" s="12">
        <v>0.104</v>
      </c>
      <c r="EM11" s="11">
        <v>46</v>
      </c>
      <c r="EN11" s="13">
        <v>1301.58</v>
      </c>
      <c r="EO11" s="11">
        <v>29</v>
      </c>
      <c r="EP11" s="11"/>
      <c r="EQ11" s="13"/>
      <c r="ER11" s="11">
        <v>35</v>
      </c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>
        <v>4</v>
      </c>
      <c r="FD11" s="13">
        <v>311.46</v>
      </c>
      <c r="FE11" s="11">
        <v>76</v>
      </c>
      <c r="FF11" s="11"/>
      <c r="FG11" s="13"/>
      <c r="FH11" s="11">
        <v>63</v>
      </c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>
        <v>1</v>
      </c>
      <c r="FT11" s="13">
        <v>36.51</v>
      </c>
      <c r="FU11" s="11">
        <v>28</v>
      </c>
      <c r="FV11" s="11">
        <v>1</v>
      </c>
      <c r="FW11" s="13">
        <v>36.51</v>
      </c>
      <c r="FX11" s="11">
        <v>41</v>
      </c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/>
      <c r="GJ11" s="13"/>
      <c r="GK11" s="11"/>
      <c r="GL11" s="11"/>
      <c r="GM11" s="13"/>
      <c r="GN11" s="11"/>
      <c r="GO11" s="12"/>
      <c r="GP11" s="12"/>
      <c r="GQ11" s="11"/>
      <c r="GR11" s="13"/>
      <c r="GS11" s="11"/>
      <c r="GT11" s="11"/>
      <c r="GU11" s="13"/>
      <c r="GV11" s="11"/>
      <c r="GW11" s="12"/>
      <c r="GX11" s="12"/>
      <c r="GY11" s="11"/>
      <c r="GZ11" s="13"/>
      <c r="HA11" s="11"/>
      <c r="HB11" s="11">
        <v>78</v>
      </c>
      <c r="HC11" s="13">
        <v>2449.4</v>
      </c>
      <c r="HD11" s="11">
        <v>25</v>
      </c>
      <c r="HE11" s="12"/>
      <c r="HF11" s="12"/>
      <c r="HG11" s="11"/>
      <c r="HH11" s="13"/>
      <c r="HI11" s="11"/>
      <c r="HJ11" s="11"/>
      <c r="HK11" s="13"/>
      <c r="HL11" s="11"/>
      <c r="HM11" s="12"/>
      <c r="HN11" s="12"/>
      <c r="HO11" s="11"/>
      <c r="HP11" s="13"/>
      <c r="HQ11" s="11"/>
      <c r="HR11" s="11"/>
      <c r="HS11" s="13"/>
      <c r="HT11" s="11"/>
      <c r="HU11" s="12"/>
      <c r="HV11" s="12"/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>
        <v>1</v>
      </c>
      <c r="JF11" s="11"/>
      <c r="JG11" s="13"/>
      <c r="JH11" s="11">
        <v>1</v>
      </c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</row>
    <row r="12">
      <c r="A12" s="10" t="s">
        <v>76</v>
      </c>
      <c r="B12" s="10" t="s">
        <v>70</v>
      </c>
      <c r="C12" s="11">
        <v>30556</v>
      </c>
      <c r="D12" s="11">
        <f>=ROUNDDOWN({0},0)</f>
      </c>
      <c r="E12" s="11">
        <v>2722</v>
      </c>
      <c r="F12" s="12"/>
      <c r="G12" s="11"/>
      <c r="H12" s="11">
        <f>=ROUNDDOWN({0},0)</f>
      </c>
      <c r="I12" s="11"/>
      <c r="J12" s="12"/>
      <c r="K12" s="11">
        <v>50009</v>
      </c>
      <c r="L12" s="13">
        <v>1488269.91</v>
      </c>
      <c r="M12" s="11">
        <v>76</v>
      </c>
      <c r="N12" s="14">
        <v>19582.5</v>
      </c>
      <c r="O12" s="11">
        <v>23960</v>
      </c>
      <c r="P12" s="13">
        <v>739605.21</v>
      </c>
      <c r="Q12" s="11">
        <v>63</v>
      </c>
      <c r="R12" s="14">
        <v>11739.77</v>
      </c>
      <c r="S12" s="12">
        <v>1.0872</v>
      </c>
      <c r="T12" s="12">
        <v>1.0122</v>
      </c>
      <c r="U12" s="12">
        <v>0.2063</v>
      </c>
      <c r="V12" s="12">
        <v>0.668</v>
      </c>
      <c r="W12" s="11">
        <v>14591</v>
      </c>
      <c r="X12" s="13">
        <v>426325.47</v>
      </c>
      <c r="Y12" s="11">
        <v>76</v>
      </c>
      <c r="Z12" s="11">
        <v>9084</v>
      </c>
      <c r="AA12" s="13">
        <v>270684.35</v>
      </c>
      <c r="AB12" s="11">
        <v>63</v>
      </c>
      <c r="AC12" s="12">
        <v>0.6062</v>
      </c>
      <c r="AD12" s="12">
        <v>0.575</v>
      </c>
      <c r="AE12" s="11">
        <v>22752</v>
      </c>
      <c r="AF12" s="13">
        <v>715428.22</v>
      </c>
      <c r="AG12" s="11">
        <v>76</v>
      </c>
      <c r="AH12" s="11">
        <v>5368</v>
      </c>
      <c r="AI12" s="13">
        <v>176693.27</v>
      </c>
      <c r="AJ12" s="11">
        <v>63</v>
      </c>
      <c r="AK12" s="12">
        <v>3.2385</v>
      </c>
      <c r="AL12" s="12">
        <v>3.049</v>
      </c>
      <c r="AM12" s="11">
        <v>5845</v>
      </c>
      <c r="AN12" s="13">
        <v>151518.51</v>
      </c>
      <c r="AO12" s="11">
        <v>76</v>
      </c>
      <c r="AP12" s="11">
        <v>1643</v>
      </c>
      <c r="AQ12" s="13">
        <v>45312.01</v>
      </c>
      <c r="AR12" s="11">
        <v>63</v>
      </c>
      <c r="AS12" s="12">
        <v>2.5575</v>
      </c>
      <c r="AT12" s="12">
        <v>2.3439</v>
      </c>
      <c r="AU12" s="11">
        <v>635</v>
      </c>
      <c r="AV12" s="13">
        <v>19038.89</v>
      </c>
      <c r="AW12" s="11">
        <v>76</v>
      </c>
      <c r="AX12" s="11">
        <v>2110</v>
      </c>
      <c r="AY12" s="13">
        <v>65167.93</v>
      </c>
      <c r="AZ12" s="11">
        <v>63</v>
      </c>
      <c r="BA12" s="12">
        <v>-0.6991</v>
      </c>
      <c r="BB12" s="12">
        <v>-0.7078</v>
      </c>
      <c r="BC12" s="11">
        <v>319</v>
      </c>
      <c r="BD12" s="13">
        <v>7855.77</v>
      </c>
      <c r="BE12" s="11">
        <v>74</v>
      </c>
      <c r="BF12" s="11">
        <v>213</v>
      </c>
      <c r="BG12" s="13">
        <v>5653.37</v>
      </c>
      <c r="BH12" s="11">
        <v>63</v>
      </c>
      <c r="BI12" s="12">
        <v>0.4977</v>
      </c>
      <c r="BJ12" s="12">
        <v>0.3896</v>
      </c>
      <c r="BK12" s="11">
        <v>1541</v>
      </c>
      <c r="BL12" s="13">
        <v>43401.73</v>
      </c>
      <c r="BM12" s="11">
        <v>76</v>
      </c>
      <c r="BN12" s="11">
        <v>953</v>
      </c>
      <c r="BO12" s="13">
        <v>30167.65</v>
      </c>
      <c r="BP12" s="11">
        <v>63</v>
      </c>
      <c r="BQ12" s="12">
        <v>0.617</v>
      </c>
      <c r="BR12" s="12">
        <v>0.4387</v>
      </c>
      <c r="BS12" s="11">
        <v>2023</v>
      </c>
      <c r="BT12" s="13">
        <v>57638.59</v>
      </c>
      <c r="BU12" s="11">
        <v>76</v>
      </c>
      <c r="BV12" s="11">
        <v>2148</v>
      </c>
      <c r="BW12" s="13">
        <v>66445.36</v>
      </c>
      <c r="BX12" s="11">
        <v>56</v>
      </c>
      <c r="BY12" s="12">
        <v>-0.0582</v>
      </c>
      <c r="BZ12" s="12">
        <v>-0.1325</v>
      </c>
      <c r="CA12" s="11">
        <v>767</v>
      </c>
      <c r="CB12" s="13">
        <v>21510.06</v>
      </c>
      <c r="CC12" s="11">
        <v>76</v>
      </c>
      <c r="CD12" s="11">
        <v>523</v>
      </c>
      <c r="CE12" s="13">
        <v>16377.67</v>
      </c>
      <c r="CF12" s="11">
        <v>63</v>
      </c>
      <c r="CG12" s="12">
        <v>0.4665</v>
      </c>
      <c r="CH12" s="12">
        <v>0.3134</v>
      </c>
      <c r="CI12" s="11">
        <v>545</v>
      </c>
      <c r="CJ12" s="13">
        <v>15572.23</v>
      </c>
      <c r="CK12" s="11">
        <v>76</v>
      </c>
      <c r="CL12" s="11">
        <v>404</v>
      </c>
      <c r="CM12" s="13">
        <v>12225.29</v>
      </c>
      <c r="CN12" s="11">
        <v>49</v>
      </c>
      <c r="CO12" s="12">
        <v>0.349</v>
      </c>
      <c r="CP12" s="12">
        <v>0.2738</v>
      </c>
      <c r="CQ12" s="11">
        <v>365</v>
      </c>
      <c r="CR12" s="13">
        <v>9881.74</v>
      </c>
      <c r="CS12" s="11">
        <v>76</v>
      </c>
      <c r="CT12" s="11">
        <v>29</v>
      </c>
      <c r="CU12" s="13">
        <v>870.39</v>
      </c>
      <c r="CV12" s="11">
        <v>25</v>
      </c>
      <c r="CW12" s="12">
        <v>11.5862</v>
      </c>
      <c r="CX12" s="12">
        <v>10.3532</v>
      </c>
      <c r="CY12" s="11">
        <v>173</v>
      </c>
      <c r="CZ12" s="13">
        <v>5324.14</v>
      </c>
      <c r="DA12" s="11"/>
      <c r="DB12" s="11">
        <v>234</v>
      </c>
      <c r="DC12" s="13">
        <v>7001.25</v>
      </c>
      <c r="DD12" s="11">
        <v>63</v>
      </c>
      <c r="DE12" s="12">
        <v>-0.2607</v>
      </c>
      <c r="DF12" s="12">
        <v>-0.2395</v>
      </c>
      <c r="DG12" s="11">
        <v>224</v>
      </c>
      <c r="DH12" s="13">
        <v>7509.63</v>
      </c>
      <c r="DI12" s="11">
        <v>9</v>
      </c>
      <c r="DJ12" s="11">
        <v>1051</v>
      </c>
      <c r="DK12" s="13">
        <v>36014.7</v>
      </c>
      <c r="DL12" s="11">
        <v>49</v>
      </c>
      <c r="DM12" s="12">
        <v>-0.7869</v>
      </c>
      <c r="DN12" s="12">
        <v>-0.7915</v>
      </c>
      <c r="DO12" s="11">
        <v>125</v>
      </c>
      <c r="DP12" s="13">
        <v>3757.15</v>
      </c>
      <c r="DQ12" s="11">
        <v>11</v>
      </c>
      <c r="DR12" s="11">
        <v>86</v>
      </c>
      <c r="DS12" s="13">
        <v>2822.86</v>
      </c>
      <c r="DT12" s="11">
        <v>16</v>
      </c>
      <c r="DU12" s="12">
        <v>0.4535</v>
      </c>
      <c r="DV12" s="12">
        <v>0.331</v>
      </c>
      <c r="DW12" s="11"/>
      <c r="DX12" s="13"/>
      <c r="DY12" s="11"/>
      <c r="DZ12" s="11"/>
      <c r="EA12" s="13"/>
      <c r="EB12" s="11"/>
      <c r="EC12" s="12"/>
      <c r="ED12" s="12"/>
      <c r="EE12" s="11">
        <v>53</v>
      </c>
      <c r="EF12" s="13">
        <v>1858.23</v>
      </c>
      <c r="EG12" s="11">
        <v>76</v>
      </c>
      <c r="EH12" s="11">
        <v>35</v>
      </c>
      <c r="EI12" s="13">
        <v>1683.2</v>
      </c>
      <c r="EJ12" s="11">
        <v>63</v>
      </c>
      <c r="EK12" s="12">
        <v>0.5143</v>
      </c>
      <c r="EL12" s="12">
        <v>0.104</v>
      </c>
      <c r="EM12" s="11">
        <v>46</v>
      </c>
      <c r="EN12" s="13">
        <v>1301.58</v>
      </c>
      <c r="EO12" s="11">
        <v>29</v>
      </c>
      <c r="EP12" s="11"/>
      <c r="EQ12" s="13"/>
      <c r="ER12" s="11">
        <v>35</v>
      </c>
      <c r="ES12" s="12"/>
      <c r="ET12" s="12"/>
      <c r="EU12" s="11"/>
      <c r="EV12" s="13"/>
      <c r="EW12" s="11"/>
      <c r="EX12" s="11"/>
      <c r="EY12" s="13"/>
      <c r="EZ12" s="11"/>
      <c r="FA12" s="12"/>
      <c r="FB12" s="12"/>
      <c r="FC12" s="11">
        <v>4</v>
      </c>
      <c r="FD12" s="13">
        <v>311.46</v>
      </c>
      <c r="FE12" s="11">
        <v>76</v>
      </c>
      <c r="FF12" s="11"/>
      <c r="FG12" s="13"/>
      <c r="FH12" s="11">
        <v>63</v>
      </c>
      <c r="FI12" s="12"/>
      <c r="FJ12" s="12"/>
      <c r="FK12" s="11"/>
      <c r="FL12" s="13"/>
      <c r="FM12" s="11"/>
      <c r="FN12" s="11"/>
      <c r="FO12" s="13"/>
      <c r="FP12" s="11"/>
      <c r="FQ12" s="12"/>
      <c r="FR12" s="12"/>
      <c r="FS12" s="11">
        <v>1</v>
      </c>
      <c r="FT12" s="13">
        <v>36.51</v>
      </c>
      <c r="FU12" s="11">
        <v>28</v>
      </c>
      <c r="FV12" s="11">
        <v>1</v>
      </c>
      <c r="FW12" s="13">
        <v>36.51</v>
      </c>
      <c r="FX12" s="11">
        <v>41</v>
      </c>
      <c r="FY12" s="12"/>
      <c r="FZ12" s="12"/>
      <c r="GA12" s="11"/>
      <c r="GB12" s="13"/>
      <c r="GC12" s="11"/>
      <c r="GD12" s="11"/>
      <c r="GE12" s="13"/>
      <c r="GF12" s="11"/>
      <c r="GG12" s="12"/>
      <c r="GH12" s="12"/>
      <c r="GI12" s="11"/>
      <c r="GJ12" s="13"/>
      <c r="GK12" s="11"/>
      <c r="GL12" s="11"/>
      <c r="GM12" s="13"/>
      <c r="GN12" s="11"/>
      <c r="GO12" s="12"/>
      <c r="GP12" s="12"/>
      <c r="GQ12" s="11"/>
      <c r="GR12" s="13"/>
      <c r="GS12" s="11"/>
      <c r="GT12" s="11"/>
      <c r="GU12" s="13"/>
      <c r="GV12" s="11"/>
      <c r="GW12" s="12"/>
      <c r="GX12" s="12"/>
      <c r="GY12" s="11"/>
      <c r="GZ12" s="13"/>
      <c r="HA12" s="11"/>
      <c r="HB12" s="11">
        <v>78</v>
      </c>
      <c r="HC12" s="13">
        <v>2449.4</v>
      </c>
      <c r="HD12" s="11">
        <v>25</v>
      </c>
      <c r="HE12" s="12">
        <v>-1</v>
      </c>
      <c r="HF12" s="12">
        <v>-1</v>
      </c>
      <c r="HG12" s="11"/>
      <c r="HH12" s="13"/>
      <c r="HI12" s="11"/>
      <c r="HJ12" s="11"/>
      <c r="HK12" s="13"/>
      <c r="HL12" s="11"/>
      <c r="HM12" s="12"/>
      <c r="HN12" s="12"/>
      <c r="HO12" s="11"/>
      <c r="HP12" s="13"/>
      <c r="HQ12" s="11"/>
      <c r="HR12" s="11"/>
      <c r="HS12" s="13"/>
      <c r="HT12" s="11"/>
      <c r="HU12" s="12"/>
      <c r="HV12" s="12"/>
      <c r="HW12" s="11"/>
      <c r="HX12" s="13"/>
      <c r="HY12" s="11"/>
      <c r="HZ12" s="11"/>
      <c r="IA12" s="13"/>
      <c r="IB12" s="11"/>
      <c r="IC12" s="12"/>
      <c r="ID12" s="12"/>
      <c r="IE12" s="11"/>
      <c r="IF12" s="13"/>
      <c r="IG12" s="11"/>
      <c r="IH12" s="11"/>
      <c r="II12" s="13"/>
      <c r="IJ12" s="11"/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>
        <v>1</v>
      </c>
      <c r="JF12" s="11"/>
      <c r="JG12" s="13"/>
      <c r="JH12" s="11">
        <v>1</v>
      </c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</row>
    <row r="13">
      <c r="A13" s="10" t="s">
        <v>77</v>
      </c>
      <c r="B13" s="10" t="s">
        <v>68</v>
      </c>
      <c r="C13" s="11"/>
      <c r="D13" s="11">
        <f>=ROUNDDOWN({0},0)</f>
      </c>
      <c r="E13" s="11"/>
      <c r="F13" s="12"/>
      <c r="G13" s="11"/>
      <c r="H13" s="11">
        <f>=ROUNDDOWN({0},0)</f>
      </c>
      <c r="I13" s="11"/>
      <c r="J13" s="12"/>
      <c r="K13" s="11"/>
      <c r="L13" s="13"/>
      <c r="M13" s="11"/>
      <c r="N13" s="14"/>
      <c r="O13" s="11">
        <v>1112</v>
      </c>
      <c r="P13" s="13">
        <v>28586.9</v>
      </c>
      <c r="Q13" s="11"/>
      <c r="R13" s="14"/>
      <c r="S13" s="12"/>
      <c r="T13" s="12"/>
      <c r="U13" s="12"/>
      <c r="V13" s="12"/>
      <c r="W13" s="11"/>
      <c r="X13" s="13"/>
      <c r="Y13" s="11"/>
      <c r="Z13" s="11">
        <v>49</v>
      </c>
      <c r="AA13" s="13">
        <v>1433.74</v>
      </c>
      <c r="AB13" s="11"/>
      <c r="AC13" s="12"/>
      <c r="AD13" s="12"/>
      <c r="AE13" s="11"/>
      <c r="AF13" s="13"/>
      <c r="AG13" s="11"/>
      <c r="AH13" s="11">
        <v>462</v>
      </c>
      <c r="AI13" s="13">
        <v>10068.93</v>
      </c>
      <c r="AJ13" s="11"/>
      <c r="AK13" s="12"/>
      <c r="AL13" s="12"/>
      <c r="AM13" s="11"/>
      <c r="AN13" s="13"/>
      <c r="AO13" s="11"/>
      <c r="AP13" s="11">
        <v>186</v>
      </c>
      <c r="AQ13" s="13">
        <v>5609.76</v>
      </c>
      <c r="AR13" s="11"/>
      <c r="AS13" s="12"/>
      <c r="AT13" s="12"/>
      <c r="AU13" s="11"/>
      <c r="AV13" s="13"/>
      <c r="AW13" s="11"/>
      <c r="AX13" s="11">
        <v>50</v>
      </c>
      <c r="AY13" s="13">
        <v>1466.5</v>
      </c>
      <c r="AZ13" s="11"/>
      <c r="BA13" s="12"/>
      <c r="BB13" s="12"/>
      <c r="BC13" s="11"/>
      <c r="BD13" s="13"/>
      <c r="BE13" s="11"/>
      <c r="BF13" s="11">
        <v>72</v>
      </c>
      <c r="BG13" s="13">
        <v>1396.1</v>
      </c>
      <c r="BH13" s="11"/>
      <c r="BI13" s="12"/>
      <c r="BJ13" s="12"/>
      <c r="BK13" s="11"/>
      <c r="BL13" s="13"/>
      <c r="BM13" s="11"/>
      <c r="BN13" s="11">
        <v>134</v>
      </c>
      <c r="BO13" s="13">
        <v>3930.22</v>
      </c>
      <c r="BP13" s="11"/>
      <c r="BQ13" s="12"/>
      <c r="BR13" s="12"/>
      <c r="BS13" s="11"/>
      <c r="BT13" s="13"/>
      <c r="BU13" s="11"/>
      <c r="BV13" s="11">
        <v>114</v>
      </c>
      <c r="BW13" s="13">
        <v>3438.24</v>
      </c>
      <c r="BX13" s="11"/>
      <c r="BY13" s="12"/>
      <c r="BZ13" s="12"/>
      <c r="CA13" s="11"/>
      <c r="CB13" s="13"/>
      <c r="CC13" s="11"/>
      <c r="CD13" s="11">
        <v>19</v>
      </c>
      <c r="CE13" s="13">
        <v>565.37</v>
      </c>
      <c r="CF13" s="11"/>
      <c r="CG13" s="12"/>
      <c r="CH13" s="12"/>
      <c r="CI13" s="11"/>
      <c r="CJ13" s="13"/>
      <c r="CK13" s="11"/>
      <c r="CL13" s="11">
        <v>8</v>
      </c>
      <c r="CM13" s="13">
        <v>234.64</v>
      </c>
      <c r="CN13" s="11"/>
      <c r="CO13" s="12"/>
      <c r="CP13" s="12"/>
      <c r="CQ13" s="11"/>
      <c r="CR13" s="13"/>
      <c r="CS13" s="11"/>
      <c r="CT13" s="11">
        <v>6</v>
      </c>
      <c r="CU13" s="13">
        <v>114.38</v>
      </c>
      <c r="CV13" s="11"/>
      <c r="CW13" s="12"/>
      <c r="CX13" s="12"/>
      <c r="CY13" s="11"/>
      <c r="CZ13" s="13"/>
      <c r="DA13" s="11"/>
      <c r="DB13" s="11"/>
      <c r="DC13" s="13"/>
      <c r="DD13" s="11"/>
      <c r="DE13" s="12"/>
      <c r="DF13" s="12"/>
      <c r="DG13" s="11"/>
      <c r="DH13" s="13"/>
      <c r="DI13" s="11"/>
      <c r="DJ13" s="11"/>
      <c r="DK13" s="13"/>
      <c r="DL13" s="11"/>
      <c r="DM13" s="12"/>
      <c r="DN13" s="12"/>
      <c r="DO13" s="11"/>
      <c r="DP13" s="13"/>
      <c r="DQ13" s="11"/>
      <c r="DR13" s="11"/>
      <c r="DS13" s="13"/>
      <c r="DT13" s="11"/>
      <c r="DU13" s="12"/>
      <c r="DV13" s="12"/>
      <c r="DW13" s="11"/>
      <c r="DX13" s="13"/>
      <c r="DY13" s="11"/>
      <c r="DZ13" s="11"/>
      <c r="EA13" s="13"/>
      <c r="EB13" s="11"/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/>
      <c r="EN13" s="13"/>
      <c r="EO13" s="11"/>
      <c r="EP13" s="11"/>
      <c r="EQ13" s="13"/>
      <c r="ER13" s="11"/>
      <c r="ES13" s="12"/>
      <c r="ET13" s="12"/>
      <c r="EU13" s="11"/>
      <c r="EV13" s="13"/>
      <c r="EW13" s="11"/>
      <c r="EX13" s="11"/>
      <c r="EY13" s="13"/>
      <c r="EZ13" s="11"/>
      <c r="FA13" s="12"/>
      <c r="FB13" s="12"/>
      <c r="FC13" s="11"/>
      <c r="FD13" s="13"/>
      <c r="FE13" s="11"/>
      <c r="FF13" s="11"/>
      <c r="FG13" s="13"/>
      <c r="FH13" s="11"/>
      <c r="FI13" s="12"/>
      <c r="FJ13" s="12"/>
      <c r="FK13" s="11"/>
      <c r="FL13" s="13"/>
      <c r="FM13" s="11"/>
      <c r="FN13" s="11"/>
      <c r="FO13" s="13"/>
      <c r="FP13" s="11"/>
      <c r="FQ13" s="12"/>
      <c r="FR13" s="12"/>
      <c r="FS13" s="11"/>
      <c r="FT13" s="13"/>
      <c r="FU13" s="11"/>
      <c r="FV13" s="11"/>
      <c r="FW13" s="13"/>
      <c r="FX13" s="11"/>
      <c r="FY13" s="12"/>
      <c r="FZ13" s="12"/>
      <c r="GA13" s="11"/>
      <c r="GB13" s="13"/>
      <c r="GC13" s="11"/>
      <c r="GD13" s="11"/>
      <c r="GE13" s="13"/>
      <c r="GF13" s="11"/>
      <c r="GG13" s="12"/>
      <c r="GH13" s="12"/>
      <c r="GI13" s="11"/>
      <c r="GJ13" s="13"/>
      <c r="GK13" s="11"/>
      <c r="GL13" s="11"/>
      <c r="GM13" s="13"/>
      <c r="GN13" s="11"/>
      <c r="GO13" s="12"/>
      <c r="GP13" s="12"/>
      <c r="GQ13" s="11"/>
      <c r="GR13" s="13"/>
      <c r="GS13" s="11"/>
      <c r="GT13" s="11"/>
      <c r="GU13" s="13"/>
      <c r="GV13" s="11"/>
      <c r="GW13" s="12"/>
      <c r="GX13" s="12"/>
      <c r="GY13" s="11"/>
      <c r="GZ13" s="13"/>
      <c r="HA13" s="11"/>
      <c r="HB13" s="11">
        <v>11</v>
      </c>
      <c r="HC13" s="13">
        <v>298.86</v>
      </c>
      <c r="HD13" s="11"/>
      <c r="HE13" s="12"/>
      <c r="HF13" s="12"/>
      <c r="HG13" s="11"/>
      <c r="HH13" s="13"/>
      <c r="HI13" s="11"/>
      <c r="HJ13" s="11">
        <v>1</v>
      </c>
      <c r="HK13" s="13">
        <v>30.16</v>
      </c>
      <c r="HL13" s="11"/>
      <c r="HM13" s="12"/>
      <c r="HN13" s="12"/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/>
      <c r="IF13" s="13"/>
      <c r="IG13" s="11"/>
      <c r="IH13" s="11"/>
      <c r="II13" s="13"/>
      <c r="IJ13" s="11"/>
      <c r="IK13" s="12"/>
      <c r="IL13" s="12"/>
      <c r="IM13" s="11"/>
      <c r="IN13" s="13"/>
      <c r="IO13" s="11"/>
      <c r="IP13" s="11"/>
      <c r="IQ13" s="13"/>
      <c r="IR13" s="11"/>
      <c r="IS13" s="12"/>
      <c r="IT13" s="12"/>
      <c r="IU13" s="11"/>
      <c r="IV13" s="13"/>
      <c r="IW13" s="11"/>
      <c r="IX13" s="11"/>
      <c r="IY13" s="13"/>
      <c r="IZ13" s="11"/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</row>
    <row r="14">
      <c r="A14" s="10" t="s">
        <v>78</v>
      </c>
      <c r="B14" s="10" t="s">
        <v>70</v>
      </c>
      <c r="C14" s="11"/>
      <c r="D14" s="11">
        <f>=ROUNDDOWN({0},0)</f>
      </c>
      <c r="E14" s="11"/>
      <c r="F14" s="12"/>
      <c r="G14" s="11"/>
      <c r="H14" s="11">
        <f>=ROUNDDOWN({0},0)</f>
      </c>
      <c r="I14" s="11"/>
      <c r="J14" s="12"/>
      <c r="K14" s="11"/>
      <c r="L14" s="13"/>
      <c r="M14" s="11"/>
      <c r="N14" s="14"/>
      <c r="O14" s="11">
        <v>1112</v>
      </c>
      <c r="P14" s="13">
        <v>28586.9</v>
      </c>
      <c r="Q14" s="11"/>
      <c r="R14" s="14"/>
      <c r="S14" s="12">
        <v>-1</v>
      </c>
      <c r="T14" s="12">
        <v>-1</v>
      </c>
      <c r="U14" s="12"/>
      <c r="V14" s="12"/>
      <c r="W14" s="11"/>
      <c r="X14" s="13"/>
      <c r="Y14" s="11"/>
      <c r="Z14" s="11">
        <v>49</v>
      </c>
      <c r="AA14" s="13">
        <v>1433.74</v>
      </c>
      <c r="AB14" s="11"/>
      <c r="AC14" s="12">
        <v>-1</v>
      </c>
      <c r="AD14" s="12">
        <v>-1</v>
      </c>
      <c r="AE14" s="11"/>
      <c r="AF14" s="13"/>
      <c r="AG14" s="11"/>
      <c r="AH14" s="11">
        <v>462</v>
      </c>
      <c r="AI14" s="13">
        <v>10068.93</v>
      </c>
      <c r="AJ14" s="11"/>
      <c r="AK14" s="12">
        <v>-1</v>
      </c>
      <c r="AL14" s="12">
        <v>-1</v>
      </c>
      <c r="AM14" s="11"/>
      <c r="AN14" s="13"/>
      <c r="AO14" s="11"/>
      <c r="AP14" s="11">
        <v>186</v>
      </c>
      <c r="AQ14" s="13">
        <v>5609.76</v>
      </c>
      <c r="AR14" s="11"/>
      <c r="AS14" s="12">
        <v>-1</v>
      </c>
      <c r="AT14" s="12">
        <v>-1</v>
      </c>
      <c r="AU14" s="11"/>
      <c r="AV14" s="13"/>
      <c r="AW14" s="11"/>
      <c r="AX14" s="11">
        <v>50</v>
      </c>
      <c r="AY14" s="13">
        <v>1466.5</v>
      </c>
      <c r="AZ14" s="11"/>
      <c r="BA14" s="12">
        <v>-1</v>
      </c>
      <c r="BB14" s="12">
        <v>-1</v>
      </c>
      <c r="BC14" s="11"/>
      <c r="BD14" s="13"/>
      <c r="BE14" s="11"/>
      <c r="BF14" s="11">
        <v>72</v>
      </c>
      <c r="BG14" s="13">
        <v>1396.1</v>
      </c>
      <c r="BH14" s="11"/>
      <c r="BI14" s="12">
        <v>-1</v>
      </c>
      <c r="BJ14" s="12">
        <v>-1</v>
      </c>
      <c r="BK14" s="11"/>
      <c r="BL14" s="13"/>
      <c r="BM14" s="11"/>
      <c r="BN14" s="11">
        <v>134</v>
      </c>
      <c r="BO14" s="13">
        <v>3930.22</v>
      </c>
      <c r="BP14" s="11"/>
      <c r="BQ14" s="12">
        <v>-1</v>
      </c>
      <c r="BR14" s="12">
        <v>-1</v>
      </c>
      <c r="BS14" s="11"/>
      <c r="BT14" s="13"/>
      <c r="BU14" s="11"/>
      <c r="BV14" s="11">
        <v>114</v>
      </c>
      <c r="BW14" s="13">
        <v>3438.24</v>
      </c>
      <c r="BX14" s="11"/>
      <c r="BY14" s="12">
        <v>-1</v>
      </c>
      <c r="BZ14" s="12">
        <v>-1</v>
      </c>
      <c r="CA14" s="11"/>
      <c r="CB14" s="13"/>
      <c r="CC14" s="11"/>
      <c r="CD14" s="11">
        <v>19</v>
      </c>
      <c r="CE14" s="13">
        <v>565.37</v>
      </c>
      <c r="CF14" s="11"/>
      <c r="CG14" s="12">
        <v>-1</v>
      </c>
      <c r="CH14" s="12">
        <v>-1</v>
      </c>
      <c r="CI14" s="11"/>
      <c r="CJ14" s="13"/>
      <c r="CK14" s="11"/>
      <c r="CL14" s="11">
        <v>8</v>
      </c>
      <c r="CM14" s="13">
        <v>234.64</v>
      </c>
      <c r="CN14" s="11"/>
      <c r="CO14" s="12">
        <v>-1</v>
      </c>
      <c r="CP14" s="12">
        <v>-1</v>
      </c>
      <c r="CQ14" s="11"/>
      <c r="CR14" s="13"/>
      <c r="CS14" s="11"/>
      <c r="CT14" s="11">
        <v>6</v>
      </c>
      <c r="CU14" s="13">
        <v>114.38</v>
      </c>
      <c r="CV14" s="11"/>
      <c r="CW14" s="12">
        <v>-1</v>
      </c>
      <c r="CX14" s="12">
        <v>-1</v>
      </c>
      <c r="CY14" s="11"/>
      <c r="CZ14" s="13"/>
      <c r="DA14" s="11"/>
      <c r="DB14" s="11"/>
      <c r="DC14" s="13"/>
      <c r="DD14" s="11"/>
      <c r="DE14" s="12"/>
      <c r="DF14" s="12"/>
      <c r="DG14" s="11"/>
      <c r="DH14" s="13"/>
      <c r="DI14" s="11"/>
      <c r="DJ14" s="11"/>
      <c r="DK14" s="13"/>
      <c r="DL14" s="11"/>
      <c r="DM14" s="12"/>
      <c r="DN14" s="12"/>
      <c r="DO14" s="11"/>
      <c r="DP14" s="13"/>
      <c r="DQ14" s="11"/>
      <c r="DR14" s="11"/>
      <c r="DS14" s="13"/>
      <c r="DT14" s="11"/>
      <c r="DU14" s="12"/>
      <c r="DV14" s="12"/>
      <c r="DW14" s="11"/>
      <c r="DX14" s="13"/>
      <c r="DY14" s="11"/>
      <c r="DZ14" s="11"/>
      <c r="EA14" s="13"/>
      <c r="EB14" s="11"/>
      <c r="EC14" s="12"/>
      <c r="ED14" s="12"/>
      <c r="EE14" s="11"/>
      <c r="EF14" s="13"/>
      <c r="EG14" s="11"/>
      <c r="EH14" s="11"/>
      <c r="EI14" s="13"/>
      <c r="EJ14" s="11"/>
      <c r="EK14" s="12"/>
      <c r="EL14" s="12"/>
      <c r="EM14" s="11"/>
      <c r="EN14" s="13"/>
      <c r="EO14" s="11"/>
      <c r="EP14" s="11"/>
      <c r="EQ14" s="13"/>
      <c r="ER14" s="11"/>
      <c r="ES14" s="12"/>
      <c r="ET14" s="12"/>
      <c r="EU14" s="11"/>
      <c r="EV14" s="13"/>
      <c r="EW14" s="11"/>
      <c r="EX14" s="11"/>
      <c r="EY14" s="13"/>
      <c r="EZ14" s="11"/>
      <c r="FA14" s="12"/>
      <c r="FB14" s="12"/>
      <c r="FC14" s="11"/>
      <c r="FD14" s="13"/>
      <c r="FE14" s="11"/>
      <c r="FF14" s="11"/>
      <c r="FG14" s="13"/>
      <c r="FH14" s="11"/>
      <c r="FI14" s="12"/>
      <c r="FJ14" s="12"/>
      <c r="FK14" s="11"/>
      <c r="FL14" s="13"/>
      <c r="FM14" s="11"/>
      <c r="FN14" s="11"/>
      <c r="FO14" s="13"/>
      <c r="FP14" s="11"/>
      <c r="FQ14" s="12"/>
      <c r="FR14" s="12"/>
      <c r="FS14" s="11"/>
      <c r="FT14" s="13"/>
      <c r="FU14" s="11"/>
      <c r="FV14" s="11"/>
      <c r="FW14" s="13"/>
      <c r="FX14" s="11"/>
      <c r="FY14" s="12"/>
      <c r="FZ14" s="12"/>
      <c r="GA14" s="11"/>
      <c r="GB14" s="13"/>
      <c r="GC14" s="11"/>
      <c r="GD14" s="11"/>
      <c r="GE14" s="13"/>
      <c r="GF14" s="11"/>
      <c r="GG14" s="12"/>
      <c r="GH14" s="12"/>
      <c r="GI14" s="11"/>
      <c r="GJ14" s="13"/>
      <c r="GK14" s="11"/>
      <c r="GL14" s="11"/>
      <c r="GM14" s="13"/>
      <c r="GN14" s="11"/>
      <c r="GO14" s="12"/>
      <c r="GP14" s="12"/>
      <c r="GQ14" s="11"/>
      <c r="GR14" s="13"/>
      <c r="GS14" s="11"/>
      <c r="GT14" s="11"/>
      <c r="GU14" s="13"/>
      <c r="GV14" s="11"/>
      <c r="GW14" s="12"/>
      <c r="GX14" s="12"/>
      <c r="GY14" s="11"/>
      <c r="GZ14" s="13"/>
      <c r="HA14" s="11"/>
      <c r="HB14" s="11">
        <v>11</v>
      </c>
      <c r="HC14" s="13">
        <v>298.86</v>
      </c>
      <c r="HD14" s="11"/>
      <c r="HE14" s="12">
        <v>-1</v>
      </c>
      <c r="HF14" s="12">
        <v>-1</v>
      </c>
      <c r="HG14" s="11"/>
      <c r="HH14" s="13"/>
      <c r="HI14" s="11"/>
      <c r="HJ14" s="11">
        <v>1</v>
      </c>
      <c r="HK14" s="13">
        <v>30.16</v>
      </c>
      <c r="HL14" s="11"/>
      <c r="HM14" s="12">
        <v>-1</v>
      </c>
      <c r="HN14" s="12">
        <v>-1</v>
      </c>
      <c r="HO14" s="11"/>
      <c r="HP14" s="13"/>
      <c r="HQ14" s="11"/>
      <c r="HR14" s="11"/>
      <c r="HS14" s="13"/>
      <c r="HT14" s="11"/>
      <c r="HU14" s="12"/>
      <c r="HV14" s="12"/>
      <c r="HW14" s="11"/>
      <c r="HX14" s="13"/>
      <c r="HY14" s="11"/>
      <c r="HZ14" s="11"/>
      <c r="IA14" s="13"/>
      <c r="IB14" s="11"/>
      <c r="IC14" s="12"/>
      <c r="ID14" s="12"/>
      <c r="IE14" s="11"/>
      <c r="IF14" s="13"/>
      <c r="IG14" s="11"/>
      <c r="IH14" s="11"/>
      <c r="II14" s="13"/>
      <c r="IJ14" s="11"/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/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</row>
    <row r="15">
      <c r="A15" s="20" t="s">
        <v>79</v>
      </c>
      <c r="B15" s="15" t="s">
        <v>70</v>
      </c>
      <c r="C15" s="16"/>
      <c r="D15" s="16">
        <f>=ROUNDDOWN({0},0)</f>
      </c>
      <c r="E15" s="16"/>
      <c r="F15" s="17"/>
      <c r="G15" s="16"/>
      <c r="H15" s="16">
        <f>=ROUNDDOWN({0},0)</f>
      </c>
      <c r="I15" s="16"/>
      <c r="J15" s="17"/>
      <c r="K15" s="16">
        <v>189395</v>
      </c>
      <c r="L15" s="18">
        <v>7538171.4</v>
      </c>
      <c r="M15" s="16">
        <v>267</v>
      </c>
      <c r="N15" s="19">
        <v>28232.85</v>
      </c>
      <c r="O15" s="16">
        <v>168685</v>
      </c>
      <c r="P15" s="18">
        <v>7119786.44</v>
      </c>
      <c r="Q15" s="16">
        <v>295</v>
      </c>
      <c r="R15" s="19">
        <v>24134.87</v>
      </c>
      <c r="S15" s="17">
        <v>0.1228</v>
      </c>
      <c r="T15" s="17">
        <v>0.0588</v>
      </c>
      <c r="U15" s="17">
        <v>-0.0949</v>
      </c>
      <c r="V15" s="17">
        <v>0.1698</v>
      </c>
      <c r="W15" s="16">
        <v>65997</v>
      </c>
      <c r="X15" s="18">
        <v>2853688.5</v>
      </c>
      <c r="Y15" s="16">
        <v>248</v>
      </c>
      <c r="Z15" s="16">
        <v>47042</v>
      </c>
      <c r="AA15" s="18">
        <v>2057058.89</v>
      </c>
      <c r="AB15" s="16">
        <v>265</v>
      </c>
      <c r="AC15" s="17">
        <v>0.4029</v>
      </c>
      <c r="AD15" s="17">
        <v>0.3873</v>
      </c>
      <c r="AE15" s="16">
        <v>40889</v>
      </c>
      <c r="AF15" s="18">
        <v>1351556.97</v>
      </c>
      <c r="AG15" s="16">
        <v>215</v>
      </c>
      <c r="AH15" s="16">
        <v>32007</v>
      </c>
      <c r="AI15" s="18">
        <v>1170181.73</v>
      </c>
      <c r="AJ15" s="16">
        <v>278</v>
      </c>
      <c r="AK15" s="17">
        <v>0.2775</v>
      </c>
      <c r="AL15" s="17">
        <v>0.155</v>
      </c>
      <c r="AM15" s="16">
        <v>35040</v>
      </c>
      <c r="AN15" s="18">
        <v>1247881.4</v>
      </c>
      <c r="AO15" s="16">
        <v>259</v>
      </c>
      <c r="AP15" s="16">
        <v>34785</v>
      </c>
      <c r="AQ15" s="18">
        <v>1312391.84</v>
      </c>
      <c r="AR15" s="16">
        <v>276</v>
      </c>
      <c r="AS15" s="17">
        <v>0.0073</v>
      </c>
      <c r="AT15" s="17">
        <v>-0.0492</v>
      </c>
      <c r="AU15" s="16">
        <v>10838</v>
      </c>
      <c r="AV15" s="18">
        <v>592550.05</v>
      </c>
      <c r="AW15" s="16">
        <v>259</v>
      </c>
      <c r="AX15" s="16">
        <v>17030</v>
      </c>
      <c r="AY15" s="18">
        <v>931805.24</v>
      </c>
      <c r="AZ15" s="16">
        <v>285</v>
      </c>
      <c r="BA15" s="17">
        <v>-0.3636</v>
      </c>
      <c r="BB15" s="17">
        <v>-0.3641</v>
      </c>
      <c r="BC15" s="16">
        <v>10656</v>
      </c>
      <c r="BD15" s="18">
        <v>406070.08</v>
      </c>
      <c r="BE15" s="16">
        <v>257</v>
      </c>
      <c r="BF15" s="16">
        <v>8583</v>
      </c>
      <c r="BG15" s="18">
        <v>362850.66</v>
      </c>
      <c r="BH15" s="16">
        <v>283</v>
      </c>
      <c r="BI15" s="17">
        <v>0.2415</v>
      </c>
      <c r="BJ15" s="17">
        <v>0.1191</v>
      </c>
      <c r="BK15" s="16">
        <v>7850</v>
      </c>
      <c r="BL15" s="18">
        <v>304933.82</v>
      </c>
      <c r="BM15" s="16">
        <v>231</v>
      </c>
      <c r="BN15" s="16">
        <v>6465</v>
      </c>
      <c r="BO15" s="18">
        <v>303761.26</v>
      </c>
      <c r="BP15" s="16">
        <v>240</v>
      </c>
      <c r="BQ15" s="17">
        <v>0.2142</v>
      </c>
      <c r="BR15" s="17">
        <v>0.0039</v>
      </c>
      <c r="BS15" s="16">
        <v>7336</v>
      </c>
      <c r="BT15" s="18">
        <v>295326.29</v>
      </c>
      <c r="BU15" s="16">
        <v>217</v>
      </c>
      <c r="BV15" s="16">
        <v>7245</v>
      </c>
      <c r="BW15" s="18">
        <v>297787.38</v>
      </c>
      <c r="BX15" s="16">
        <v>264</v>
      </c>
      <c r="BY15" s="17">
        <v>0.0126</v>
      </c>
      <c r="BZ15" s="17">
        <v>-0.0083</v>
      </c>
      <c r="CA15" s="16">
        <v>3472</v>
      </c>
      <c r="CB15" s="18">
        <v>152480.91</v>
      </c>
      <c r="CC15" s="16">
        <v>259</v>
      </c>
      <c r="CD15" s="16">
        <v>5283</v>
      </c>
      <c r="CE15" s="18">
        <v>244417.66</v>
      </c>
      <c r="CF15" s="16">
        <v>285</v>
      </c>
      <c r="CG15" s="17">
        <v>-0.3428</v>
      </c>
      <c r="CH15" s="17">
        <v>-0.3761</v>
      </c>
      <c r="CI15" s="16">
        <v>2611</v>
      </c>
      <c r="CJ15" s="18">
        <v>96423.16</v>
      </c>
      <c r="CK15" s="16">
        <v>242</v>
      </c>
      <c r="CL15" s="16">
        <v>4755</v>
      </c>
      <c r="CM15" s="18">
        <v>179579.11</v>
      </c>
      <c r="CN15" s="16">
        <v>249</v>
      </c>
      <c r="CO15" s="17">
        <v>-0.4509</v>
      </c>
      <c r="CP15" s="17">
        <v>-0.4631</v>
      </c>
      <c r="CQ15" s="16">
        <v>1576</v>
      </c>
      <c r="CR15" s="18">
        <v>78510.82</v>
      </c>
      <c r="CS15" s="16">
        <v>241</v>
      </c>
      <c r="CT15" s="16">
        <v>806</v>
      </c>
      <c r="CU15" s="18">
        <v>54790.95</v>
      </c>
      <c r="CV15" s="16">
        <v>87</v>
      </c>
      <c r="CW15" s="17">
        <v>0.9553</v>
      </c>
      <c r="CX15" s="17">
        <v>0.4329</v>
      </c>
      <c r="CY15" s="16">
        <v>901</v>
      </c>
      <c r="CZ15" s="18">
        <v>49360.26</v>
      </c>
      <c r="DA15" s="16"/>
      <c r="DB15" s="16">
        <v>801</v>
      </c>
      <c r="DC15" s="18">
        <v>37826.43</v>
      </c>
      <c r="DD15" s="16">
        <v>112</v>
      </c>
      <c r="DE15" s="17">
        <v>0.1248</v>
      </c>
      <c r="DF15" s="17">
        <v>0.3049</v>
      </c>
      <c r="DG15" s="16">
        <v>688</v>
      </c>
      <c r="DH15" s="18">
        <v>37118.17</v>
      </c>
      <c r="DI15" s="16">
        <v>37</v>
      </c>
      <c r="DJ15" s="16">
        <v>1677</v>
      </c>
      <c r="DK15" s="18">
        <v>70069.31</v>
      </c>
      <c r="DL15" s="16">
        <v>137</v>
      </c>
      <c r="DM15" s="17">
        <v>-0.5897</v>
      </c>
      <c r="DN15" s="17">
        <v>-0.4703</v>
      </c>
      <c r="DO15" s="16">
        <v>650</v>
      </c>
      <c r="DP15" s="18">
        <v>27825.84</v>
      </c>
      <c r="DQ15" s="16">
        <v>81</v>
      </c>
      <c r="DR15" s="16">
        <v>636</v>
      </c>
      <c r="DS15" s="18">
        <v>26043.2</v>
      </c>
      <c r="DT15" s="16">
        <v>98</v>
      </c>
      <c r="DU15" s="17">
        <v>0.022</v>
      </c>
      <c r="DV15" s="17">
        <v>0.0684</v>
      </c>
      <c r="DW15" s="16">
        <v>356</v>
      </c>
      <c r="DX15" s="18">
        <v>16009.77</v>
      </c>
      <c r="DY15" s="16">
        <v>57</v>
      </c>
      <c r="DZ15" s="16">
        <v>286</v>
      </c>
      <c r="EA15" s="18">
        <v>11998.01</v>
      </c>
      <c r="EB15" s="16">
        <v>109</v>
      </c>
      <c r="EC15" s="17">
        <v>0.2448</v>
      </c>
      <c r="ED15" s="17">
        <v>0.3344</v>
      </c>
      <c r="EE15" s="16">
        <v>271</v>
      </c>
      <c r="EF15" s="18">
        <v>15683.08</v>
      </c>
      <c r="EG15" s="16">
        <v>259</v>
      </c>
      <c r="EH15" s="16">
        <v>487</v>
      </c>
      <c r="EI15" s="18">
        <v>22796.86</v>
      </c>
      <c r="EJ15" s="16">
        <v>285</v>
      </c>
      <c r="EK15" s="17">
        <v>-0.4435</v>
      </c>
      <c r="EL15" s="17">
        <v>-0.3121</v>
      </c>
      <c r="EM15" s="16">
        <v>85</v>
      </c>
      <c r="EN15" s="18">
        <v>3905.64</v>
      </c>
      <c r="EO15" s="16">
        <v>69</v>
      </c>
      <c r="EP15" s="16">
        <v>3</v>
      </c>
      <c r="EQ15" s="18">
        <v>173.22</v>
      </c>
      <c r="ER15" s="16">
        <v>78</v>
      </c>
      <c r="ES15" s="17">
        <v>27.3333</v>
      </c>
      <c r="ET15" s="17">
        <v>21.5473</v>
      </c>
      <c r="EU15" s="16">
        <v>62</v>
      </c>
      <c r="EV15" s="18">
        <v>2331.39</v>
      </c>
      <c r="EW15" s="16">
        <v>62</v>
      </c>
      <c r="EX15" s="16">
        <v>67</v>
      </c>
      <c r="EY15" s="18">
        <v>2611.04</v>
      </c>
      <c r="EZ15" s="16">
        <v>76</v>
      </c>
      <c r="FA15" s="17">
        <v>-0.0746</v>
      </c>
      <c r="FB15" s="17">
        <v>-0.1071</v>
      </c>
      <c r="FC15" s="16">
        <v>21</v>
      </c>
      <c r="FD15" s="18">
        <v>1577.29</v>
      </c>
      <c r="FE15" s="16">
        <v>102</v>
      </c>
      <c r="FF15" s="16"/>
      <c r="FG15" s="18"/>
      <c r="FH15" s="16">
        <v>70</v>
      </c>
      <c r="FI15" s="17"/>
      <c r="FJ15" s="17"/>
      <c r="FK15" s="16">
        <v>18</v>
      </c>
      <c r="FL15" s="18">
        <v>1524.16</v>
      </c>
      <c r="FM15" s="16">
        <v>52</v>
      </c>
      <c r="FN15" s="16"/>
      <c r="FO15" s="18"/>
      <c r="FP15" s="16"/>
      <c r="FQ15" s="17"/>
      <c r="FR15" s="17"/>
      <c r="FS15" s="16">
        <v>27</v>
      </c>
      <c r="FT15" s="18">
        <v>1153.52</v>
      </c>
      <c r="FU15" s="16">
        <v>131</v>
      </c>
      <c r="FV15" s="16">
        <v>20</v>
      </c>
      <c r="FW15" s="18">
        <v>979.98</v>
      </c>
      <c r="FX15" s="16">
        <v>204</v>
      </c>
      <c r="FY15" s="17">
        <v>0.35</v>
      </c>
      <c r="FZ15" s="17">
        <v>0.1771</v>
      </c>
      <c r="GA15" s="16">
        <v>27</v>
      </c>
      <c r="GB15" s="18">
        <v>1069.47</v>
      </c>
      <c r="GC15" s="16">
        <v>10</v>
      </c>
      <c r="GD15" s="16">
        <v>94</v>
      </c>
      <c r="GE15" s="18">
        <v>3723.34</v>
      </c>
      <c r="GF15" s="16">
        <v>13</v>
      </c>
      <c r="GG15" s="17">
        <v>-0.7128</v>
      </c>
      <c r="GH15" s="17">
        <v>-0.7128</v>
      </c>
      <c r="GI15" s="16">
        <v>15</v>
      </c>
      <c r="GJ15" s="18">
        <v>603.92</v>
      </c>
      <c r="GK15" s="16">
        <v>5</v>
      </c>
      <c r="GL15" s="16">
        <v>24</v>
      </c>
      <c r="GM15" s="18">
        <v>614.64</v>
      </c>
      <c r="GN15" s="16">
        <v>9</v>
      </c>
      <c r="GO15" s="17">
        <v>-0.375</v>
      </c>
      <c r="GP15" s="17">
        <v>-0.0174</v>
      </c>
      <c r="GQ15" s="16">
        <v>9</v>
      </c>
      <c r="GR15" s="18">
        <v>586.89</v>
      </c>
      <c r="GS15" s="16">
        <v>14</v>
      </c>
      <c r="GT15" s="16">
        <v>18</v>
      </c>
      <c r="GU15" s="18">
        <v>1037.64</v>
      </c>
      <c r="GV15" s="16">
        <v>13</v>
      </c>
      <c r="GW15" s="17">
        <v>-0.5</v>
      </c>
      <c r="GX15" s="17">
        <v>-0.4344</v>
      </c>
      <c r="GY15" s="16"/>
      <c r="GZ15" s="18"/>
      <c r="HA15" s="16"/>
      <c r="HB15" s="16">
        <v>496</v>
      </c>
      <c r="HC15" s="18">
        <v>22821.84</v>
      </c>
      <c r="HD15" s="16">
        <v>232</v>
      </c>
      <c r="HE15" s="17">
        <v>-1</v>
      </c>
      <c r="HF15" s="17">
        <v>-1</v>
      </c>
      <c r="HG15" s="16"/>
      <c r="HH15" s="18"/>
      <c r="HI15" s="16"/>
      <c r="HJ15" s="16">
        <v>72</v>
      </c>
      <c r="HK15" s="18">
        <v>4337.9</v>
      </c>
      <c r="HL15" s="16">
        <v>76</v>
      </c>
      <c r="HM15" s="17">
        <v>-1</v>
      </c>
      <c r="HN15" s="17">
        <v>-1</v>
      </c>
      <c r="HO15" s="16"/>
      <c r="HP15" s="18"/>
      <c r="HQ15" s="16">
        <v>3</v>
      </c>
      <c r="HR15" s="16">
        <v>3</v>
      </c>
      <c r="HS15" s="18">
        <v>128.31</v>
      </c>
      <c r="HT15" s="16">
        <v>3</v>
      </c>
      <c r="HU15" s="17">
        <v>-1</v>
      </c>
      <c r="HV15" s="17">
        <v>-1</v>
      </c>
      <c r="HW15" s="16"/>
      <c r="HX15" s="18"/>
      <c r="HY15" s="16"/>
      <c r="HZ15" s="16"/>
      <c r="IA15" s="18"/>
      <c r="IB15" s="16"/>
      <c r="IC15" s="17"/>
      <c r="ID15" s="17"/>
      <c r="IE15" s="16"/>
      <c r="IF15" s="18"/>
      <c r="IG15" s="16"/>
      <c r="IH15" s="16"/>
      <c r="II15" s="18"/>
      <c r="IJ15" s="16"/>
      <c r="IK15" s="17"/>
      <c r="IL15" s="17"/>
      <c r="IM15" s="16"/>
      <c r="IN15" s="18"/>
      <c r="IO15" s="16"/>
      <c r="IP15" s="16"/>
      <c r="IQ15" s="18"/>
      <c r="IR15" s="16"/>
      <c r="IS15" s="17"/>
      <c r="IT15" s="17"/>
      <c r="IU15" s="16"/>
      <c r="IV15" s="18"/>
      <c r="IW15" s="16">
        <v>9</v>
      </c>
      <c r="IX15" s="16"/>
      <c r="IY15" s="18"/>
      <c r="IZ15" s="16">
        <v>9</v>
      </c>
      <c r="JA15" s="17"/>
      <c r="JB15" s="17"/>
      <c r="JC15" s="16"/>
      <c r="JD15" s="18"/>
      <c r="JE15" s="16">
        <v>1</v>
      </c>
      <c r="JF15" s="16"/>
      <c r="JG15" s="18"/>
      <c r="JH15" s="16">
        <v>1</v>
      </c>
      <c r="JI15" s="17"/>
      <c r="JJ15" s="17"/>
      <c r="JK15" s="16"/>
      <c r="JL15" s="18"/>
      <c r="JM15" s="16">
        <v>17</v>
      </c>
      <c r="JN15" s="16"/>
      <c r="JO15" s="18"/>
      <c r="JP15" s="16"/>
      <c r="JQ15" s="17"/>
      <c r="JR15" s="17"/>
      <c r="JS15" s="16"/>
      <c r="JT15" s="18"/>
      <c r="JU15" s="16"/>
      <c r="JV15" s="16"/>
      <c r="JW15" s="18"/>
      <c r="JX15" s="16"/>
      <c r="JY15" s="17"/>
      <c r="JZ15" s="17"/>
      <c r="KA15" s="16"/>
      <c r="KB15" s="18"/>
      <c r="KC15" s="16"/>
      <c r="KD15" s="16"/>
      <c r="KE15" s="18"/>
      <c r="KF15" s="16"/>
      <c r="KG15" s="17"/>
      <c r="KH15" s="17"/>
      <c r="KI15" s="16"/>
      <c r="KJ15" s="18"/>
      <c r="KK15" s="16"/>
      <c r="KL15" s="16"/>
      <c r="KM15" s="18"/>
      <c r="KN15" s="16"/>
      <c r="KO15" s="17"/>
      <c r="KP15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</mergeCells>
  <headerFooter/>
</worksheet>
</file>