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<sst xmlns="http://schemas.openxmlformats.org/spreadsheetml/2006/main" count="36" uniqueCount="36">
  <si>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</si>
  <si>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</si>
  <si>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</si>
  <si>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01/18/2025</t>
  </si>
  <si>
    <t>End Date:</t>
  </si>
  <si>
    <t>Report Run Date:</t>
  </si>
  <si>
    <t>01/19/2025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</si>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</sst>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541</v>
      </c>
      <c r="C5" s="11">
        <f>=ROUNDDOWN(20.3383458646617,0)</f>
      </c>
      <c r="D5" s="11">
        <v>280</v>
      </c>
      <c r="E5" s="12">
        <v>1</v>
      </c>
      <c r="F5" s="11"/>
      <c r="G5" s="11">
        <f>=ROUNDDOWN({0},0)</f>
      </c>
      <c r="H5" s="11"/>
      <c r="I5" s="12">
        <v>1</v>
      </c>
      <c r="J5" s="11"/>
      <c r="K5" s="13"/>
      <c r="L5" s="11">
        <v>34</v>
      </c>
      <c r="M5" s="14"/>
      <c r="N5" s="11">
        <v>1</v>
      </c>
      <c r="O5" s="13">
        <v>175.34</v>
      </c>
      <c r="P5" s="11">
        <v>35</v>
      </c>
      <c r="Q5" s="14">
        <v>5.01</v>
      </c>
      <c r="R5" s="12"/>
      <c r="S5" s="12"/>
      <c r="T5" s="12">
        <v>-0.0286</v>
      </c>
      <c r="U5" s="12"/>
      <c r="V5" s="11"/>
      <c r="W5" s="13"/>
      <c r="X5" s="11">
        <v>34</v>
      </c>
      <c r="Y5" s="11">
        <v>1</v>
      </c>
      <c r="Z5" s="13">
        <v>175.34</v>
      </c>
      <c r="AA5" s="11">
        <v>33</v>
      </c>
      <c r="AB5" s="12"/>
      <c r="AC5" s="12"/>
    </row>
    <row r="6">
      <c r="A6" s="10" t="s">
        <v>32</v>
      </c>
      <c r="B6" s="11">
        <v>216</v>
      </c>
      <c r="C6" s="11">
        <f>=ROUNDDOWN(22.0408163265306,0)</f>
      </c>
      <c r="D6" s="11">
        <v>100</v>
      </c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34.42</v>
      </c>
      <c r="L6" s="11">
        <v>32</v>
      </c>
      <c r="M6" s="14">
        <v>1.08</v>
      </c>
      <c r="N6" s="11"/>
      <c r="O6" s="13"/>
      <c r="P6" s="11">
        <v>35</v>
      </c>
      <c r="Q6" s="14"/>
      <c r="R6" s="12"/>
      <c r="S6" s="12"/>
      <c r="T6" s="12">
        <v>-0.0857</v>
      </c>
      <c r="U6" s="12"/>
      <c r="V6" s="11">
        <v>1</v>
      </c>
      <c r="W6" s="13">
        <v>34.42</v>
      </c>
      <c r="X6" s="11">
        <v>32</v>
      </c>
      <c r="Y6" s="11"/>
      <c r="Z6" s="13"/>
      <c r="AA6" s="11">
        <v>35</v>
      </c>
      <c r="AB6" s="12"/>
      <c r="AC6" s="12"/>
    </row>
    <row r="7">
      <c r="A7" s="10" t="s">
        <v>33</v>
      </c>
      <c r="B7" s="11">
        <v>7010</v>
      </c>
      <c r="C7" s="11">
        <f>=ROUNDDOWN(25.2067601582165,0)</f>
      </c>
      <c r="D7" s="11">
        <v>5808</v>
      </c>
      <c r="E7" s="12">
        <v>0.9375</v>
      </c>
      <c r="F7" s="11"/>
      <c r="G7" s="11">
        <f>=ROUNDDOWN({0},0)</f>
      </c>
      <c r="H7" s="11">
        <v>3187</v>
      </c>
      <c r="I7" s="12">
        <v>0.6154</v>
      </c>
      <c r="J7" s="11">
        <v>1</v>
      </c>
      <c r="K7" s="13">
        <v>88.54</v>
      </c>
      <c r="L7" s="11">
        <v>310</v>
      </c>
      <c r="M7" s="14">
        <v>0.29</v>
      </c>
      <c r="N7" s="11">
        <v>54</v>
      </c>
      <c r="O7" s="13">
        <v>10150.85</v>
      </c>
      <c r="P7" s="11">
        <v>398</v>
      </c>
      <c r="Q7" s="14">
        <v>25.5</v>
      </c>
      <c r="R7" s="12">
        <v>-0.9815</v>
      </c>
      <c r="S7" s="12">
        <v>-0.9913</v>
      </c>
      <c r="T7" s="12">
        <v>-0.2211</v>
      </c>
      <c r="U7" s="12">
        <v>-0.9886</v>
      </c>
      <c r="V7" s="11">
        <v>1</v>
      </c>
      <c r="W7" s="13">
        <v>88.54</v>
      </c>
      <c r="X7" s="11">
        <v>310</v>
      </c>
      <c r="Y7" s="11">
        <v>54</v>
      </c>
      <c r="Z7" s="13">
        <v>10150.85</v>
      </c>
      <c r="AA7" s="11">
        <v>398</v>
      </c>
      <c r="AB7" s="12">
        <v>-0.9815</v>
      </c>
      <c r="AC7" s="12">
        <v>-0.9913</v>
      </c>
    </row>
    <row r="8">
      <c r="A8" s="10" t="s">
        <v>34</v>
      </c>
      <c r="B8" s="11">
        <v>978</v>
      </c>
      <c r="C8" s="11">
        <f>=ROUNDDOWN(55.5681818181818,0)</f>
      </c>
      <c r="D8" s="11">
        <v>490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204</v>
      </c>
      <c r="M8" s="14"/>
      <c r="N8" s="11">
        <v>7</v>
      </c>
      <c r="O8" s="13">
        <v>99.05</v>
      </c>
      <c r="P8" s="11">
        <v>192</v>
      </c>
      <c r="Q8" s="14">
        <v>0.52</v>
      </c>
      <c r="R8" s="12"/>
      <c r="S8" s="12"/>
      <c r="T8" s="12">
        <v>0.0625</v>
      </c>
      <c r="U8" s="12"/>
      <c r="V8" s="11"/>
      <c r="W8" s="13"/>
      <c r="X8" s="11">
        <v>186</v>
      </c>
      <c r="Y8" s="11">
        <v>7</v>
      </c>
      <c r="Z8" s="13">
        <v>99.05</v>
      </c>
      <c r="AA8" s="11">
        <v>182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2</v>
      </c>
      <c r="K9" s="17">
        <v>122.96</v>
      </c>
      <c r="L9" s="15">
        <v>580</v>
      </c>
      <c r="M9" s="18">
        <v>0.21</v>
      </c>
      <c r="N9" s="15">
        <v>62</v>
      </c>
      <c r="O9" s="17">
        <v>10425.24</v>
      </c>
      <c r="P9" s="15">
        <v>660</v>
      </c>
      <c r="Q9" s="18">
        <v>15.8</v>
      </c>
      <c r="R9" s="16">
        <v>-0.9677</v>
      </c>
      <c r="S9" s="16">
        <v>-0.9882</v>
      </c>
      <c r="T9" s="16">
        <v>-0.1212</v>
      </c>
      <c r="U9" s="16">
        <v>-0.9867</v>
      </c>
      <c r="V9" s="15">
        <v>2</v>
      </c>
      <c r="W9" s="17">
        <v>122.96</v>
      </c>
      <c r="X9" s="15">
        <v>562</v>
      </c>
      <c r="Y9" s="15">
        <v>62</v>
      </c>
      <c r="Z9" s="17">
        <v>10425.24</v>
      </c>
      <c r="AA9" s="15">
        <v>648</v>
      </c>
      <c r="AB9" s="16">
        <v>-0.9677</v>
      </c>
      <c r="AC9" s="16">
        <v>-0.9882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