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<sst xmlns="http://schemas.openxmlformats.org/spreadsheetml/2006/main" count="45" uniqueCount="45">
  <si>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</si>
  <si>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</si>
  <si>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</si>
  <si>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01/13/2025</t>
  </si>
  <si>
    <t>End Date:</t>
  </si>
  <si>
    <t>Report Run Date:</t>
  </si>
  <si>
    <t>01/14/2025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</si>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</sst>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407608</v>
      </c>
      <c r="C5" s="11">
        <f>=ROUNDDOWN(33.2453550397207,0)</f>
      </c>
      <c r="D5" s="11">
        <v>112535</v>
      </c>
      <c r="E5" s="12">
        <v>1</v>
      </c>
      <c r="F5" s="11"/>
      <c r="G5" s="11">
        <f>=ROUNDDOWN({0},0)</f>
      </c>
      <c r="H5" s="11">
        <v>350</v>
      </c>
      <c r="I5" s="12">
        <v>0.5</v>
      </c>
      <c r="J5" s="11">
        <v>1104</v>
      </c>
      <c r="K5" s="13">
        <v>64626.9</v>
      </c>
      <c r="L5" s="11">
        <v>1572</v>
      </c>
      <c r="M5" s="14">
        <v>41.11</v>
      </c>
      <c r="N5" s="11">
        <v>874</v>
      </c>
      <c r="O5" s="13">
        <v>55949.71</v>
      </c>
      <c r="P5" s="11">
        <v>1737</v>
      </c>
      <c r="Q5" s="14">
        <v>32.21</v>
      </c>
      <c r="R5" s="12">
        <v>0.2632</v>
      </c>
      <c r="S5" s="12">
        <v>0.1551</v>
      </c>
      <c r="T5" s="12">
        <v>-0.095</v>
      </c>
      <c r="U5" s="12">
        <v>0.2763</v>
      </c>
      <c r="V5" s="11">
        <v>1104</v>
      </c>
      <c r="W5" s="13">
        <v>64626.9</v>
      </c>
      <c r="X5" s="11">
        <v>1534</v>
      </c>
      <c r="Y5" s="11">
        <v>874</v>
      </c>
      <c r="Z5" s="13">
        <v>55949.71</v>
      </c>
      <c r="AA5" s="11">
        <v>1710</v>
      </c>
      <c r="AB5" s="12">
        <v>0.2632</v>
      </c>
      <c r="AC5" s="12">
        <v>0.1551</v>
      </c>
    </row>
    <row r="6">
      <c r="A6" s="10" t="s">
        <v>32</v>
      </c>
      <c r="B6" s="11">
        <v>1125</v>
      </c>
      <c r="C6" s="11">
        <f>=ROUNDDOWN(208.333333333333,0)</f>
      </c>
      <c r="D6" s="11"/>
      <c r="E6" s="12">
        <v>1</v>
      </c>
      <c r="F6" s="11"/>
      <c r="G6" s="11">
        <f>=ROUNDDOWN({0},0)</f>
      </c>
      <c r="H6" s="11"/>
      <c r="I6" s="12"/>
      <c r="J6" s="11">
        <v>2</v>
      </c>
      <c r="K6" s="13">
        <v>47.6</v>
      </c>
      <c r="L6" s="11">
        <v>62</v>
      </c>
      <c r="M6" s="14">
        <v>0.77</v>
      </c>
      <c r="N6" s="11"/>
      <c r="O6" s="13"/>
      <c r="P6" s="11">
        <v>71</v>
      </c>
      <c r="Q6" s="14"/>
      <c r="R6" s="12"/>
      <c r="S6" s="12"/>
      <c r="T6" s="12">
        <v>-0.1268</v>
      </c>
      <c r="U6" s="12"/>
      <c r="V6" s="11">
        <v>2</v>
      </c>
      <c r="W6" s="13">
        <v>47.6</v>
      </c>
      <c r="X6" s="11">
        <v>62</v>
      </c>
      <c r="Y6" s="11"/>
      <c r="Z6" s="13"/>
      <c r="AA6" s="11"/>
      <c r="AB6" s="12"/>
      <c r="AC6" s="12"/>
    </row>
    <row r="7">
      <c r="A7" s="10" t="s">
        <v>33</v>
      </c>
      <c r="B7" s="11">
        <v>11800</v>
      </c>
      <c r="C7" s="11">
        <f>=ROUNDDOWN(13.979386328634,0)</f>
      </c>
      <c r="D7" s="11">
        <v>10750</v>
      </c>
      <c r="E7" s="12">
        <v>1</v>
      </c>
      <c r="F7" s="11"/>
      <c r="G7" s="11">
        <f>=ROUNDDOWN({0},0)</f>
      </c>
      <c r="H7" s="11"/>
      <c r="I7" s="12"/>
      <c r="J7" s="11">
        <v>98</v>
      </c>
      <c r="K7" s="13">
        <v>4506.14</v>
      </c>
      <c r="L7" s="11">
        <v>162</v>
      </c>
      <c r="M7" s="14">
        <v>27.82</v>
      </c>
      <c r="N7" s="11">
        <v>111</v>
      </c>
      <c r="O7" s="13">
        <v>6205.8</v>
      </c>
      <c r="P7" s="11">
        <v>181</v>
      </c>
      <c r="Q7" s="14">
        <v>34.29</v>
      </c>
      <c r="R7" s="12">
        <v>-0.1171</v>
      </c>
      <c r="S7" s="12">
        <v>-0.2739</v>
      </c>
      <c r="T7" s="12">
        <v>-0.105</v>
      </c>
      <c r="U7" s="12">
        <v>-0.1887</v>
      </c>
      <c r="V7" s="11">
        <v>98</v>
      </c>
      <c r="W7" s="13">
        <v>4506.14</v>
      </c>
      <c r="X7" s="11">
        <v>161</v>
      </c>
      <c r="Y7" s="11">
        <v>111</v>
      </c>
      <c r="Z7" s="13">
        <v>6205.8</v>
      </c>
      <c r="AA7" s="11">
        <v>168</v>
      </c>
      <c r="AB7" s="12">
        <v>-0.1171</v>
      </c>
      <c r="AC7" s="12">
        <v>-0.2739</v>
      </c>
    </row>
    <row r="8">
      <c r="A8" s="10" t="s">
        <v>34</v>
      </c>
      <c r="B8" s="11">
        <v>62216</v>
      </c>
      <c r="C8" s="11">
        <f>=ROUNDDOWN(17.782096718875,0)</f>
      </c>
      <c r="D8" s="11">
        <v>81901</v>
      </c>
      <c r="E8" s="12">
        <v>0.95</v>
      </c>
      <c r="F8" s="11"/>
      <c r="G8" s="11">
        <f>=ROUNDDOWN({0},0)</f>
      </c>
      <c r="H8" s="11"/>
      <c r="I8" s="12"/>
      <c r="J8" s="11">
        <v>310</v>
      </c>
      <c r="K8" s="13">
        <v>6584.53</v>
      </c>
      <c r="L8" s="11">
        <v>202</v>
      </c>
      <c r="M8" s="14">
        <v>32.6</v>
      </c>
      <c r="N8" s="11">
        <v>146</v>
      </c>
      <c r="O8" s="13">
        <v>4258.01</v>
      </c>
      <c r="P8" s="11">
        <v>233</v>
      </c>
      <c r="Q8" s="14">
        <v>18.27</v>
      </c>
      <c r="R8" s="12">
        <v>1.1233</v>
      </c>
      <c r="S8" s="12">
        <v>0.5464</v>
      </c>
      <c r="T8" s="12">
        <v>-0.133</v>
      </c>
      <c r="U8" s="12">
        <v>0.7843</v>
      </c>
      <c r="V8" s="11">
        <v>310</v>
      </c>
      <c r="W8" s="13">
        <v>6584.53</v>
      </c>
      <c r="X8" s="11">
        <v>192</v>
      </c>
      <c r="Y8" s="11">
        <v>146</v>
      </c>
      <c r="Z8" s="13">
        <v>4258.01</v>
      </c>
      <c r="AA8" s="11">
        <v>219</v>
      </c>
      <c r="AB8" s="12">
        <v>1.1233</v>
      </c>
      <c r="AC8" s="12">
        <v>0.5464</v>
      </c>
    </row>
    <row r="9">
      <c r="A9" s="10" t="s">
        <v>35</v>
      </c>
      <c r="B9" s="11">
        <v>157197</v>
      </c>
      <c r="C9" s="11">
        <f>=ROUNDDOWN(25.633010468643,0)</f>
      </c>
      <c r="D9" s="11">
        <v>61850</v>
      </c>
      <c r="E9" s="12">
        <v>1</v>
      </c>
      <c r="F9" s="11"/>
      <c r="G9" s="11">
        <f>=ROUNDDOWN({0},0)</f>
      </c>
      <c r="H9" s="11"/>
      <c r="I9" s="12"/>
      <c r="J9" s="11">
        <v>257</v>
      </c>
      <c r="K9" s="13">
        <v>4416.79</v>
      </c>
      <c r="L9" s="11">
        <v>278</v>
      </c>
      <c r="M9" s="14">
        <v>15.89</v>
      </c>
      <c r="N9" s="11">
        <v>133</v>
      </c>
      <c r="O9" s="13">
        <v>2671.31</v>
      </c>
      <c r="P9" s="11">
        <v>247</v>
      </c>
      <c r="Q9" s="14">
        <v>10.82</v>
      </c>
      <c r="R9" s="12">
        <v>0.9323</v>
      </c>
      <c r="S9" s="12">
        <v>0.6534</v>
      </c>
      <c r="T9" s="12">
        <v>0.1255</v>
      </c>
      <c r="U9" s="12">
        <v>0.4686</v>
      </c>
      <c r="V9" s="11">
        <v>257</v>
      </c>
      <c r="W9" s="13">
        <v>4416.79</v>
      </c>
      <c r="X9" s="11">
        <v>272</v>
      </c>
      <c r="Y9" s="11">
        <v>133</v>
      </c>
      <c r="Z9" s="13">
        <v>2671.31</v>
      </c>
      <c r="AA9" s="11">
        <v>239</v>
      </c>
      <c r="AB9" s="12">
        <v>0.9323</v>
      </c>
      <c r="AC9" s="12">
        <v>0.6534</v>
      </c>
    </row>
    <row r="10">
      <c r="A10" s="10" t="s">
        <v>36</v>
      </c>
      <c r="B10" s="11">
        <v>193882</v>
      </c>
      <c r="C10" s="11">
        <f>=ROUNDDOWN(27.8178400792,0)</f>
      </c>
      <c r="D10" s="11">
        <v>47916</v>
      </c>
      <c r="E10" s="12">
        <v>0.976</v>
      </c>
      <c r="F10" s="11"/>
      <c r="G10" s="11">
        <f>=ROUNDDOWN({0},0)</f>
      </c>
      <c r="H10" s="11"/>
      <c r="I10" s="12"/>
      <c r="J10" s="11">
        <v>367</v>
      </c>
      <c r="K10" s="13">
        <v>13462.27</v>
      </c>
      <c r="L10" s="11">
        <v>1092</v>
      </c>
      <c r="M10" s="14">
        <v>12.33</v>
      </c>
      <c r="N10" s="11">
        <v>262</v>
      </c>
      <c r="O10" s="13">
        <v>11514.26</v>
      </c>
      <c r="P10" s="11">
        <v>1179</v>
      </c>
      <c r="Q10" s="14">
        <v>9.77</v>
      </c>
      <c r="R10" s="12">
        <v>0.4008</v>
      </c>
      <c r="S10" s="12">
        <v>0.1692</v>
      </c>
      <c r="T10" s="12">
        <v>-0.0738</v>
      </c>
      <c r="U10" s="12">
        <v>0.262</v>
      </c>
      <c r="V10" s="11">
        <v>367</v>
      </c>
      <c r="W10" s="13">
        <v>13462.27</v>
      </c>
      <c r="X10" s="11">
        <v>889</v>
      </c>
      <c r="Y10" s="11">
        <v>262</v>
      </c>
      <c r="Z10" s="13">
        <v>11514.26</v>
      </c>
      <c r="AA10" s="11">
        <v>1009</v>
      </c>
      <c r="AB10" s="12">
        <v>0.4008</v>
      </c>
      <c r="AC10" s="12">
        <v>0.1692</v>
      </c>
    </row>
    <row r="11">
      <c r="A11" s="10" t="s">
        <v>37</v>
      </c>
      <c r="B11" s="11">
        <v>52631</v>
      </c>
      <c r="C11" s="11">
        <f>=ROUNDDOWN(17.0940920458605,0)</f>
      </c>
      <c r="D11" s="11">
        <v>45729</v>
      </c>
      <c r="E11" s="12">
        <v>0.9631</v>
      </c>
      <c r="F11" s="11"/>
      <c r="G11" s="11">
        <f>=ROUNDDOWN({0},0)</f>
      </c>
      <c r="H11" s="11">
        <v>12883</v>
      </c>
      <c r="I11" s="12">
        <v>0.7778</v>
      </c>
      <c r="J11" s="11">
        <v>450</v>
      </c>
      <c r="K11" s="13">
        <v>67095.99</v>
      </c>
      <c r="L11" s="11">
        <v>527</v>
      </c>
      <c r="M11" s="14">
        <v>127.32</v>
      </c>
      <c r="N11" s="11">
        <v>650</v>
      </c>
      <c r="O11" s="13">
        <v>110277.77</v>
      </c>
      <c r="P11" s="11">
        <v>642</v>
      </c>
      <c r="Q11" s="14">
        <v>171.77</v>
      </c>
      <c r="R11" s="12">
        <v>-0.3077</v>
      </c>
      <c r="S11" s="12">
        <v>-0.3916</v>
      </c>
      <c r="T11" s="12">
        <v>-0.1791</v>
      </c>
      <c r="U11" s="12">
        <v>-0.2588</v>
      </c>
      <c r="V11" s="11">
        <v>450</v>
      </c>
      <c r="W11" s="13">
        <v>67095.99</v>
      </c>
      <c r="X11" s="11">
        <v>527</v>
      </c>
      <c r="Y11" s="11">
        <v>650</v>
      </c>
      <c r="Z11" s="13">
        <v>110277.77</v>
      </c>
      <c r="AA11" s="11">
        <v>636</v>
      </c>
      <c r="AB11" s="12">
        <v>-0.3077</v>
      </c>
      <c r="AC11" s="12">
        <v>-0.3916</v>
      </c>
    </row>
    <row r="12">
      <c r="A12" s="10" t="s">
        <v>38</v>
      </c>
      <c r="B12" s="11">
        <v>5259</v>
      </c>
      <c r="C12" s="11">
        <f>=ROUNDDOWN(21.7224287484511,0)</f>
      </c>
      <c r="D12" s="11">
        <v>2210</v>
      </c>
      <c r="E12" s="12">
        <v>1</v>
      </c>
      <c r="F12" s="11"/>
      <c r="G12" s="11">
        <f>=ROUNDDOWN({0},0)</f>
      </c>
      <c r="H12" s="11"/>
      <c r="I12" s="12"/>
      <c r="J12" s="11">
        <v>40</v>
      </c>
      <c r="K12" s="13">
        <v>2552.97</v>
      </c>
      <c r="L12" s="11">
        <v>129</v>
      </c>
      <c r="M12" s="14">
        <v>19.79</v>
      </c>
      <c r="N12" s="11">
        <v>55</v>
      </c>
      <c r="O12" s="13">
        <v>3231.99</v>
      </c>
      <c r="P12" s="11">
        <v>109</v>
      </c>
      <c r="Q12" s="14">
        <v>29.65</v>
      </c>
      <c r="R12" s="12">
        <v>-0.2727</v>
      </c>
      <c r="S12" s="12">
        <v>-0.2101</v>
      </c>
      <c r="T12" s="12">
        <v>0.1835</v>
      </c>
      <c r="U12" s="12">
        <v>-0.3325</v>
      </c>
      <c r="V12" s="11">
        <v>40</v>
      </c>
      <c r="W12" s="13">
        <v>2552.97</v>
      </c>
      <c r="X12" s="11">
        <v>129</v>
      </c>
      <c r="Y12" s="11">
        <v>55</v>
      </c>
      <c r="Z12" s="13">
        <v>3231.99</v>
      </c>
      <c r="AA12" s="11">
        <v>109</v>
      </c>
      <c r="AB12" s="12">
        <v>-0.2727</v>
      </c>
      <c r="AC12" s="12">
        <v>-0.2101</v>
      </c>
    </row>
    <row r="13">
      <c r="A13" s="10" t="s">
        <v>39</v>
      </c>
      <c r="B13" s="11">
        <v>8169</v>
      </c>
      <c r="C13" s="11">
        <f>=ROUNDDOWN(47.5494761350407,0)</f>
      </c>
      <c r="D13" s="11">
        <v>60</v>
      </c>
      <c r="E13" s="12">
        <v>1</v>
      </c>
      <c r="F13" s="11"/>
      <c r="G13" s="11">
        <f>=ROUNDDOWN({0},0)</f>
      </c>
      <c r="H13" s="11"/>
      <c r="I13" s="12"/>
      <c r="J13" s="11">
        <v>4</v>
      </c>
      <c r="K13" s="13">
        <v>135.24</v>
      </c>
      <c r="L13" s="11">
        <v>68</v>
      </c>
      <c r="M13" s="14">
        <v>1.99</v>
      </c>
      <c r="N13" s="11">
        <v>13</v>
      </c>
      <c r="O13" s="13">
        <v>292.76</v>
      </c>
      <c r="P13" s="11">
        <v>92</v>
      </c>
      <c r="Q13" s="14">
        <v>3.18</v>
      </c>
      <c r="R13" s="12">
        <v>-0.6923</v>
      </c>
      <c r="S13" s="12">
        <v>-0.5381</v>
      </c>
      <c r="T13" s="12">
        <v>-0.2609</v>
      </c>
      <c r="U13" s="12">
        <v>-0.3742</v>
      </c>
      <c r="V13" s="11">
        <v>4</v>
      </c>
      <c r="W13" s="13">
        <v>135.24</v>
      </c>
      <c r="X13" s="11">
        <v>68</v>
      </c>
      <c r="Y13" s="11">
        <v>13</v>
      </c>
      <c r="Z13" s="13">
        <v>292.76</v>
      </c>
      <c r="AA13" s="11">
        <v>92</v>
      </c>
      <c r="AB13" s="12">
        <v>-0.6923</v>
      </c>
      <c r="AC13" s="12">
        <v>-0.5381</v>
      </c>
    </row>
    <row r="14">
      <c r="A14" s="10" t="s">
        <v>40</v>
      </c>
      <c r="B14" s="11">
        <v>327</v>
      </c>
      <c r="C14" s="11">
        <f>=ROUNDDOWN(44.1891891891892,0)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/>
      <c r="M14" s="14"/>
      <c r="N14" s="11">
        <v>5</v>
      </c>
      <c r="O14" s="13">
        <v>391.16</v>
      </c>
      <c r="P14" s="11">
        <v>103</v>
      </c>
      <c r="Q14" s="14">
        <v>3.8</v>
      </c>
      <c r="R14" s="12"/>
      <c r="S14" s="12"/>
      <c r="T14" s="12"/>
      <c r="U14" s="12"/>
      <c r="V14" s="11"/>
      <c r="W14" s="13"/>
      <c r="X14" s="11"/>
      <c r="Y14" s="11">
        <v>5</v>
      </c>
      <c r="Z14" s="13">
        <v>391.16</v>
      </c>
      <c r="AA14" s="11">
        <v>103</v>
      </c>
      <c r="AB14" s="12"/>
      <c r="AC14" s="12"/>
    </row>
    <row r="15">
      <c r="A15" s="10" t="s">
        <v>41</v>
      </c>
      <c r="B15" s="11">
        <v>115682</v>
      </c>
      <c r="C15" s="11">
        <f>=ROUNDDOWN(28.3617730705109,0)</f>
      </c>
      <c r="D15" s="11">
        <v>37731</v>
      </c>
      <c r="E15" s="12">
        <v>0.971</v>
      </c>
      <c r="F15" s="11"/>
      <c r="G15" s="11">
        <f>=ROUNDDOWN({0},0)</f>
      </c>
      <c r="H15" s="11"/>
      <c r="I15" s="12"/>
      <c r="J15" s="11">
        <v>129</v>
      </c>
      <c r="K15" s="13">
        <v>2917.19</v>
      </c>
      <c r="L15" s="11">
        <v>1010</v>
      </c>
      <c r="M15" s="14">
        <v>2.89</v>
      </c>
      <c r="N15" s="11">
        <v>145</v>
      </c>
      <c r="O15" s="13">
        <v>3915.87</v>
      </c>
      <c r="P15" s="11">
        <v>1062</v>
      </c>
      <c r="Q15" s="14">
        <v>3.69</v>
      </c>
      <c r="R15" s="12">
        <v>-0.1103</v>
      </c>
      <c r="S15" s="12">
        <v>-0.255</v>
      </c>
      <c r="T15" s="12">
        <v>-0.049</v>
      </c>
      <c r="U15" s="12">
        <v>-0.2168</v>
      </c>
      <c r="V15" s="11">
        <v>129</v>
      </c>
      <c r="W15" s="13">
        <v>2917.19</v>
      </c>
      <c r="X15" s="11">
        <v>1008</v>
      </c>
      <c r="Y15" s="11">
        <v>145</v>
      </c>
      <c r="Z15" s="13">
        <v>3915.87</v>
      </c>
      <c r="AA15" s="11">
        <v>1030</v>
      </c>
      <c r="AB15" s="12">
        <v>-0.1103</v>
      </c>
      <c r="AC15" s="12">
        <v>-0.255</v>
      </c>
    </row>
    <row r="16">
      <c r="A16" s="10" t="s">
        <v>42</v>
      </c>
      <c r="B16" s="11">
        <v>166772</v>
      </c>
      <c r="C16" s="11">
        <f>=ROUNDDOWN(26.4995074204722,0)</f>
      </c>
      <c r="D16" s="11">
        <v>88606</v>
      </c>
      <c r="E16" s="12">
        <v>1</v>
      </c>
      <c r="F16" s="11"/>
      <c r="G16" s="11">
        <f>=ROUNDDOWN({0},0)</f>
      </c>
      <c r="H16" s="11"/>
      <c r="I16" s="12"/>
      <c r="J16" s="11">
        <v>495</v>
      </c>
      <c r="K16" s="13">
        <v>9753.43</v>
      </c>
      <c r="L16" s="11">
        <v>513</v>
      </c>
      <c r="M16" s="14">
        <v>19.01</v>
      </c>
      <c r="N16" s="11">
        <v>619</v>
      </c>
      <c r="O16" s="13">
        <v>11399.57</v>
      </c>
      <c r="P16" s="11">
        <v>661</v>
      </c>
      <c r="Q16" s="14">
        <v>17.25</v>
      </c>
      <c r="R16" s="12">
        <v>-0.2003</v>
      </c>
      <c r="S16" s="12">
        <v>-0.1444</v>
      </c>
      <c r="T16" s="12">
        <v>-0.2239</v>
      </c>
      <c r="U16" s="12">
        <v>0.102</v>
      </c>
      <c r="V16" s="11">
        <v>495</v>
      </c>
      <c r="W16" s="13">
        <v>9753.43</v>
      </c>
      <c r="X16" s="11">
        <v>512</v>
      </c>
      <c r="Y16" s="11">
        <v>619</v>
      </c>
      <c r="Z16" s="13">
        <v>11399.57</v>
      </c>
      <c r="AA16" s="11">
        <v>661</v>
      </c>
      <c r="AB16" s="12">
        <v>-0.2003</v>
      </c>
      <c r="AC16" s="12">
        <v>-0.1444</v>
      </c>
    </row>
    <row r="17">
      <c r="A17" s="10" t="s">
        <v>43</v>
      </c>
      <c r="B17" s="11">
        <v>75464</v>
      </c>
      <c r="C17" s="11">
        <f>=ROUNDDOWN(36.5513900997772,0)</f>
      </c>
      <c r="D17" s="11">
        <v>19888</v>
      </c>
      <c r="E17" s="12">
        <v>1</v>
      </c>
      <c r="F17" s="11"/>
      <c r="G17" s="11">
        <f>=ROUNDDOWN({0},0)</f>
      </c>
      <c r="H17" s="11"/>
      <c r="I17" s="12"/>
      <c r="J17" s="11">
        <v>149</v>
      </c>
      <c r="K17" s="13">
        <v>4697.65</v>
      </c>
      <c r="L17" s="11">
        <v>522</v>
      </c>
      <c r="M17" s="14">
        <v>9</v>
      </c>
      <c r="N17" s="11">
        <v>151</v>
      </c>
      <c r="O17" s="13">
        <v>6074.93</v>
      </c>
      <c r="P17" s="11">
        <v>557</v>
      </c>
      <c r="Q17" s="14">
        <v>10.91</v>
      </c>
      <c r="R17" s="12">
        <v>-0.0132</v>
      </c>
      <c r="S17" s="12">
        <v>-0.2267</v>
      </c>
      <c r="T17" s="12">
        <v>-0.0628</v>
      </c>
      <c r="U17" s="12">
        <v>-0.1751</v>
      </c>
      <c r="V17" s="11">
        <v>149</v>
      </c>
      <c r="W17" s="13">
        <v>4697.65</v>
      </c>
      <c r="X17" s="11">
        <v>498</v>
      </c>
      <c r="Y17" s="11">
        <v>151</v>
      </c>
      <c r="Z17" s="13">
        <v>6074.93</v>
      </c>
      <c r="AA17" s="11">
        <v>541</v>
      </c>
      <c r="AB17" s="12">
        <v>-0.0132</v>
      </c>
      <c r="AC17" s="12">
        <v>-0.2267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3405</v>
      </c>
      <c r="K18" s="17">
        <v>180796.7</v>
      </c>
      <c r="L18" s="15">
        <v>6137</v>
      </c>
      <c r="M18" s="18">
        <v>29.46</v>
      </c>
      <c r="N18" s="15">
        <v>3164</v>
      </c>
      <c r="O18" s="17">
        <v>216183.14</v>
      </c>
      <c r="P18" s="15">
        <v>6874</v>
      </c>
      <c r="Q18" s="18">
        <v>31.45</v>
      </c>
      <c r="R18" s="16">
        <v>0.0762</v>
      </c>
      <c r="S18" s="16">
        <v>-0.1637</v>
      </c>
      <c r="T18" s="16">
        <v>-0.1072</v>
      </c>
      <c r="U18" s="16">
        <v>-0.0633</v>
      </c>
      <c r="V18" s="15">
        <v>3405</v>
      </c>
      <c r="W18" s="17">
        <v>180796.7</v>
      </c>
      <c r="X18" s="15">
        <v>5852</v>
      </c>
      <c r="Y18" s="15">
        <v>3164</v>
      </c>
      <c r="Z18" s="17">
        <v>216183.14</v>
      </c>
      <c r="AA18" s="15">
        <v>6517</v>
      </c>
      <c r="AB18" s="16">
        <v>0.0762</v>
      </c>
      <c r="AC18" s="16">
        <v>-0.1637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