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<sst xmlns="http://schemas.openxmlformats.org/spreadsheetml/2006/main" count="279" uniqueCount="279">
  <si>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</si>
  <si>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</si>
  <si>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</si>
  <si>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</si>
  <si>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</si>
  <si>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</si>
  <si>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</si>
  <si>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</si>
  <si>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</si>
  <si>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</si>
  <si>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</si>
  <si>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</si>
  <si>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</si>
  <si>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</si>
  <si>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</si>
  <si>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</si>
  <si>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</si>
  <si>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</si>
  <si>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</si>
  <si>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</si>
  <si>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OVERSTOCK01</t>
  </si>
  <si>
    <t>DLCROSCILL</t>
  </si>
  <si>
    <t>DESINC</t>
  </si>
  <si>
    <t>AMAZON</t>
  </si>
  <si>
    <t>BLK01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</si>
  <si>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</si>
  <si>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</si>
  <si>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</si>
  <si>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</si>
  <si>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</si>
  <si>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</si>
  <si>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</si>
  <si>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</si>
  <si>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</si>
  <si>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</si>
  <si>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</si>
  <si>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</si>
  <si>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</si>
  <si>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</si>
  <si>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</si>
  <si>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</si>
  <si>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</si>
  <si>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</si>
  <si>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</si>
  <si>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</si>
  <si>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</si>
  <si>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</si>
  <si>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</si>
  <si>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</si>
  <si>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</si>
  <si>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</si>
  <si>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</si>
  <si>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</si>
  <si>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</si>
  <si>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</si>
  <si>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</si>
  <si>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</si>
  <si>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</si>
  <si>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</si>
  <si>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</si>
  <si>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</si>
  <si>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</si>
  <si>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</si>
  <si>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</si>
  <si>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</si>
  <si>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</si>
  <si>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</si>
  <si>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</si>
  <si>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</si>
  <si>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</si>
  <si>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</si>
  <si>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</si>
  <si>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</si>
  <si>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</si>
  <si>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</si>
  <si>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</si>
  <si>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</si>
  <si>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</si>
  <si>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</si>
  <si>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</si>
  <si>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</si>
  <si>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</si>
  <si>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</si>
  <si>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</si>
  <si>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</si>
  <si>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</si>
  <si>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</si>
  <si>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</si>
  <si>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</si>
  <si>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</si>
  <si>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</si>
  <si>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</si>
  <si>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</si>
  <si>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</si>
  <si>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</si>
  <si>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</si>
  <si>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</si>
  <si>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</si>
  <si>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</si>
  <si>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</si>
  <si>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</si>
  <si>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</si>
  <si>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</si>
  <si>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</si>
  <si>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</si>
  <si>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</si>
  <si>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</si>
  <si>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</si>
  <si>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</si>
  <si>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</si>
  <si>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</si>
  <si>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</si>
  <si>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</si>
  <si>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</si>
  <si>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</si>
  <si>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</si>
  <si>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</si>
  <si>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</si>
  <si>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</si>
  <si>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</si>
  <si>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</si>
  <si>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</si>
  <si>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</si>
  <si>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</si>
  <si>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</si>
  <si>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</si>
  <si>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</si>
  <si>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</si>
  <si>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</si>
  <si>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</si>
  <si>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</si>
  <si>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CSNSTORES,DESINC,JCPENNEY01,MACY02,OLLIIX</t>
  </si>
  <si>
    <t>Setup</t>
  </si>
  <si>
    <t>8/2/2023</t>
  </si>
  <si>
    <t>11/22/2023</t>
  </si>
  <si>
    <t>Yes</t>
  </si>
  <si>
    <t>6/15/2023</t>
  </si>
  <si>
    <t>10/24/2023</t>
  </si>
  <si>
    <t>No</t>
  </si>
  <si>
    <t>3/30/2023</t>
  </si>
  <si>
    <t>5/22/2023</t>
  </si>
  <si>
    <t>11/10/2022</t>
  </si>
  <si>
    <t>2/23/2023</t>
  </si>
  <si>
    <t>8/3/2023</t>
  </si>
  <si>
    <t>9/29/2023</t>
  </si>
  <si>
    <t>4/27/2023</t>
  </si>
  <si>
    <t>12/2/2023</t>
  </si>
  <si>
    <t>Open</t>
  </si>
  <si>
    <t>3/20/2023</t>
  </si>
  <si>
    <t>Offered</t>
  </si>
  <si>
    <t>Discontinued</t>
  </si>
  <si>
    <t>6/1/2023</t>
  </si>
  <si>
    <t>CCA12-0004</t>
  </si>
  <si>
    <t>King/Cal King</t>
  </si>
  <si>
    <t>CSNSTORES,DLCROSCILL,MACY02,OVERSTOCK01</t>
  </si>
  <si>
    <t>11/17/2023</t>
  </si>
  <si>
    <t>8/7/2023</t>
  </si>
  <si>
    <t>5/29/2023</t>
  </si>
  <si>
    <t>10/17/2023</t>
  </si>
  <si>
    <t>1/26/2023</t>
  </si>
  <si>
    <t>11/2/2023</t>
  </si>
  <si>
    <t>CCA12-0005</t>
  </si>
  <si>
    <t>Callista</t>
  </si>
  <si>
    <t>Blue</t>
  </si>
  <si>
    <t>C+</t>
  </si>
  <si>
    <t>Striped</t>
  </si>
  <si>
    <t>10/20/2022</t>
  </si>
  <si>
    <t>CSNSTORES,DESINC,JCPENNEY01,MACY02,OLLIIX,OVERSTOCK01</t>
  </si>
  <si>
    <t>11/18/2023</t>
  </si>
  <si>
    <t>7/24/2023</t>
  </si>
  <si>
    <t>6/5/2023</t>
  </si>
  <si>
    <t>10/31/2022</t>
  </si>
  <si>
    <t>10/25/2023</t>
  </si>
  <si>
    <t>1/9/2023</t>
  </si>
  <si>
    <t>12/17/2024</t>
  </si>
  <si>
    <t>CCA12-0006</t>
  </si>
  <si>
    <t>Donation</t>
  </si>
  <si>
    <t>JCPENNEY01,MACY02,OVERSTOCK01</t>
  </si>
  <si>
    <t>11/10/2023</t>
  </si>
  <si>
    <t>7/10/2023</t>
  </si>
  <si>
    <t>3/27/2023</t>
  </si>
  <si>
    <t>11/13/2023</t>
  </si>
  <si>
    <t>11/7/2022</t>
  </si>
  <si>
    <t>5/1/2024</t>
  </si>
  <si>
    <t>CCA12-0001</t>
  </si>
  <si>
    <t>Anders</t>
  </si>
  <si>
    <t>Charcoal</t>
  </si>
  <si>
    <t>10/14/2022</t>
  </si>
  <si>
    <t>DLCROSCILL,JCPENNEY01,MACY02,OLLIIX,OVERSTOCK01</t>
  </si>
  <si>
    <t>11/6/2023</t>
  </si>
  <si>
    <t>7/4/2023</t>
  </si>
  <si>
    <t>10/26/2022</t>
  </si>
  <si>
    <t>10/5/2023</t>
  </si>
  <si>
    <t>10/17/2022</t>
  </si>
  <si>
    <t>11/2/2022</t>
  </si>
  <si>
    <t>CCA12-0002</t>
  </si>
  <si>
    <t>CSNSTORES,JCPENNEY01,MACY02</t>
  </si>
  <si>
    <t>11/24/2023</t>
  </si>
  <si>
    <t>12/14/2023</t>
  </si>
  <si>
    <t>4/10/2023</t>
  </si>
  <si>
    <t>10/25/2022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</si>
  <si>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</si>
  <si>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</si>
  <si>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</si>
  <si>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</si>
  <si>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</si>
  <si>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</si>
  <si>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CSNSTORES,JCPENNEY01,MACY02,OVERSTOCK01</t>
  </si>
  <si>
    <t>11/20/2023</t>
  </si>
  <si>
    <t>10/2/2023</t>
  </si>
  <si>
    <t>7/6/2023</t>
  </si>
  <si>
    <t>7/28/2023</t>
  </si>
  <si>
    <t>2/5/2024</t>
  </si>
  <si>
    <t>1/8/2024</t>
  </si>
  <si>
    <t>CCA13-0010</t>
  </si>
  <si>
    <t>Casual</t>
  </si>
  <si>
    <t>JCPENNEY01,OLLIIX</t>
  </si>
  <si>
    <t>7/17/2023</t>
  </si>
  <si>
    <t>4/17/2023</t>
  </si>
  <si>
    <t>11/27/2023</t>
  </si>
  <si>
    <t>11/1/2022</t>
  </si>
  <si>
    <t>1/25/2024</t>
  </si>
  <si>
    <t>CCA13-0007</t>
  </si>
  <si>
    <t>3 Piece White Coverlet Set</t>
  </si>
  <si>
    <t>Soft White</t>
  </si>
  <si>
    <t>8/4/2023</t>
  </si>
  <si>
    <t>5/30/2023</t>
  </si>
  <si>
    <t>10/21/2022</t>
  </si>
  <si>
    <t>9/25/2023</t>
  </si>
  <si>
    <t>1/12/2024</t>
  </si>
  <si>
    <t>5/28/2024</t>
  </si>
  <si>
    <t>CCA13-0008</t>
  </si>
  <si>
    <t>AMAZON,CSNSTORES,JCPENNEY01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</si>
  <si>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</si>
  <si>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</si>
  <si>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</si>
  <si>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</si>
  <si>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</si>
  <si>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</si>
  <si>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</si>
  <si>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</si>
  <si>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</si>
  <si>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</si>
  <si>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</si>
  <si>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</si>
  <si>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12/6/2023</t>
  </si>
  <si>
    <t>1/10/2023</t>
  </si>
  <si>
    <t>CCA11-0011</t>
  </si>
  <si>
    <t>CSNSTORES,JCPENNEY01,MACY02,NRTPORT</t>
  </si>
  <si>
    <t>1/4/2024</t>
  </si>
  <si>
    <t>11/14/2023</t>
  </si>
  <si>
    <t>4/12/2023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</si>
  <si>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</si>
  <si>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</si>
  <si>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</si>
  <si>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</si>
  <si>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</si>
  <si>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</si>
  <si>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</si>
  <si>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</si>
  <si>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CSNSTORES,DLCROSCILL,JCPENNEY01,MACY02,NRTPORT,OVERSTOCK01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</si>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</sst>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197</v>
      </c>
      <c r="AA6" s="4">
        <f>=ROUNDDOWN(197,0)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10</v>
      </c>
      <c r="AQ6" s="8">
        <v>432.56</v>
      </c>
      <c r="AR6" s="4">
        <v>5</v>
      </c>
      <c r="AS6" s="8">
        <v>392.39</v>
      </c>
      <c r="AT6" s="7">
        <v>1</v>
      </c>
      <c r="AU6" s="7">
        <v>0.1024</v>
      </c>
      <c r="AV6" s="4">
        <v>41</v>
      </c>
      <c r="AW6" s="8">
        <v>1974.3</v>
      </c>
      <c r="AX6" s="4">
        <v>6</v>
      </c>
      <c r="AY6" s="8">
        <v>604.88</v>
      </c>
      <c r="AZ6" s="7">
        <v>5.8333</v>
      </c>
      <c r="BA6" s="7">
        <v>2.264</v>
      </c>
      <c r="BB6" s="7">
        <v>0.2191</v>
      </c>
      <c r="BC6" s="4">
        <v>41</v>
      </c>
      <c r="BD6" s="8">
        <v>1974.3</v>
      </c>
      <c r="BE6" s="4">
        <v>6</v>
      </c>
      <c r="BF6" s="8">
        <v>604.88</v>
      </c>
      <c r="BG6" s="7">
        <v>5.8333</v>
      </c>
      <c r="BH6" s="7">
        <v>2.264</v>
      </c>
      <c r="BI6" s="7">
        <v>1</v>
      </c>
      <c r="BJ6" s="4">
        <v>10</v>
      </c>
      <c r="BK6" s="8">
        <v>432.56</v>
      </c>
      <c r="BL6" s="2" t="s">
        <v>131</v>
      </c>
      <c r="BM6" s="7">
        <v>1</v>
      </c>
      <c r="BN6" s="7">
        <v>1</v>
      </c>
      <c r="BO6" s="4">
        <v>5</v>
      </c>
      <c r="BP6" s="8">
        <v>200.2</v>
      </c>
      <c r="BQ6" s="4">
        <v>2</v>
      </c>
      <c r="BR6" s="8">
        <v>160.14</v>
      </c>
      <c r="BS6" s="7">
        <v>1.5</v>
      </c>
      <c r="BT6" s="7">
        <v>0.2502</v>
      </c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1</v>
      </c>
      <c r="CB6" s="8">
        <v>75.07</v>
      </c>
      <c r="CC6" s="4">
        <v>1</v>
      </c>
      <c r="CD6" s="8">
        <v>75.07</v>
      </c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>
        <v>3</v>
      </c>
      <c r="CN6" s="8">
        <v>107.25</v>
      </c>
      <c r="CO6" s="4">
        <v>1</v>
      </c>
      <c r="CP6" s="8">
        <v>57.19</v>
      </c>
      <c r="CQ6" s="7">
        <v>2</v>
      </c>
      <c r="CR6" s="7">
        <v>0.8753</v>
      </c>
      <c r="CS6" s="2" t="s">
        <v>132</v>
      </c>
      <c r="CT6" s="2" t="s">
        <v>123</v>
      </c>
      <c r="CU6" s="2" t="s">
        <v>139</v>
      </c>
      <c r="CV6" s="2" t="s">
        <v>140</v>
      </c>
      <c r="CW6" s="2" t="s">
        <v>138</v>
      </c>
      <c r="CX6" s="2" t="s">
        <v>126</v>
      </c>
      <c r="CY6" s="4">
        <v>1</v>
      </c>
      <c r="CZ6" s="8">
        <v>50.04</v>
      </c>
      <c r="DA6" s="4"/>
      <c r="DB6" s="8"/>
      <c r="DC6" s="7"/>
      <c r="DD6" s="7"/>
      <c r="DE6" s="2" t="s">
        <v>132</v>
      </c>
      <c r="DF6" s="2" t="s">
        <v>123</v>
      </c>
      <c r="DG6" s="2" t="s">
        <v>141</v>
      </c>
      <c r="DH6" s="2" t="s">
        <v>142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143</v>
      </c>
      <c r="DT6" s="2" t="s">
        <v>144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130</v>
      </c>
      <c r="EF6" s="2" t="s">
        <v>126</v>
      </c>
      <c r="EG6" s="2" t="s">
        <v>138</v>
      </c>
      <c r="EH6" s="2" t="s">
        <v>126</v>
      </c>
      <c r="EI6" s="4"/>
      <c r="EJ6" s="8"/>
      <c r="EK6" s="4">
        <v>1</v>
      </c>
      <c r="EL6" s="8">
        <v>99.99</v>
      </c>
      <c r="EM6" s="7">
        <v>-1</v>
      </c>
      <c r="EN6" s="7">
        <v>-1</v>
      </c>
      <c r="EO6" s="2" t="s">
        <v>132</v>
      </c>
      <c r="EP6" s="2" t="s">
        <v>123</v>
      </c>
      <c r="EQ6" s="2" t="s">
        <v>145</v>
      </c>
      <c r="ER6" s="2" t="s">
        <v>146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147</v>
      </c>
      <c r="FB6" s="2" t="s">
        <v>123</v>
      </c>
      <c r="FC6" s="2" t="s">
        <v>126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147</v>
      </c>
      <c r="FN6" s="2" t="s">
        <v>123</v>
      </c>
      <c r="FO6" s="2" t="s">
        <v>126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148</v>
      </c>
      <c r="GB6" s="2" t="s">
        <v>126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149</v>
      </c>
      <c r="GL6" s="2" t="s">
        <v>123</v>
      </c>
      <c r="GM6" s="2" t="s">
        <v>126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132</v>
      </c>
      <c r="GX6" s="2" t="s">
        <v>150</v>
      </c>
      <c r="GY6" s="2" t="s">
        <v>151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147</v>
      </c>
      <c r="HJ6" s="2" t="s">
        <v>123</v>
      </c>
      <c r="HK6" s="2" t="s">
        <v>126</v>
      </c>
      <c r="HL6" s="2" t="s">
        <v>126</v>
      </c>
      <c r="HM6" s="2" t="s">
        <v>138</v>
      </c>
      <c r="HN6" s="2" t="s">
        <v>126</v>
      </c>
      <c r="HO6" s="4">
        <v>197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152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153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56</v>
      </c>
      <c r="AA7" s="4">
        <f>=ROUNDDOWN(56,0)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31</v>
      </c>
      <c r="AQ7" s="8">
        <v>1541.74</v>
      </c>
      <c r="AR7" s="4">
        <v>1</v>
      </c>
      <c r="AS7" s="8">
        <v>212.49</v>
      </c>
      <c r="AT7" s="7">
        <v>30</v>
      </c>
      <c r="AU7" s="7">
        <v>6.2556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0.7809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31</v>
      </c>
      <c r="BK7" s="8">
        <v>1541.74</v>
      </c>
      <c r="BL7" s="2" t="s">
        <v>154</v>
      </c>
      <c r="BM7" s="7">
        <v>1</v>
      </c>
      <c r="BN7" s="7">
        <v>1</v>
      </c>
      <c r="BO7" s="4">
        <v>22</v>
      </c>
      <c r="BP7" s="8">
        <v>1101.1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155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156</v>
      </c>
      <c r="CK7" s="2" t="s">
        <v>138</v>
      </c>
      <c r="CL7" s="2" t="s">
        <v>126</v>
      </c>
      <c r="CM7" s="4">
        <v>8</v>
      </c>
      <c r="CN7" s="8">
        <v>344.11</v>
      </c>
      <c r="CO7" s="4"/>
      <c r="CP7" s="8"/>
      <c r="CQ7" s="7"/>
      <c r="CR7" s="7"/>
      <c r="CS7" s="2" t="s">
        <v>132</v>
      </c>
      <c r="CT7" s="2" t="s">
        <v>123</v>
      </c>
      <c r="CU7" s="2" t="s">
        <v>139</v>
      </c>
      <c r="CV7" s="2" t="s">
        <v>157</v>
      </c>
      <c r="CW7" s="2" t="s">
        <v>138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130</v>
      </c>
      <c r="DH7" s="2" t="s">
        <v>142</v>
      </c>
      <c r="DI7" s="2" t="s">
        <v>138</v>
      </c>
      <c r="DJ7" s="2" t="s">
        <v>126</v>
      </c>
      <c r="DK7" s="4">
        <v>1</v>
      </c>
      <c r="DL7" s="8">
        <v>96.53</v>
      </c>
      <c r="DM7" s="4"/>
      <c r="DN7" s="8"/>
      <c r="DO7" s="7"/>
      <c r="DP7" s="7"/>
      <c r="DQ7" s="2" t="s">
        <v>132</v>
      </c>
      <c r="DR7" s="2" t="s">
        <v>123</v>
      </c>
      <c r="DS7" s="2" t="s">
        <v>143</v>
      </c>
      <c r="DT7" s="2" t="s">
        <v>158</v>
      </c>
      <c r="DU7" s="2" t="s">
        <v>138</v>
      </c>
      <c r="DV7" s="2" t="s">
        <v>126</v>
      </c>
      <c r="DW7" s="4"/>
      <c r="DX7" s="8"/>
      <c r="DY7" s="4">
        <v>1</v>
      </c>
      <c r="DZ7" s="8">
        <v>212.49</v>
      </c>
      <c r="EA7" s="7">
        <v>-1</v>
      </c>
      <c r="EB7" s="7">
        <v>-1</v>
      </c>
      <c r="EC7" s="2" t="s">
        <v>132</v>
      </c>
      <c r="ED7" s="2" t="s">
        <v>123</v>
      </c>
      <c r="EE7" s="2" t="s">
        <v>130</v>
      </c>
      <c r="EF7" s="2" t="s">
        <v>159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132</v>
      </c>
      <c r="EP7" s="2" t="s">
        <v>123</v>
      </c>
      <c r="EQ7" s="2" t="s">
        <v>145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147</v>
      </c>
      <c r="FB7" s="2" t="s">
        <v>123</v>
      </c>
      <c r="FC7" s="2" t="s">
        <v>126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147</v>
      </c>
      <c r="FN7" s="2" t="s">
        <v>123</v>
      </c>
      <c r="FO7" s="2" t="s">
        <v>126</v>
      </c>
      <c r="FP7" s="2" t="s">
        <v>126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148</v>
      </c>
      <c r="GB7" s="2" t="s">
        <v>126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149</v>
      </c>
      <c r="GL7" s="2" t="s">
        <v>123</v>
      </c>
      <c r="GM7" s="2" t="s">
        <v>126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132</v>
      </c>
      <c r="GX7" s="2" t="s">
        <v>150</v>
      </c>
      <c r="GY7" s="2" t="s">
        <v>151</v>
      </c>
      <c r="GZ7" s="2" t="s">
        <v>160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147</v>
      </c>
      <c r="HJ7" s="2" t="s">
        <v>123</v>
      </c>
      <c r="HK7" s="2" t="s">
        <v>126</v>
      </c>
      <c r="HL7" s="2" t="s">
        <v>126</v>
      </c>
      <c r="HM7" s="2" t="s">
        <v>138</v>
      </c>
      <c r="HN7" s="2" t="s">
        <v>126</v>
      </c>
      <c r="HO7" s="4">
        <v>56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161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162</v>
      </c>
      <c r="G8" s="2" t="s">
        <v>162</v>
      </c>
      <c r="H8" s="2" t="s">
        <v>162</v>
      </c>
      <c r="I8" s="2" t="s">
        <v>120</v>
      </c>
      <c r="J8" s="2" t="s">
        <v>121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>
        <v>71</v>
      </c>
      <c r="AA8" s="4">
        <f>=ROUNDDOWN(17.75,0)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20</v>
      </c>
      <c r="AQ8" s="8">
        <v>957.97</v>
      </c>
      <c r="AR8" s="4">
        <v>13</v>
      </c>
      <c r="AS8" s="8">
        <v>1027.33</v>
      </c>
      <c r="AT8" s="7">
        <v>0.5385</v>
      </c>
      <c r="AU8" s="7">
        <v>-0.0675</v>
      </c>
      <c r="AV8" s="4">
        <v>20</v>
      </c>
      <c r="AW8" s="8">
        <v>957.97</v>
      </c>
      <c r="AX8" s="4">
        <v>18</v>
      </c>
      <c r="AY8" s="8">
        <v>1510.86</v>
      </c>
      <c r="AZ8" s="7">
        <v>0.1111</v>
      </c>
      <c r="BA8" s="7">
        <v>-0.3659</v>
      </c>
      <c r="BB8" s="7">
        <v>1</v>
      </c>
      <c r="BC8" s="4">
        <v>20</v>
      </c>
      <c r="BD8" s="8">
        <v>957.97</v>
      </c>
      <c r="BE8" s="4">
        <v>18</v>
      </c>
      <c r="BF8" s="8">
        <v>1510.86</v>
      </c>
      <c r="BG8" s="7">
        <v>0.1111</v>
      </c>
      <c r="BH8" s="7">
        <v>-0.3659</v>
      </c>
      <c r="BI8" s="7">
        <v>1</v>
      </c>
      <c r="BJ8" s="4">
        <v>20</v>
      </c>
      <c r="BK8" s="8">
        <v>957.97</v>
      </c>
      <c r="BL8" s="2" t="s">
        <v>167</v>
      </c>
      <c r="BM8" s="7">
        <v>1</v>
      </c>
      <c r="BN8" s="7">
        <v>1</v>
      </c>
      <c r="BO8" s="4">
        <v>15</v>
      </c>
      <c r="BP8" s="8">
        <v>600.6</v>
      </c>
      <c r="BQ8" s="4">
        <v>9</v>
      </c>
      <c r="BR8" s="8">
        <v>720.63</v>
      </c>
      <c r="BS8" s="7">
        <v>0.6667</v>
      </c>
      <c r="BT8" s="7">
        <v>-0.1666</v>
      </c>
      <c r="BU8" s="2" t="s">
        <v>132</v>
      </c>
      <c r="BV8" s="2" t="s">
        <v>123</v>
      </c>
      <c r="BW8" s="2" t="s">
        <v>133</v>
      </c>
      <c r="BX8" s="2" t="s">
        <v>168</v>
      </c>
      <c r="BY8" s="2" t="s">
        <v>135</v>
      </c>
      <c r="BZ8" s="2" t="s">
        <v>126</v>
      </c>
      <c r="CA8" s="4">
        <v>2</v>
      </c>
      <c r="CB8" s="8">
        <v>150.14</v>
      </c>
      <c r="CC8" s="4">
        <v>1</v>
      </c>
      <c r="CD8" s="8">
        <v>75.07</v>
      </c>
      <c r="CE8" s="7">
        <v>1</v>
      </c>
      <c r="CF8" s="7">
        <v>1</v>
      </c>
      <c r="CG8" s="2" t="s">
        <v>132</v>
      </c>
      <c r="CH8" s="2" t="s">
        <v>123</v>
      </c>
      <c r="CI8" s="2" t="s">
        <v>136</v>
      </c>
      <c r="CJ8" s="2" t="s">
        <v>169</v>
      </c>
      <c r="CK8" s="2" t="s">
        <v>138</v>
      </c>
      <c r="CL8" s="2" t="s">
        <v>126</v>
      </c>
      <c r="CM8" s="4">
        <v>1</v>
      </c>
      <c r="CN8" s="8">
        <v>35.75</v>
      </c>
      <c r="CO8" s="4"/>
      <c r="CP8" s="8"/>
      <c r="CQ8" s="7"/>
      <c r="CR8" s="7"/>
      <c r="CS8" s="2" t="s">
        <v>132</v>
      </c>
      <c r="CT8" s="2" t="s">
        <v>123</v>
      </c>
      <c r="CU8" s="2" t="s">
        <v>139</v>
      </c>
      <c r="CV8" s="2" t="s">
        <v>170</v>
      </c>
      <c r="CW8" s="2" t="s">
        <v>138</v>
      </c>
      <c r="CX8" s="2" t="s">
        <v>126</v>
      </c>
      <c r="CY8" s="4">
        <v>1</v>
      </c>
      <c r="CZ8" s="8">
        <v>71.49</v>
      </c>
      <c r="DA8" s="4"/>
      <c r="DB8" s="8"/>
      <c r="DC8" s="7"/>
      <c r="DD8" s="7"/>
      <c r="DE8" s="2" t="s">
        <v>132</v>
      </c>
      <c r="DF8" s="2" t="s">
        <v>123</v>
      </c>
      <c r="DG8" s="2" t="s">
        <v>166</v>
      </c>
      <c r="DH8" s="2" t="s">
        <v>171</v>
      </c>
      <c r="DI8" s="2" t="s">
        <v>138</v>
      </c>
      <c r="DJ8" s="2" t="s">
        <v>126</v>
      </c>
      <c r="DK8" s="4"/>
      <c r="DL8" s="8"/>
      <c r="DM8" s="4">
        <v>3</v>
      </c>
      <c r="DN8" s="8">
        <v>231.63</v>
      </c>
      <c r="DO8" s="7">
        <v>-1</v>
      </c>
      <c r="DP8" s="7">
        <v>-1</v>
      </c>
      <c r="DQ8" s="2" t="s">
        <v>132</v>
      </c>
      <c r="DR8" s="2" t="s">
        <v>123</v>
      </c>
      <c r="DS8" s="2" t="s">
        <v>143</v>
      </c>
      <c r="DT8" s="2" t="s">
        <v>172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132</v>
      </c>
      <c r="ED8" s="2" t="s">
        <v>123</v>
      </c>
      <c r="EE8" s="2" t="s">
        <v>166</v>
      </c>
      <c r="EF8" s="2" t="s">
        <v>173</v>
      </c>
      <c r="EG8" s="2" t="s">
        <v>138</v>
      </c>
      <c r="EH8" s="2" t="s">
        <v>126</v>
      </c>
      <c r="EI8" s="4">
        <v>1</v>
      </c>
      <c r="EJ8" s="8">
        <v>99.99</v>
      </c>
      <c r="EK8" s="4"/>
      <c r="EL8" s="8"/>
      <c r="EM8" s="7"/>
      <c r="EN8" s="7"/>
      <c r="EO8" s="2" t="s">
        <v>132</v>
      </c>
      <c r="EP8" s="2" t="s">
        <v>123</v>
      </c>
      <c r="EQ8" s="2" t="s">
        <v>145</v>
      </c>
      <c r="ER8" s="2" t="s">
        <v>174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147</v>
      </c>
      <c r="FB8" s="2" t="s">
        <v>123</v>
      </c>
      <c r="FC8" s="2" t="s">
        <v>126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147</v>
      </c>
      <c r="FN8" s="2" t="s">
        <v>123</v>
      </c>
      <c r="FO8" s="2" t="s">
        <v>126</v>
      </c>
      <c r="FP8" s="2" t="s">
        <v>126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148</v>
      </c>
      <c r="GB8" s="2" t="s">
        <v>126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149</v>
      </c>
      <c r="GL8" s="2" t="s">
        <v>123</v>
      </c>
      <c r="GM8" s="2" t="s">
        <v>126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2" t="s">
        <v>126</v>
      </c>
      <c r="HC8" s="4"/>
      <c r="HD8" s="8"/>
      <c r="HE8" s="4"/>
      <c r="HF8" s="8"/>
      <c r="HG8" s="7"/>
      <c r="HH8" s="7"/>
      <c r="HI8" s="2" t="s">
        <v>147</v>
      </c>
      <c r="HJ8" s="2" t="s">
        <v>123</v>
      </c>
      <c r="HK8" s="2" t="s">
        <v>126</v>
      </c>
      <c r="HL8" s="2" t="s">
        <v>126</v>
      </c>
      <c r="HM8" s="2" t="s">
        <v>138</v>
      </c>
      <c r="HN8" s="2" t="s">
        <v>126</v>
      </c>
      <c r="HO8" s="4">
        <v>71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175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162</v>
      </c>
      <c r="G9" s="2" t="s">
        <v>162</v>
      </c>
      <c r="H9" s="2" t="s">
        <v>162</v>
      </c>
      <c r="I9" s="2" t="s">
        <v>120</v>
      </c>
      <c r="J9" s="2" t="s">
        <v>153</v>
      </c>
      <c r="K9" s="2" t="s">
        <v>163</v>
      </c>
      <c r="L9" s="3">
        <v>85.12</v>
      </c>
      <c r="M9" s="3">
        <v>89.38</v>
      </c>
      <c r="N9" s="3">
        <v>249.99</v>
      </c>
      <c r="O9" s="2" t="s">
        <v>176</v>
      </c>
      <c r="P9" s="2" t="s">
        <v>164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5</v>
      </c>
      <c r="AS9" s="8">
        <v>483.53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177</v>
      </c>
      <c r="BM9" s="7"/>
      <c r="BN9" s="7"/>
      <c r="BO9" s="4"/>
      <c r="BP9" s="8"/>
      <c r="BQ9" s="4">
        <v>1</v>
      </c>
      <c r="BR9" s="8">
        <v>100.1</v>
      </c>
      <c r="BS9" s="7">
        <v>-1</v>
      </c>
      <c r="BT9" s="7">
        <v>-1</v>
      </c>
      <c r="BU9" s="2" t="s">
        <v>132</v>
      </c>
      <c r="BV9" s="2" t="s">
        <v>150</v>
      </c>
      <c r="BW9" s="2" t="s">
        <v>133</v>
      </c>
      <c r="BX9" s="2" t="s">
        <v>178</v>
      </c>
      <c r="BY9" s="2" t="s">
        <v>135</v>
      </c>
      <c r="BZ9" s="2" t="s">
        <v>126</v>
      </c>
      <c r="CA9" s="4"/>
      <c r="CB9" s="8"/>
      <c r="CC9" s="4">
        <v>1</v>
      </c>
      <c r="CD9" s="8">
        <v>93.84</v>
      </c>
      <c r="CE9" s="7">
        <v>-1</v>
      </c>
      <c r="CF9" s="7">
        <v>-1</v>
      </c>
      <c r="CG9" s="2" t="s">
        <v>132</v>
      </c>
      <c r="CH9" s="2" t="s">
        <v>150</v>
      </c>
      <c r="CI9" s="2" t="s">
        <v>136</v>
      </c>
      <c r="CJ9" s="2" t="s">
        <v>179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150</v>
      </c>
      <c r="CU9" s="2" t="s">
        <v>139</v>
      </c>
      <c r="CV9" s="2" t="s">
        <v>170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150</v>
      </c>
      <c r="DG9" s="2" t="s">
        <v>166</v>
      </c>
      <c r="DH9" s="2" t="s">
        <v>180</v>
      </c>
      <c r="DI9" s="2" t="s">
        <v>138</v>
      </c>
      <c r="DJ9" s="2" t="s">
        <v>126</v>
      </c>
      <c r="DK9" s="4"/>
      <c r="DL9" s="8"/>
      <c r="DM9" s="4">
        <v>3</v>
      </c>
      <c r="DN9" s="8">
        <v>289.59</v>
      </c>
      <c r="DO9" s="7">
        <v>-1</v>
      </c>
      <c r="DP9" s="7">
        <v>-1</v>
      </c>
      <c r="DQ9" s="2" t="s">
        <v>132</v>
      </c>
      <c r="DR9" s="2" t="s">
        <v>150</v>
      </c>
      <c r="DS9" s="2" t="s">
        <v>143</v>
      </c>
      <c r="DT9" s="2" t="s">
        <v>181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132</v>
      </c>
      <c r="ED9" s="2" t="s">
        <v>150</v>
      </c>
      <c r="EE9" s="2" t="s">
        <v>166</v>
      </c>
      <c r="EF9" s="2" t="s">
        <v>182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132</v>
      </c>
      <c r="EP9" s="2" t="s">
        <v>150</v>
      </c>
      <c r="EQ9" s="2" t="s">
        <v>145</v>
      </c>
      <c r="ER9" s="2" t="s">
        <v>183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147</v>
      </c>
      <c r="FB9" s="2" t="s">
        <v>150</v>
      </c>
      <c r="FC9" s="2" t="s">
        <v>126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147</v>
      </c>
      <c r="FN9" s="2" t="s">
        <v>150</v>
      </c>
      <c r="FO9" s="2" t="s">
        <v>126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150</v>
      </c>
      <c r="GA9" s="2" t="s">
        <v>148</v>
      </c>
      <c r="GB9" s="2" t="s">
        <v>126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149</v>
      </c>
      <c r="GL9" s="2" t="s">
        <v>150</v>
      </c>
      <c r="GM9" s="2" t="s">
        <v>126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2" t="s">
        <v>126</v>
      </c>
      <c r="HC9" s="4"/>
      <c r="HD9" s="8"/>
      <c r="HE9" s="4"/>
      <c r="HF9" s="8"/>
      <c r="HG9" s="7"/>
      <c r="HH9" s="7"/>
      <c r="HI9" s="2" t="s">
        <v>147</v>
      </c>
      <c r="HJ9" s="2" t="s">
        <v>150</v>
      </c>
      <c r="HK9" s="2" t="s">
        <v>126</v>
      </c>
      <c r="HL9" s="2" t="s">
        <v>126</v>
      </c>
      <c r="HM9" s="2" t="s">
        <v>138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185</v>
      </c>
      <c r="G10" s="2" t="s">
        <v>185</v>
      </c>
      <c r="H10" s="2" t="s">
        <v>185</v>
      </c>
      <c r="I10" s="2" t="s">
        <v>120</v>
      </c>
      <c r="J10" s="2" t="s">
        <v>121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187</v>
      </c>
      <c r="Z10" s="4">
        <v>60</v>
      </c>
      <c r="AA10" s="4">
        <f>=ROUNDDOWN(37.5,0)</f>
      </c>
      <c r="AB10" s="5">
        <v>1.6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12</v>
      </c>
      <c r="AQ10" s="8">
        <v>720.82</v>
      </c>
      <c r="AR10" s="4">
        <v>12</v>
      </c>
      <c r="AS10" s="8">
        <v>1040.32</v>
      </c>
      <c r="AT10" s="7"/>
      <c r="AU10" s="7">
        <v>-0.3071</v>
      </c>
      <c r="AV10" s="4">
        <v>12</v>
      </c>
      <c r="AW10" s="8">
        <v>720.82</v>
      </c>
      <c r="AX10" s="4">
        <v>16</v>
      </c>
      <c r="AY10" s="8">
        <v>1423.74</v>
      </c>
      <c r="AZ10" s="7">
        <v>-0.25</v>
      </c>
      <c r="BA10" s="7">
        <v>-0.4937</v>
      </c>
      <c r="BB10" s="7">
        <v>1</v>
      </c>
      <c r="BC10" s="4">
        <v>12</v>
      </c>
      <c r="BD10" s="8">
        <v>720.82</v>
      </c>
      <c r="BE10" s="4">
        <v>16</v>
      </c>
      <c r="BF10" s="8">
        <v>1423.74</v>
      </c>
      <c r="BG10" s="7">
        <v>-0.25</v>
      </c>
      <c r="BH10" s="7">
        <v>-0.4937</v>
      </c>
      <c r="BI10" s="7">
        <v>1</v>
      </c>
      <c r="BJ10" s="4">
        <v>12</v>
      </c>
      <c r="BK10" s="8">
        <v>720.82</v>
      </c>
      <c r="BL10" s="2" t="s">
        <v>188</v>
      </c>
      <c r="BM10" s="7">
        <v>1</v>
      </c>
      <c r="BN10" s="7">
        <v>1</v>
      </c>
      <c r="BO10" s="4">
        <v>7</v>
      </c>
      <c r="BP10" s="8">
        <v>280.28</v>
      </c>
      <c r="BQ10" s="4">
        <v>7</v>
      </c>
      <c r="BR10" s="8">
        <v>560.49</v>
      </c>
      <c r="BS10" s="7"/>
      <c r="BT10" s="7">
        <v>-0.4999</v>
      </c>
      <c r="BU10" s="2" t="s">
        <v>132</v>
      </c>
      <c r="BV10" s="2" t="s">
        <v>123</v>
      </c>
      <c r="BW10" s="2" t="s">
        <v>133</v>
      </c>
      <c r="BX10" s="2" t="s">
        <v>155</v>
      </c>
      <c r="BY10" s="2" t="s">
        <v>135</v>
      </c>
      <c r="BZ10" s="2" t="s">
        <v>126</v>
      </c>
      <c r="CA10" s="4">
        <v>1</v>
      </c>
      <c r="CB10" s="8">
        <v>75.07</v>
      </c>
      <c r="CC10" s="4">
        <v>2</v>
      </c>
      <c r="CD10" s="8">
        <v>150.14</v>
      </c>
      <c r="CE10" s="7">
        <v>-0.5</v>
      </c>
      <c r="CF10" s="7">
        <v>-0.5</v>
      </c>
      <c r="CG10" s="2" t="s">
        <v>132</v>
      </c>
      <c r="CH10" s="2" t="s">
        <v>123</v>
      </c>
      <c r="CI10" s="2" t="s">
        <v>136</v>
      </c>
      <c r="CJ10" s="2" t="s">
        <v>189</v>
      </c>
      <c r="CK10" s="2" t="s">
        <v>138</v>
      </c>
      <c r="CL10" s="2" t="s">
        <v>126</v>
      </c>
      <c r="CM10" s="4"/>
      <c r="CN10" s="8"/>
      <c r="CO10" s="4"/>
      <c r="CP10" s="8"/>
      <c r="CQ10" s="7"/>
      <c r="CR10" s="7"/>
      <c r="CS10" s="2" t="s">
        <v>132</v>
      </c>
      <c r="CT10" s="2" t="s">
        <v>123</v>
      </c>
      <c r="CU10" s="2" t="s">
        <v>139</v>
      </c>
      <c r="CV10" s="2" t="s">
        <v>190</v>
      </c>
      <c r="CW10" s="2" t="s">
        <v>138</v>
      </c>
      <c r="CX10" s="2" t="s">
        <v>126</v>
      </c>
      <c r="CY10" s="4">
        <v>3</v>
      </c>
      <c r="CZ10" s="8">
        <v>229.48</v>
      </c>
      <c r="DA10" s="4">
        <v>1</v>
      </c>
      <c r="DB10" s="8">
        <v>82.49</v>
      </c>
      <c r="DC10" s="7">
        <v>2</v>
      </c>
      <c r="DD10" s="7">
        <v>1.7819</v>
      </c>
      <c r="DE10" s="2" t="s">
        <v>132</v>
      </c>
      <c r="DF10" s="2" t="s">
        <v>123</v>
      </c>
      <c r="DG10" s="2" t="s">
        <v>187</v>
      </c>
      <c r="DH10" s="2" t="s">
        <v>191</v>
      </c>
      <c r="DI10" s="2" t="s">
        <v>138</v>
      </c>
      <c r="DJ10" s="2" t="s">
        <v>126</v>
      </c>
      <c r="DK10" s="4"/>
      <c r="DL10" s="8"/>
      <c r="DM10" s="4">
        <v>1</v>
      </c>
      <c r="DN10" s="8">
        <v>77.21</v>
      </c>
      <c r="DO10" s="7">
        <v>-1</v>
      </c>
      <c r="DP10" s="7">
        <v>-1</v>
      </c>
      <c r="DQ10" s="2" t="s">
        <v>132</v>
      </c>
      <c r="DR10" s="2" t="s">
        <v>123</v>
      </c>
      <c r="DS10" s="2" t="s">
        <v>143</v>
      </c>
      <c r="DT10" s="2" t="s">
        <v>192</v>
      </c>
      <c r="DU10" s="2" t="s">
        <v>138</v>
      </c>
      <c r="DV10" s="2" t="s">
        <v>126</v>
      </c>
      <c r="DW10" s="4">
        <v>1</v>
      </c>
      <c r="DX10" s="8">
        <v>135.99</v>
      </c>
      <c r="DY10" s="4">
        <v>1</v>
      </c>
      <c r="DZ10" s="8">
        <v>169.99</v>
      </c>
      <c r="EA10" s="7"/>
      <c r="EB10" s="7">
        <v>-0.2</v>
      </c>
      <c r="EC10" s="2" t="s">
        <v>132</v>
      </c>
      <c r="ED10" s="2" t="s">
        <v>123</v>
      </c>
      <c r="EE10" s="2" t="s">
        <v>193</v>
      </c>
      <c r="EF10" s="2" t="s">
        <v>194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132</v>
      </c>
      <c r="EP10" s="2" t="s">
        <v>123</v>
      </c>
      <c r="EQ10" s="2" t="s">
        <v>145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147</v>
      </c>
      <c r="FB10" s="2" t="s">
        <v>123</v>
      </c>
      <c r="FC10" s="2" t="s">
        <v>126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147</v>
      </c>
      <c r="FN10" s="2" t="s">
        <v>123</v>
      </c>
      <c r="FO10" s="2" t="s">
        <v>126</v>
      </c>
      <c r="FP10" s="2" t="s">
        <v>126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148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149</v>
      </c>
      <c r="GL10" s="2" t="s">
        <v>123</v>
      </c>
      <c r="GM10" s="2" t="s">
        <v>126</v>
      </c>
      <c r="GN10" s="2" t="s">
        <v>126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2" t="s">
        <v>126</v>
      </c>
      <c r="HC10" s="4"/>
      <c r="HD10" s="8"/>
      <c r="HE10" s="4"/>
      <c r="HF10" s="8"/>
      <c r="HG10" s="7"/>
      <c r="HH10" s="7"/>
      <c r="HI10" s="2" t="s">
        <v>147</v>
      </c>
      <c r="HJ10" s="2" t="s">
        <v>123</v>
      </c>
      <c r="HK10" s="2" t="s">
        <v>126</v>
      </c>
      <c r="HL10" s="2" t="s">
        <v>126</v>
      </c>
      <c r="HM10" s="2" t="s">
        <v>138</v>
      </c>
      <c r="HN10" s="2" t="s">
        <v>126</v>
      </c>
      <c r="HO10" s="4">
        <v>60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195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185</v>
      </c>
      <c r="G11" s="2" t="s">
        <v>185</v>
      </c>
      <c r="H11" s="2" t="s">
        <v>185</v>
      </c>
      <c r="I11" s="2" t="s">
        <v>120</v>
      </c>
      <c r="J11" s="2" t="s">
        <v>153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176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187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0.5806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4</v>
      </c>
      <c r="AS11" s="8">
        <v>383.42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196</v>
      </c>
      <c r="BM11" s="7"/>
      <c r="BN11" s="7"/>
      <c r="BO11" s="4"/>
      <c r="BP11" s="8"/>
      <c r="BQ11" s="4">
        <v>2</v>
      </c>
      <c r="BR11" s="8">
        <v>200.2</v>
      </c>
      <c r="BS11" s="7">
        <v>-1</v>
      </c>
      <c r="BT11" s="7">
        <v>-1</v>
      </c>
      <c r="BU11" s="2" t="s">
        <v>132</v>
      </c>
      <c r="BV11" s="2" t="s">
        <v>150</v>
      </c>
      <c r="BW11" s="2" t="s">
        <v>133</v>
      </c>
      <c r="BX11" s="2" t="s">
        <v>197</v>
      </c>
      <c r="BY11" s="2" t="s">
        <v>135</v>
      </c>
      <c r="BZ11" s="2" t="s">
        <v>126</v>
      </c>
      <c r="CA11" s="4"/>
      <c r="CB11" s="8"/>
      <c r="CC11" s="4">
        <v>1</v>
      </c>
      <c r="CD11" s="8">
        <v>93.84</v>
      </c>
      <c r="CE11" s="7">
        <v>-1</v>
      </c>
      <c r="CF11" s="7">
        <v>-1</v>
      </c>
      <c r="CG11" s="2" t="s">
        <v>132</v>
      </c>
      <c r="CH11" s="2" t="s">
        <v>150</v>
      </c>
      <c r="CI11" s="2" t="s">
        <v>136</v>
      </c>
      <c r="CJ11" s="2" t="s">
        <v>198</v>
      </c>
      <c r="CK11" s="2" t="s">
        <v>138</v>
      </c>
      <c r="CL11" s="2" t="s">
        <v>126</v>
      </c>
      <c r="CM11" s="4"/>
      <c r="CN11" s="8"/>
      <c r="CO11" s="4">
        <v>1</v>
      </c>
      <c r="CP11" s="8">
        <v>89.38</v>
      </c>
      <c r="CQ11" s="7">
        <v>-1</v>
      </c>
      <c r="CR11" s="7">
        <v>-1</v>
      </c>
      <c r="CS11" s="2" t="s">
        <v>132</v>
      </c>
      <c r="CT11" s="2" t="s">
        <v>150</v>
      </c>
      <c r="CU11" s="2" t="s">
        <v>139</v>
      </c>
      <c r="CV11" s="2" t="s">
        <v>199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150</v>
      </c>
      <c r="DG11" s="2" t="s">
        <v>187</v>
      </c>
      <c r="DH11" s="2" t="s">
        <v>200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150</v>
      </c>
      <c r="DS11" s="2" t="s">
        <v>143</v>
      </c>
      <c r="DT11" s="2" t="s">
        <v>192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132</v>
      </c>
      <c r="ED11" s="2" t="s">
        <v>150</v>
      </c>
      <c r="EE11" s="2" t="s">
        <v>193</v>
      </c>
      <c r="EF11" s="2" t="s">
        <v>182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132</v>
      </c>
      <c r="EP11" s="2" t="s">
        <v>150</v>
      </c>
      <c r="EQ11" s="2" t="s">
        <v>145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147</v>
      </c>
      <c r="FB11" s="2" t="s">
        <v>150</v>
      </c>
      <c r="FC11" s="2" t="s">
        <v>126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147</v>
      </c>
      <c r="FN11" s="2" t="s">
        <v>150</v>
      </c>
      <c r="FO11" s="2" t="s">
        <v>126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150</v>
      </c>
      <c r="GA11" s="2" t="s">
        <v>148</v>
      </c>
      <c r="GB11" s="2" t="s">
        <v>126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126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2" t="s">
        <v>126</v>
      </c>
      <c r="HC11" s="4"/>
      <c r="HD11" s="8"/>
      <c r="HE11" s="4"/>
      <c r="HF11" s="8"/>
      <c r="HG11" s="7"/>
      <c r="HH11" s="7"/>
      <c r="HI11" s="2" t="s">
        <v>147</v>
      </c>
      <c r="HJ11" s="2" t="s">
        <v>150</v>
      </c>
      <c r="HK11" s="2" t="s">
        <v>126</v>
      </c>
      <c r="HL11" s="2" t="s">
        <v>126</v>
      </c>
      <c r="HM11" s="2" t="s">
        <v>138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201</v>
      </c>
      <c r="B12" s="2" t="s">
        <v>115</v>
      </c>
      <c r="C12" s="2" t="s">
        <v>116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121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187</v>
      </c>
      <c r="Z12" s="4">
        <v>34</v>
      </c>
      <c r="AA12" s="4">
        <f>=ROUNDDOWN(34,0)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6</v>
      </c>
      <c r="AQ12" s="8">
        <v>343.18</v>
      </c>
      <c r="AR12" s="4">
        <v>5</v>
      </c>
      <c r="AS12" s="8">
        <v>348.17</v>
      </c>
      <c r="AT12" s="7">
        <v>0.2</v>
      </c>
      <c r="AU12" s="7">
        <v>-0.0143</v>
      </c>
      <c r="AV12" s="4">
        <v>6</v>
      </c>
      <c r="AW12" s="8">
        <v>343.18</v>
      </c>
      <c r="AX12" s="4">
        <v>7</v>
      </c>
      <c r="AY12" s="8">
        <v>555.44</v>
      </c>
      <c r="AZ12" s="7">
        <v>-0.1429</v>
      </c>
      <c r="BA12" s="7">
        <v>-0.3821</v>
      </c>
      <c r="BB12" s="7">
        <v>1</v>
      </c>
      <c r="BC12" s="4">
        <v>9</v>
      </c>
      <c r="BD12" s="8">
        <v>530.65</v>
      </c>
      <c r="BE12" s="4">
        <v>8</v>
      </c>
      <c r="BF12" s="8">
        <v>637.93</v>
      </c>
      <c r="BG12" s="7">
        <v>0.125</v>
      </c>
      <c r="BH12" s="7">
        <v>-0.1682</v>
      </c>
      <c r="BI12" s="7">
        <v>0.6467</v>
      </c>
      <c r="BJ12" s="4">
        <v>6</v>
      </c>
      <c r="BK12" s="8">
        <v>343.18</v>
      </c>
      <c r="BL12" s="2" t="s">
        <v>207</v>
      </c>
      <c r="BM12" s="7">
        <v>1</v>
      </c>
      <c r="BN12" s="7">
        <v>1</v>
      </c>
      <c r="BO12" s="4">
        <v>2</v>
      </c>
      <c r="BP12" s="8">
        <v>80.08</v>
      </c>
      <c r="BQ12" s="4">
        <v>1</v>
      </c>
      <c r="BR12" s="8">
        <v>80.07</v>
      </c>
      <c r="BS12" s="7">
        <v>1</v>
      </c>
      <c r="BT12" s="7">
        <v>0.0001</v>
      </c>
      <c r="BU12" s="2" t="s">
        <v>132</v>
      </c>
      <c r="BV12" s="2" t="s">
        <v>123</v>
      </c>
      <c r="BW12" s="2" t="s">
        <v>133</v>
      </c>
      <c r="BX12" s="2" t="s">
        <v>208</v>
      </c>
      <c r="BY12" s="2" t="s">
        <v>135</v>
      </c>
      <c r="BZ12" s="2" t="s">
        <v>126</v>
      </c>
      <c r="CA12" s="4">
        <v>2</v>
      </c>
      <c r="CB12" s="8">
        <v>150.14</v>
      </c>
      <c r="CC12" s="4">
        <v>2</v>
      </c>
      <c r="CD12" s="8">
        <v>150.14</v>
      </c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209</v>
      </c>
      <c r="CK12" s="2" t="s">
        <v>138</v>
      </c>
      <c r="CL12" s="2" t="s">
        <v>126</v>
      </c>
      <c r="CM12" s="4">
        <v>1</v>
      </c>
      <c r="CN12" s="8">
        <v>35.75</v>
      </c>
      <c r="CO12" s="4">
        <v>2</v>
      </c>
      <c r="CP12" s="8">
        <v>117.96</v>
      </c>
      <c r="CQ12" s="7">
        <v>-0.5</v>
      </c>
      <c r="CR12" s="7">
        <v>-0.6969</v>
      </c>
      <c r="CS12" s="2" t="s">
        <v>132</v>
      </c>
      <c r="CT12" s="2" t="s">
        <v>123</v>
      </c>
      <c r="CU12" s="2" t="s">
        <v>139</v>
      </c>
      <c r="CV12" s="2" t="s">
        <v>210</v>
      </c>
      <c r="CW12" s="2" t="s">
        <v>138</v>
      </c>
      <c r="CX12" s="2" t="s">
        <v>126</v>
      </c>
      <c r="CY12" s="4"/>
      <c r="CZ12" s="8"/>
      <c r="DA12" s="4"/>
      <c r="DB12" s="8"/>
      <c r="DC12" s="7"/>
      <c r="DD12" s="7"/>
      <c r="DE12" s="2" t="s">
        <v>132</v>
      </c>
      <c r="DF12" s="2" t="s">
        <v>123</v>
      </c>
      <c r="DG12" s="2" t="s">
        <v>187</v>
      </c>
      <c r="DH12" s="2" t="s">
        <v>171</v>
      </c>
      <c r="DI12" s="2" t="s">
        <v>138</v>
      </c>
      <c r="DJ12" s="2" t="s">
        <v>126</v>
      </c>
      <c r="DK12" s="4">
        <v>1</v>
      </c>
      <c r="DL12" s="8">
        <v>77.21</v>
      </c>
      <c r="DM12" s="4"/>
      <c r="DN12" s="8"/>
      <c r="DO12" s="7"/>
      <c r="DP12" s="7"/>
      <c r="DQ12" s="2" t="s">
        <v>132</v>
      </c>
      <c r="DR12" s="2" t="s">
        <v>123</v>
      </c>
      <c r="DS12" s="2" t="s">
        <v>211</v>
      </c>
      <c r="DT12" s="2" t="s">
        <v>212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187</v>
      </c>
      <c r="EF12" s="2" t="s">
        <v>194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132</v>
      </c>
      <c r="EP12" s="2" t="s">
        <v>123</v>
      </c>
      <c r="EQ12" s="2" t="s">
        <v>199</v>
      </c>
      <c r="ER12" s="2" t="s">
        <v>126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132</v>
      </c>
      <c r="FB12" s="2" t="s">
        <v>123</v>
      </c>
      <c r="FC12" s="2" t="s">
        <v>126</v>
      </c>
      <c r="FD12" s="2" t="s">
        <v>213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147</v>
      </c>
      <c r="FN12" s="2" t="s">
        <v>123</v>
      </c>
      <c r="FO12" s="2" t="s">
        <v>126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148</v>
      </c>
      <c r="GB12" s="2" t="s">
        <v>126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149</v>
      </c>
      <c r="GL12" s="2" t="s">
        <v>123</v>
      </c>
      <c r="GM12" s="2" t="s">
        <v>126</v>
      </c>
      <c r="GN12" s="2" t="s">
        <v>126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132</v>
      </c>
      <c r="GX12" s="2" t="s">
        <v>150</v>
      </c>
      <c r="GY12" s="2" t="s">
        <v>151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147</v>
      </c>
      <c r="HJ12" s="2" t="s">
        <v>123</v>
      </c>
      <c r="HK12" s="2" t="s">
        <v>126</v>
      </c>
      <c r="HL12" s="2" t="s">
        <v>126</v>
      </c>
      <c r="HM12" s="2" t="s">
        <v>138</v>
      </c>
      <c r="HN12" s="2" t="s">
        <v>126</v>
      </c>
      <c r="HO12" s="4">
        <v>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214</v>
      </c>
      <c r="B13" s="2" t="s">
        <v>115</v>
      </c>
      <c r="C13" s="2" t="s">
        <v>116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153</v>
      </c>
      <c r="K13" s="2" t="s">
        <v>206</v>
      </c>
      <c r="L13" s="3">
        <v>85.12</v>
      </c>
      <c r="M13" s="3">
        <v>89.38</v>
      </c>
      <c r="N13" s="3">
        <v>249.99</v>
      </c>
      <c r="O13" s="2" t="s">
        <v>176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215</v>
      </c>
      <c r="X13" s="2" t="s">
        <v>126</v>
      </c>
      <c r="Y13" s="2" t="s">
        <v>187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207.27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216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150</v>
      </c>
      <c r="BW13" s="2" t="s">
        <v>133</v>
      </c>
      <c r="BX13" s="2" t="s">
        <v>208</v>
      </c>
      <c r="BY13" s="2" t="s">
        <v>135</v>
      </c>
      <c r="BZ13" s="2" t="s">
        <v>126</v>
      </c>
      <c r="CA13" s="4"/>
      <c r="CB13" s="8"/>
      <c r="CC13" s="4">
        <v>1</v>
      </c>
      <c r="CD13" s="8">
        <v>93.84</v>
      </c>
      <c r="CE13" s="7">
        <v>-1</v>
      </c>
      <c r="CF13" s="7">
        <v>-1</v>
      </c>
      <c r="CG13" s="2" t="s">
        <v>132</v>
      </c>
      <c r="CH13" s="2" t="s">
        <v>150</v>
      </c>
      <c r="CI13" s="2" t="s">
        <v>136</v>
      </c>
      <c r="CJ13" s="2" t="s">
        <v>217</v>
      </c>
      <c r="CK13" s="2" t="s">
        <v>138</v>
      </c>
      <c r="CL13" s="2" t="s">
        <v>126</v>
      </c>
      <c r="CM13" s="4"/>
      <c r="CN13" s="8"/>
      <c r="CO13" s="4"/>
      <c r="CP13" s="8"/>
      <c r="CQ13" s="7"/>
      <c r="CR13" s="7"/>
      <c r="CS13" s="2" t="s">
        <v>132</v>
      </c>
      <c r="CT13" s="2" t="s">
        <v>150</v>
      </c>
      <c r="CU13" s="2" t="s">
        <v>139</v>
      </c>
      <c r="CV13" s="2" t="s">
        <v>218</v>
      </c>
      <c r="CW13" s="2" t="s">
        <v>138</v>
      </c>
      <c r="CX13" s="2" t="s">
        <v>126</v>
      </c>
      <c r="CY13" s="4"/>
      <c r="CZ13" s="8"/>
      <c r="DA13" s="4">
        <v>1</v>
      </c>
      <c r="DB13" s="8">
        <v>113.43</v>
      </c>
      <c r="DC13" s="7">
        <v>-1</v>
      </c>
      <c r="DD13" s="7">
        <v>-1</v>
      </c>
      <c r="DE13" s="2" t="s">
        <v>132</v>
      </c>
      <c r="DF13" s="2" t="s">
        <v>150</v>
      </c>
      <c r="DG13" s="2" t="s">
        <v>187</v>
      </c>
      <c r="DH13" s="2" t="s">
        <v>194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150</v>
      </c>
      <c r="DS13" s="2" t="s">
        <v>211</v>
      </c>
      <c r="DT13" s="2" t="s">
        <v>219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150</v>
      </c>
      <c r="EE13" s="2" t="s">
        <v>187</v>
      </c>
      <c r="EF13" s="2" t="s">
        <v>220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132</v>
      </c>
      <c r="EP13" s="2" t="s">
        <v>150</v>
      </c>
      <c r="EQ13" s="2" t="s">
        <v>199</v>
      </c>
      <c r="ER13" s="2" t="s">
        <v>126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132</v>
      </c>
      <c r="FB13" s="2" t="s">
        <v>150</v>
      </c>
      <c r="FC13" s="2" t="s">
        <v>126</v>
      </c>
      <c r="FD13" s="2" t="s">
        <v>221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147</v>
      </c>
      <c r="FN13" s="2" t="s">
        <v>150</v>
      </c>
      <c r="FO13" s="2" t="s">
        <v>126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150</v>
      </c>
      <c r="GA13" s="2" t="s">
        <v>148</v>
      </c>
      <c r="GB13" s="2" t="s">
        <v>126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149</v>
      </c>
      <c r="GL13" s="2" t="s">
        <v>150</v>
      </c>
      <c r="GM13" s="2" t="s">
        <v>126</v>
      </c>
      <c r="GN13" s="2" t="s">
        <v>126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132</v>
      </c>
      <c r="GX13" s="2" t="s">
        <v>150</v>
      </c>
      <c r="GY13" s="2" t="s">
        <v>151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147</v>
      </c>
      <c r="HJ13" s="2" t="s">
        <v>150</v>
      </c>
      <c r="HK13" s="2" t="s">
        <v>126</v>
      </c>
      <c r="HL13" s="2" t="s">
        <v>126</v>
      </c>
      <c r="HM13" s="2" t="s">
        <v>138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223</v>
      </c>
      <c r="J14" s="2" t="s">
        <v>121</v>
      </c>
      <c r="K14" s="2" t="s">
        <v>224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187</v>
      </c>
      <c r="Z14" s="4">
        <v>40</v>
      </c>
      <c r="AA14" s="4">
        <f>=ROUNDDOWN(57.1428571428571,0)</f>
      </c>
      <c r="AB14" s="5">
        <v>0.7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1</v>
      </c>
      <c r="AS14" s="8">
        <v>82.49</v>
      </c>
      <c r="AT14" s="7">
        <v>-1</v>
      </c>
      <c r="AU14" s="7">
        <v>-1</v>
      </c>
      <c r="AV14" s="4">
        <v>3</v>
      </c>
      <c r="AW14" s="8">
        <v>187.47</v>
      </c>
      <c r="AX14" s="4">
        <v>1</v>
      </c>
      <c r="AY14" s="8">
        <v>82.49</v>
      </c>
      <c r="AZ14" s="7">
        <v>2</v>
      </c>
      <c r="BA14" s="7">
        <v>1.2726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0.3533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197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225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139</v>
      </c>
      <c r="CV14" s="2" t="s">
        <v>226</v>
      </c>
      <c r="CW14" s="2" t="s">
        <v>138</v>
      </c>
      <c r="CX14" s="2" t="s">
        <v>126</v>
      </c>
      <c r="CY14" s="4"/>
      <c r="CZ14" s="8"/>
      <c r="DA14" s="4">
        <v>1</v>
      </c>
      <c r="DB14" s="8">
        <v>82.49</v>
      </c>
      <c r="DC14" s="7">
        <v>-1</v>
      </c>
      <c r="DD14" s="7">
        <v>-1</v>
      </c>
      <c r="DE14" s="2" t="s">
        <v>132</v>
      </c>
      <c r="DF14" s="2" t="s">
        <v>123</v>
      </c>
      <c r="DG14" s="2" t="s">
        <v>187</v>
      </c>
      <c r="DH14" s="2" t="s">
        <v>227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211</v>
      </c>
      <c r="DT14" s="2" t="s">
        <v>228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187</v>
      </c>
      <c r="EF14" s="2" t="s">
        <v>199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132</v>
      </c>
      <c r="EP14" s="2" t="s">
        <v>123</v>
      </c>
      <c r="EQ14" s="2" t="s">
        <v>199</v>
      </c>
      <c r="ER14" s="2" t="s">
        <v>126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132</v>
      </c>
      <c r="FB14" s="2" t="s">
        <v>123</v>
      </c>
      <c r="FC14" s="2" t="s">
        <v>126</v>
      </c>
      <c r="FD14" s="2" t="s">
        <v>229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147</v>
      </c>
      <c r="FN14" s="2" t="s">
        <v>123</v>
      </c>
      <c r="FO14" s="2" t="s">
        <v>126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148</v>
      </c>
      <c r="GB14" s="2" t="s">
        <v>230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149</v>
      </c>
      <c r="GL14" s="2" t="s">
        <v>123</v>
      </c>
      <c r="GM14" s="2" t="s">
        <v>126</v>
      </c>
      <c r="GN14" s="2" t="s">
        <v>126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132</v>
      </c>
      <c r="GX14" s="2" t="s">
        <v>150</v>
      </c>
      <c r="GY14" s="2" t="s">
        <v>151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147</v>
      </c>
      <c r="HJ14" s="2" t="s">
        <v>123</v>
      </c>
      <c r="HK14" s="2" t="s">
        <v>126</v>
      </c>
      <c r="HL14" s="2" t="s">
        <v>126</v>
      </c>
      <c r="HM14" s="2" t="s">
        <v>138</v>
      </c>
      <c r="HN14" s="2" t="s">
        <v>126</v>
      </c>
      <c r="HO14" s="4">
        <v>40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231</v>
      </c>
      <c r="B15" s="2" t="s">
        <v>115</v>
      </c>
      <c r="C15" s="2" t="s">
        <v>116</v>
      </c>
      <c r="D15" s="2" t="s">
        <v>202</v>
      </c>
      <c r="E15" s="2" t="s">
        <v>203</v>
      </c>
      <c r="F15" s="2" t="s">
        <v>204</v>
      </c>
      <c r="G15" s="2" t="s">
        <v>204</v>
      </c>
      <c r="H15" s="2" t="s">
        <v>204</v>
      </c>
      <c r="I15" s="2" t="s">
        <v>223</v>
      </c>
      <c r="J15" s="2" t="s">
        <v>153</v>
      </c>
      <c r="K15" s="2" t="s">
        <v>224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187</v>
      </c>
      <c r="Z15" s="4">
        <v>8</v>
      </c>
      <c r="AA15" s="4">
        <f>=ROUNDDOWN(7.27272727272727,0)</f>
      </c>
      <c r="AB15" s="5">
        <v>1.1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3</v>
      </c>
      <c r="AQ15" s="8">
        <v>187.47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3</v>
      </c>
      <c r="BK15" s="8">
        <v>187.47</v>
      </c>
      <c r="BL15" s="2" t="s">
        <v>232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219</v>
      </c>
      <c r="BY15" s="2" t="s">
        <v>135</v>
      </c>
      <c r="BZ15" s="2" t="s">
        <v>126</v>
      </c>
      <c r="CA15" s="4">
        <v>1</v>
      </c>
      <c r="CB15" s="8">
        <v>93.84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143</v>
      </c>
      <c r="CK15" s="2" t="s">
        <v>138</v>
      </c>
      <c r="CL15" s="2" t="s">
        <v>126</v>
      </c>
      <c r="CM15" s="4">
        <v>1</v>
      </c>
      <c r="CN15" s="8">
        <v>44.69</v>
      </c>
      <c r="CO15" s="4"/>
      <c r="CP15" s="8"/>
      <c r="CQ15" s="7"/>
      <c r="CR15" s="7"/>
      <c r="CS15" s="2" t="s">
        <v>132</v>
      </c>
      <c r="CT15" s="2" t="s">
        <v>123</v>
      </c>
      <c r="CU15" s="2" t="s">
        <v>139</v>
      </c>
      <c r="CV15" s="2" t="s">
        <v>233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187</v>
      </c>
      <c r="DH15" s="2" t="s">
        <v>194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211</v>
      </c>
      <c r="DT15" s="2" t="s">
        <v>156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187</v>
      </c>
      <c r="EF15" s="2" t="s">
        <v>126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132</v>
      </c>
      <c r="EP15" s="2" t="s">
        <v>123</v>
      </c>
      <c r="EQ15" s="2" t="s">
        <v>199</v>
      </c>
      <c r="ER15" s="2" t="s">
        <v>126</v>
      </c>
      <c r="ES15" s="2" t="s">
        <v>138</v>
      </c>
      <c r="ET15" s="2" t="s">
        <v>126</v>
      </c>
      <c r="EU15" s="4">
        <v>1</v>
      </c>
      <c r="EV15" s="8">
        <v>48.94</v>
      </c>
      <c r="EW15" s="4"/>
      <c r="EX15" s="8"/>
      <c r="EY15" s="7"/>
      <c r="EZ15" s="7"/>
      <c r="FA15" s="2" t="s">
        <v>132</v>
      </c>
      <c r="FB15" s="2" t="s">
        <v>123</v>
      </c>
      <c r="FC15" s="2" t="s">
        <v>126</v>
      </c>
      <c r="FD15" s="2" t="s">
        <v>234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147</v>
      </c>
      <c r="FN15" s="2" t="s">
        <v>123</v>
      </c>
      <c r="FO15" s="2" t="s">
        <v>126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148</v>
      </c>
      <c r="GB15" s="2" t="s">
        <v>235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149</v>
      </c>
      <c r="GL15" s="2" t="s">
        <v>123</v>
      </c>
      <c r="GM15" s="2" t="s">
        <v>126</v>
      </c>
      <c r="GN15" s="2" t="s">
        <v>126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132</v>
      </c>
      <c r="GX15" s="2" t="s">
        <v>150</v>
      </c>
      <c r="GY15" s="2" t="s">
        <v>151</v>
      </c>
      <c r="GZ15" s="2" t="s">
        <v>172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147</v>
      </c>
      <c r="HJ15" s="2" t="s">
        <v>123</v>
      </c>
      <c r="HK15" s="2" t="s">
        <v>126</v>
      </c>
      <c r="HL15" s="2" t="s">
        <v>126</v>
      </c>
      <c r="HM15" s="2" t="s">
        <v>138</v>
      </c>
      <c r="HN15" s="2" t="s">
        <v>126</v>
      </c>
      <c r="HO15" s="4">
        <v>8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236</v>
      </c>
      <c r="B16" s="2" t="s">
        <v>115</v>
      </c>
      <c r="C16" s="2" t="s">
        <v>116</v>
      </c>
      <c r="D16" s="2" t="s">
        <v>237</v>
      </c>
      <c r="E16" s="2" t="s">
        <v>238</v>
      </c>
      <c r="F16" s="2" t="s">
        <v>204</v>
      </c>
      <c r="G16" s="2" t="s">
        <v>204</v>
      </c>
      <c r="H16" s="2" t="s">
        <v>204</v>
      </c>
      <c r="I16" s="2" t="s">
        <v>239</v>
      </c>
      <c r="J16" s="2" t="s">
        <v>240</v>
      </c>
      <c r="K16" s="2" t="s">
        <v>241</v>
      </c>
      <c r="L16" s="3">
        <v>15.48</v>
      </c>
      <c r="M16" s="3">
        <v>16.25</v>
      </c>
      <c r="N16" s="3">
        <v>49.99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187</v>
      </c>
      <c r="Z16" s="4">
        <v>8</v>
      </c>
      <c r="AA16" s="4">
        <f>=ROUNDDOWN(4,0)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9</v>
      </c>
      <c r="AQ16" s="8">
        <v>129.72</v>
      </c>
      <c r="AR16" s="4">
        <v>6</v>
      </c>
      <c r="AS16" s="8">
        <v>157.58</v>
      </c>
      <c r="AT16" s="7">
        <v>0.5</v>
      </c>
      <c r="AU16" s="7">
        <v>-0.1768</v>
      </c>
      <c r="AV16" s="4">
        <v>9</v>
      </c>
      <c r="AW16" s="8">
        <v>129.72</v>
      </c>
      <c r="AX16" s="4">
        <v>6</v>
      </c>
      <c r="AY16" s="8">
        <v>157.58</v>
      </c>
      <c r="AZ16" s="7">
        <v>0.5</v>
      </c>
      <c r="BA16" s="7">
        <v>-0.1768</v>
      </c>
      <c r="BB16" s="7">
        <v>1</v>
      </c>
      <c r="BC16" s="4">
        <v>17</v>
      </c>
      <c r="BD16" s="8">
        <v>231.49</v>
      </c>
      <c r="BE16" s="4">
        <v>7</v>
      </c>
      <c r="BF16" s="8">
        <v>173.83</v>
      </c>
      <c r="BG16" s="7">
        <v>1.4286</v>
      </c>
      <c r="BH16" s="7">
        <v>0.3317</v>
      </c>
      <c r="BI16" s="7">
        <v>0.5604</v>
      </c>
      <c r="BJ16" s="4">
        <v>9</v>
      </c>
      <c r="BK16" s="8">
        <v>129.72</v>
      </c>
      <c r="BL16" s="2" t="s">
        <v>188</v>
      </c>
      <c r="BM16" s="7">
        <v>1</v>
      </c>
      <c r="BN16" s="7">
        <v>1</v>
      </c>
      <c r="BO16" s="4">
        <v>3</v>
      </c>
      <c r="BP16" s="8">
        <v>27.3</v>
      </c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219</v>
      </c>
      <c r="BY16" s="2" t="s">
        <v>135</v>
      </c>
      <c r="BZ16" s="2" t="s">
        <v>126</v>
      </c>
      <c r="CA16" s="4">
        <v>6</v>
      </c>
      <c r="CB16" s="8">
        <v>102.42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136</v>
      </c>
      <c r="CJ16" s="2" t="s">
        <v>242</v>
      </c>
      <c r="CK16" s="2" t="s">
        <v>138</v>
      </c>
      <c r="CL16" s="2" t="s">
        <v>126</v>
      </c>
      <c r="CM16" s="4"/>
      <c r="CN16" s="8"/>
      <c r="CO16" s="4"/>
      <c r="CP16" s="8"/>
      <c r="CQ16" s="7"/>
      <c r="CR16" s="7"/>
      <c r="CS16" s="2" t="s">
        <v>132</v>
      </c>
      <c r="CT16" s="2" t="s">
        <v>123</v>
      </c>
      <c r="CU16" s="2" t="s">
        <v>243</v>
      </c>
      <c r="CV16" s="2" t="s">
        <v>244</v>
      </c>
      <c r="CW16" s="2" t="s">
        <v>138</v>
      </c>
      <c r="CX16" s="2" t="s">
        <v>126</v>
      </c>
      <c r="CY16" s="4"/>
      <c r="CZ16" s="8"/>
      <c r="DA16" s="4">
        <v>2</v>
      </c>
      <c r="DB16" s="8">
        <v>37.5</v>
      </c>
      <c r="DC16" s="7">
        <v>-1</v>
      </c>
      <c r="DD16" s="7">
        <v>-1</v>
      </c>
      <c r="DE16" s="2" t="s">
        <v>132</v>
      </c>
      <c r="DF16" s="2" t="s">
        <v>123</v>
      </c>
      <c r="DG16" s="2" t="s">
        <v>187</v>
      </c>
      <c r="DH16" s="2" t="s">
        <v>200</v>
      </c>
      <c r="DI16" s="2" t="s">
        <v>138</v>
      </c>
      <c r="DJ16" s="2" t="s">
        <v>126</v>
      </c>
      <c r="DK16" s="4"/>
      <c r="DL16" s="8"/>
      <c r="DM16" s="4">
        <v>2</v>
      </c>
      <c r="DN16" s="8">
        <v>35.1</v>
      </c>
      <c r="DO16" s="7">
        <v>-1</v>
      </c>
      <c r="DP16" s="7">
        <v>-1</v>
      </c>
      <c r="DQ16" s="2" t="s">
        <v>132</v>
      </c>
      <c r="DR16" s="2" t="s">
        <v>123</v>
      </c>
      <c r="DS16" s="2" t="s">
        <v>143</v>
      </c>
      <c r="DT16" s="2" t="s">
        <v>245</v>
      </c>
      <c r="DU16" s="2" t="s">
        <v>138</v>
      </c>
      <c r="DV16" s="2" t="s">
        <v>126</v>
      </c>
      <c r="DW16" s="4"/>
      <c r="DX16" s="8"/>
      <c r="DY16" s="4">
        <v>2</v>
      </c>
      <c r="DZ16" s="8">
        <v>84.98</v>
      </c>
      <c r="EA16" s="7">
        <v>-1</v>
      </c>
      <c r="EB16" s="7">
        <v>-1</v>
      </c>
      <c r="EC16" s="2" t="s">
        <v>132</v>
      </c>
      <c r="ED16" s="2" t="s">
        <v>123</v>
      </c>
      <c r="EE16" s="2" t="s">
        <v>187</v>
      </c>
      <c r="EF16" s="2" t="s">
        <v>182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132</v>
      </c>
      <c r="EP16" s="2" t="s">
        <v>123</v>
      </c>
      <c r="EQ16" s="2" t="s">
        <v>145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147</v>
      </c>
      <c r="FB16" s="2" t="s">
        <v>123</v>
      </c>
      <c r="FC16" s="2" t="s">
        <v>126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147</v>
      </c>
      <c r="FN16" s="2" t="s">
        <v>123</v>
      </c>
      <c r="FO16" s="2" t="s">
        <v>126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246</v>
      </c>
      <c r="GB16" s="2" t="s">
        <v>126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149</v>
      </c>
      <c r="GL16" s="2" t="s">
        <v>123</v>
      </c>
      <c r="GM16" s="2" t="s">
        <v>126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132</v>
      </c>
      <c r="GX16" s="2" t="s">
        <v>150</v>
      </c>
      <c r="GY16" s="2" t="s">
        <v>151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147</v>
      </c>
      <c r="HJ16" s="2" t="s">
        <v>123</v>
      </c>
      <c r="HK16" s="2" t="s">
        <v>126</v>
      </c>
      <c r="HL16" s="2" t="s">
        <v>126</v>
      </c>
      <c r="HM16" s="2" t="s">
        <v>138</v>
      </c>
      <c r="HN16" s="2" t="s">
        <v>126</v>
      </c>
      <c r="HO16" s="4">
        <v>8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247</v>
      </c>
      <c r="B17" s="2" t="s">
        <v>115</v>
      </c>
      <c r="C17" s="2" t="s">
        <v>116</v>
      </c>
      <c r="D17" s="2" t="s">
        <v>237</v>
      </c>
      <c r="E17" s="2" t="s">
        <v>238</v>
      </c>
      <c r="F17" s="2" t="s">
        <v>204</v>
      </c>
      <c r="G17" s="2" t="s">
        <v>204</v>
      </c>
      <c r="H17" s="2" t="s">
        <v>204</v>
      </c>
      <c r="I17" s="2" t="s">
        <v>239</v>
      </c>
      <c r="J17" s="2" t="s">
        <v>240</v>
      </c>
      <c r="K17" s="2" t="s">
        <v>224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187</v>
      </c>
      <c r="Z17" s="4">
        <v>4</v>
      </c>
      <c r="AA17" s="4">
        <f>=ROUNDDOWN(2.22222222222222,0)</f>
      </c>
      <c r="AB17" s="5">
        <v>1.8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8</v>
      </c>
      <c r="AQ17" s="8">
        <v>101.77</v>
      </c>
      <c r="AR17" s="4">
        <v>1</v>
      </c>
      <c r="AS17" s="8">
        <v>16.25</v>
      </c>
      <c r="AT17" s="7">
        <v>7</v>
      </c>
      <c r="AU17" s="7">
        <v>5.2628</v>
      </c>
      <c r="AV17" s="4">
        <v>8</v>
      </c>
      <c r="AW17" s="8">
        <v>101.77</v>
      </c>
      <c r="AX17" s="4">
        <v>1</v>
      </c>
      <c r="AY17" s="8">
        <v>16.25</v>
      </c>
      <c r="AZ17" s="7">
        <v>7</v>
      </c>
      <c r="BA17" s="7">
        <v>5.2628</v>
      </c>
      <c r="BB17" s="7">
        <v>1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0.4396</v>
      </c>
      <c r="BJ17" s="4">
        <v>9</v>
      </c>
      <c r="BK17" s="8">
        <v>151.76</v>
      </c>
      <c r="BL17" s="2" t="s">
        <v>248</v>
      </c>
      <c r="BM17" s="7">
        <v>0.8889</v>
      </c>
      <c r="BN17" s="7">
        <v>0.6706</v>
      </c>
      <c r="BO17" s="4">
        <v>1</v>
      </c>
      <c r="BP17" s="8">
        <v>9.1</v>
      </c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249</v>
      </c>
      <c r="BY17" s="2" t="s">
        <v>135</v>
      </c>
      <c r="BZ17" s="2" t="s">
        <v>126</v>
      </c>
      <c r="CA17" s="4">
        <v>4</v>
      </c>
      <c r="CB17" s="8">
        <v>68.28</v>
      </c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250</v>
      </c>
      <c r="CK17" s="2" t="s">
        <v>138</v>
      </c>
      <c r="CL17" s="2" t="s">
        <v>126</v>
      </c>
      <c r="CM17" s="4">
        <v>3</v>
      </c>
      <c r="CN17" s="8">
        <v>24.39</v>
      </c>
      <c r="CO17" s="4">
        <v>1</v>
      </c>
      <c r="CP17" s="8">
        <v>16.25</v>
      </c>
      <c r="CQ17" s="7">
        <v>2</v>
      </c>
      <c r="CR17" s="7">
        <v>0.5009</v>
      </c>
      <c r="CS17" s="2" t="s">
        <v>132</v>
      </c>
      <c r="CT17" s="2" t="s">
        <v>123</v>
      </c>
      <c r="CU17" s="2" t="s">
        <v>243</v>
      </c>
      <c r="CV17" s="2" t="s">
        <v>251</v>
      </c>
      <c r="CW17" s="2" t="s">
        <v>138</v>
      </c>
      <c r="CX17" s="2" t="s">
        <v>126</v>
      </c>
      <c r="CY17" s="4"/>
      <c r="CZ17" s="8"/>
      <c r="DA17" s="4"/>
      <c r="DB17" s="8"/>
      <c r="DC17" s="7"/>
      <c r="DD17" s="7"/>
      <c r="DE17" s="2" t="s">
        <v>132</v>
      </c>
      <c r="DF17" s="2" t="s">
        <v>123</v>
      </c>
      <c r="DG17" s="2" t="s">
        <v>187</v>
      </c>
      <c r="DH17" s="2" t="s">
        <v>252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143</v>
      </c>
      <c r="DT17" s="2" t="s">
        <v>126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132</v>
      </c>
      <c r="ED17" s="2" t="s">
        <v>123</v>
      </c>
      <c r="EE17" s="2" t="s">
        <v>187</v>
      </c>
      <c r="EF17" s="2" t="s">
        <v>199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132</v>
      </c>
      <c r="EP17" s="2" t="s">
        <v>123</v>
      </c>
      <c r="EQ17" s="2" t="s">
        <v>145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147</v>
      </c>
      <c r="FB17" s="2" t="s">
        <v>123</v>
      </c>
      <c r="FC17" s="2" t="s">
        <v>126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147</v>
      </c>
      <c r="FN17" s="2" t="s">
        <v>123</v>
      </c>
      <c r="FO17" s="2" t="s">
        <v>126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246</v>
      </c>
      <c r="GB17" s="2" t="s">
        <v>126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149</v>
      </c>
      <c r="GL17" s="2" t="s">
        <v>123</v>
      </c>
      <c r="GM17" s="2" t="s">
        <v>126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132</v>
      </c>
      <c r="GX17" s="2" t="s">
        <v>150</v>
      </c>
      <c r="GY17" s="2" t="s">
        <v>151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147</v>
      </c>
      <c r="HJ17" s="2" t="s">
        <v>123</v>
      </c>
      <c r="HK17" s="2" t="s">
        <v>126</v>
      </c>
      <c r="HL17" s="2" t="s">
        <v>126</v>
      </c>
      <c r="HM17" s="2" t="s">
        <v>138</v>
      </c>
      <c r="HN17" s="2" t="s">
        <v>126</v>
      </c>
      <c r="HO17" s="4">
        <v>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253</v>
      </c>
      <c r="B18" s="2" t="s">
        <v>115</v>
      </c>
      <c r="C18" s="2" t="s">
        <v>116</v>
      </c>
      <c r="D18" s="2" t="s">
        <v>254</v>
      </c>
      <c r="E18" s="2" t="s">
        <v>255</v>
      </c>
      <c r="F18" s="2" t="s">
        <v>256</v>
      </c>
      <c r="G18" s="2" t="s">
        <v>256</v>
      </c>
      <c r="H18" s="2" t="s">
        <v>256</v>
      </c>
      <c r="I18" s="2" t="s">
        <v>257</v>
      </c>
      <c r="J18" s="2" t="s">
        <v>258</v>
      </c>
      <c r="K18" s="2" t="s">
        <v>259</v>
      </c>
      <c r="L18" s="3">
        <v>18.57</v>
      </c>
      <c r="M18" s="3">
        <v>19.5</v>
      </c>
      <c r="N18" s="3">
        <v>59.99</v>
      </c>
      <c r="O18" s="2" t="s">
        <v>176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166</v>
      </c>
      <c r="Z18" s="4"/>
      <c r="AA18" s="4">
        <f>=ROUNDDOWN({0},0)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0.2903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2</v>
      </c>
      <c r="AQ18" s="8">
        <v>40.94</v>
      </c>
      <c r="AR18" s="4">
        <v>16</v>
      </c>
      <c r="AS18" s="8">
        <v>368.64</v>
      </c>
      <c r="AT18" s="7">
        <v>-0.875</v>
      </c>
      <c r="AU18" s="7">
        <v>-0.8889</v>
      </c>
      <c r="AV18" s="4">
        <v>2</v>
      </c>
      <c r="AW18" s="8">
        <v>40.94</v>
      </c>
      <c r="AX18" s="4">
        <v>16</v>
      </c>
      <c r="AY18" s="8">
        <v>368.64</v>
      </c>
      <c r="AZ18" s="7">
        <v>-0.875</v>
      </c>
      <c r="BA18" s="7">
        <v>-0.8889</v>
      </c>
      <c r="BB18" s="7">
        <v>1</v>
      </c>
      <c r="BC18" s="4">
        <v>2</v>
      </c>
      <c r="BD18" s="8">
        <v>40.94</v>
      </c>
      <c r="BE18" s="4">
        <v>16</v>
      </c>
      <c r="BF18" s="8">
        <v>368.64</v>
      </c>
      <c r="BG18" s="7">
        <v>-0.875</v>
      </c>
      <c r="BH18" s="7">
        <v>-0.8889</v>
      </c>
      <c r="BI18" s="7">
        <v>1</v>
      </c>
      <c r="BJ18" s="4">
        <v>3</v>
      </c>
      <c r="BK18" s="8">
        <v>70.58</v>
      </c>
      <c r="BL18" s="2" t="s">
        <v>260</v>
      </c>
      <c r="BM18" s="7">
        <v>0.6667</v>
      </c>
      <c r="BN18" s="7">
        <v>0.5801</v>
      </c>
      <c r="BO18" s="4"/>
      <c r="BP18" s="8"/>
      <c r="BQ18" s="4">
        <v>7</v>
      </c>
      <c r="BR18" s="8">
        <v>152.88</v>
      </c>
      <c r="BS18" s="7">
        <v>-1</v>
      </c>
      <c r="BT18" s="7">
        <v>-1</v>
      </c>
      <c r="BU18" s="2" t="s">
        <v>132</v>
      </c>
      <c r="BV18" s="2" t="s">
        <v>150</v>
      </c>
      <c r="BW18" s="2" t="s">
        <v>133</v>
      </c>
      <c r="BX18" s="2" t="s">
        <v>208</v>
      </c>
      <c r="BY18" s="2" t="s">
        <v>135</v>
      </c>
      <c r="BZ18" s="2" t="s">
        <v>126</v>
      </c>
      <c r="CA18" s="4">
        <v>2</v>
      </c>
      <c r="CB18" s="8">
        <v>40.94</v>
      </c>
      <c r="CC18" s="4">
        <v>1</v>
      </c>
      <c r="CD18" s="8">
        <v>20.47</v>
      </c>
      <c r="CE18" s="7">
        <v>1</v>
      </c>
      <c r="CF18" s="7">
        <v>1</v>
      </c>
      <c r="CG18" s="2" t="s">
        <v>132</v>
      </c>
      <c r="CH18" s="2" t="s">
        <v>150</v>
      </c>
      <c r="CI18" s="2" t="s">
        <v>261</v>
      </c>
      <c r="CJ18" s="2" t="s">
        <v>262</v>
      </c>
      <c r="CK18" s="2" t="s">
        <v>138</v>
      </c>
      <c r="CL18" s="2" t="s">
        <v>126</v>
      </c>
      <c r="CM18" s="4"/>
      <c r="CN18" s="8"/>
      <c r="CO18" s="4">
        <v>2</v>
      </c>
      <c r="CP18" s="8">
        <v>39</v>
      </c>
      <c r="CQ18" s="7">
        <v>-1</v>
      </c>
      <c r="CR18" s="7">
        <v>-1</v>
      </c>
      <c r="CS18" s="2" t="s">
        <v>132</v>
      </c>
      <c r="CT18" s="2" t="s">
        <v>150</v>
      </c>
      <c r="CU18" s="2" t="s">
        <v>139</v>
      </c>
      <c r="CV18" s="2" t="s">
        <v>263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150</v>
      </c>
      <c r="DG18" s="2" t="s">
        <v>166</v>
      </c>
      <c r="DH18" s="2" t="s">
        <v>220</v>
      </c>
      <c r="DI18" s="2" t="s">
        <v>138</v>
      </c>
      <c r="DJ18" s="2" t="s">
        <v>126</v>
      </c>
      <c r="DK18" s="4"/>
      <c r="DL18" s="8"/>
      <c r="DM18" s="4">
        <v>5</v>
      </c>
      <c r="DN18" s="8">
        <v>105.3</v>
      </c>
      <c r="DO18" s="7">
        <v>-1</v>
      </c>
      <c r="DP18" s="7">
        <v>-1</v>
      </c>
      <c r="DQ18" s="2" t="s">
        <v>132</v>
      </c>
      <c r="DR18" s="2" t="s">
        <v>150</v>
      </c>
      <c r="DS18" s="2" t="s">
        <v>143</v>
      </c>
      <c r="DT18" s="2" t="s">
        <v>264</v>
      </c>
      <c r="DU18" s="2" t="s">
        <v>138</v>
      </c>
      <c r="DV18" s="2" t="s">
        <v>126</v>
      </c>
      <c r="DW18" s="4"/>
      <c r="DX18" s="8"/>
      <c r="DY18" s="4">
        <v>1</v>
      </c>
      <c r="DZ18" s="8">
        <v>50.99</v>
      </c>
      <c r="EA18" s="7">
        <v>-1</v>
      </c>
      <c r="EB18" s="7">
        <v>-1</v>
      </c>
      <c r="EC18" s="2" t="s">
        <v>132</v>
      </c>
      <c r="ED18" s="2" t="s">
        <v>150</v>
      </c>
      <c r="EE18" s="2" t="s">
        <v>166</v>
      </c>
      <c r="EF18" s="2" t="s">
        <v>182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132</v>
      </c>
      <c r="EP18" s="2" t="s">
        <v>150</v>
      </c>
      <c r="EQ18" s="2" t="s">
        <v>145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147</v>
      </c>
      <c r="FB18" s="2" t="s">
        <v>150</v>
      </c>
      <c r="FC18" s="2" t="s">
        <v>126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147</v>
      </c>
      <c r="FN18" s="2" t="s">
        <v>150</v>
      </c>
      <c r="FO18" s="2" t="s">
        <v>126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150</v>
      </c>
      <c r="GA18" s="2" t="s">
        <v>265</v>
      </c>
      <c r="GB18" s="2" t="s">
        <v>266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149</v>
      </c>
      <c r="GL18" s="2" t="s">
        <v>150</v>
      </c>
      <c r="GM18" s="2" t="s">
        <v>126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132</v>
      </c>
      <c r="GX18" s="2" t="s">
        <v>150</v>
      </c>
      <c r="GY18" s="2" t="s">
        <v>151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147</v>
      </c>
      <c r="HJ18" s="2" t="s">
        <v>150</v>
      </c>
      <c r="HK18" s="2" t="s">
        <v>126</v>
      </c>
      <c r="HL18" s="2" t="s">
        <v>126</v>
      </c>
      <c r="HM18" s="2" t="s">
        <v>138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267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478</v>
      </c>
      <c r="AA19" s="11">
        <f>=ROUNDDOWN({0},0)</f>
      </c>
      <c r="AB19" s="12">
        <v>25.2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101</v>
      </c>
      <c r="AQ19" s="15">
        <v>4456.17</v>
      </c>
      <c r="AR19" s="11">
        <v>71</v>
      </c>
      <c r="AS19" s="15">
        <v>4719.88</v>
      </c>
      <c r="AT19" s="14">
        <v>0.4225</v>
      </c>
      <c r="AU19" s="14">
        <v>-0.0559</v>
      </c>
      <c r="AV19" s="11">
        <v>101</v>
      </c>
      <c r="AW19" s="15">
        <v>4456.17</v>
      </c>
      <c r="AX19" s="11">
        <v>71</v>
      </c>
      <c r="AY19" s="15">
        <v>4719.88</v>
      </c>
      <c r="AZ19" s="14">
        <v>0.4225</v>
      </c>
      <c r="BA19" s="14">
        <v>-0.0559</v>
      </c>
      <c r="BB19" s="14"/>
      <c r="BC19" s="11">
        <v>101</v>
      </c>
      <c r="BD19" s="15">
        <v>4456.17</v>
      </c>
      <c r="BE19" s="11">
        <v>71</v>
      </c>
      <c r="BF19" s="15">
        <v>4719.88</v>
      </c>
      <c r="BG19" s="14">
        <v>0.4225</v>
      </c>
      <c r="BH19" s="14">
        <v>-0.0559</v>
      </c>
      <c r="BI19" s="14"/>
      <c r="BJ19" s="11"/>
      <c r="BK19" s="15"/>
      <c r="BL19" s="9" t="s">
        <v>126</v>
      </c>
      <c r="BM19" s="14"/>
      <c r="BN19" s="14"/>
      <c r="BO19" s="11">
        <v>55</v>
      </c>
      <c r="BP19" s="15">
        <v>2298.66</v>
      </c>
      <c r="BQ19" s="11">
        <v>29</v>
      </c>
      <c r="BR19" s="15">
        <v>1974.51</v>
      </c>
      <c r="BS19" s="14">
        <v>0.8966</v>
      </c>
      <c r="BT19" s="14">
        <v>0.1642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19</v>
      </c>
      <c r="CB19" s="15">
        <v>755.9</v>
      </c>
      <c r="CC19" s="11">
        <v>10</v>
      </c>
      <c r="CD19" s="15">
        <v>752.41</v>
      </c>
      <c r="CE19" s="14">
        <v>0.9</v>
      </c>
      <c r="CF19" s="14">
        <v>0.0046</v>
      </c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17</v>
      </c>
      <c r="CN19" s="15">
        <v>591.94</v>
      </c>
      <c r="CO19" s="11">
        <v>7</v>
      </c>
      <c r="CP19" s="15">
        <v>319.78</v>
      </c>
      <c r="CQ19" s="14">
        <v>1.4286</v>
      </c>
      <c r="CR19" s="14">
        <v>0.8511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5</v>
      </c>
      <c r="CZ19" s="15">
        <v>351.01</v>
      </c>
      <c r="DA19" s="11">
        <v>5</v>
      </c>
      <c r="DB19" s="15">
        <v>315.91</v>
      </c>
      <c r="DC19" s="14"/>
      <c r="DD19" s="14">
        <v>0.1111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2</v>
      </c>
      <c r="DL19" s="15">
        <v>173.74</v>
      </c>
      <c r="DM19" s="11">
        <v>14</v>
      </c>
      <c r="DN19" s="15">
        <v>738.83</v>
      </c>
      <c r="DO19" s="14">
        <v>-0.8571</v>
      </c>
      <c r="DP19" s="14">
        <v>-0.7648</v>
      </c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>
        <v>1</v>
      </c>
      <c r="DX19" s="15">
        <v>135.99</v>
      </c>
      <c r="DY19" s="11">
        <v>5</v>
      </c>
      <c r="DZ19" s="15">
        <v>518.45</v>
      </c>
      <c r="EA19" s="14">
        <v>-0.8</v>
      </c>
      <c r="EB19" s="14">
        <v>-0.7377</v>
      </c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>
        <v>1</v>
      </c>
      <c r="EJ19" s="15">
        <v>99.99</v>
      </c>
      <c r="EK19" s="11">
        <v>1</v>
      </c>
      <c r="EL19" s="15">
        <v>99.99</v>
      </c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>
        <v>1</v>
      </c>
      <c r="EV19" s="15">
        <v>48.94</v>
      </c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478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268</v>
      </c>
      <c r="D2" s="0" t="s">
        <v>269</v>
      </c>
      <c r="E2" s="0" t="s">
        <v>270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271</v>
      </c>
      <c r="J4" s="1" t="s">
        <v>272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273</v>
      </c>
      <c r="P4" s="1" t="s">
        <v>274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275</v>
      </c>
      <c r="F5" s="1" t="s">
        <v>276</v>
      </c>
      <c r="G5" s="1" t="s">
        <v>275</v>
      </c>
      <c r="H5" s="1" t="s">
        <v>276</v>
      </c>
      <c r="I5" s="1" t="s">
        <v>271</v>
      </c>
      <c r="J5" s="1" t="s">
        <v>272</v>
      </c>
      <c r="K5" s="1" t="s">
        <v>277</v>
      </c>
      <c r="L5" s="1" t="s">
        <v>278</v>
      </c>
      <c r="M5" s="1" t="s">
        <v>277</v>
      </c>
      <c r="N5" s="1" t="s">
        <v>278</v>
      </c>
      <c r="O5" s="1" t="s">
        <v>273</v>
      </c>
      <c r="P5" s="1" t="s">
        <v>274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73</v>
      </c>
      <c r="F6" s="8">
        <v>3653.09</v>
      </c>
      <c r="G6" s="4">
        <v>40</v>
      </c>
      <c r="H6" s="8">
        <v>3539.48</v>
      </c>
      <c r="I6" s="7">
        <v>0.825</v>
      </c>
      <c r="J6" s="7">
        <v>0.0321</v>
      </c>
      <c r="K6" s="4">
        <v>73</v>
      </c>
      <c r="L6" s="8">
        <v>3653.09</v>
      </c>
      <c r="M6" s="4">
        <v>40</v>
      </c>
      <c r="N6" s="8">
        <v>3539.48</v>
      </c>
      <c r="O6" s="7">
        <v>0.825</v>
      </c>
      <c r="P6" s="7">
        <v>0.0321</v>
      </c>
    </row>
    <row r="7">
      <c r="A7" s="2" t="s">
        <v>115</v>
      </c>
      <c r="B7" s="2" t="s">
        <v>116</v>
      </c>
      <c r="C7" s="2" t="s">
        <v>202</v>
      </c>
      <c r="D7" s="2" t="s">
        <v>203</v>
      </c>
      <c r="E7" s="4">
        <v>9</v>
      </c>
      <c r="F7" s="8">
        <v>530.65</v>
      </c>
      <c r="G7" s="4">
        <v>8</v>
      </c>
      <c r="H7" s="8">
        <v>637.93</v>
      </c>
      <c r="I7" s="7">
        <v>0.125</v>
      </c>
      <c r="J7" s="7">
        <v>-0.1682</v>
      </c>
      <c r="K7" s="4">
        <v>9</v>
      </c>
      <c r="L7" s="8">
        <v>530.65</v>
      </c>
      <c r="M7" s="4">
        <v>8</v>
      </c>
      <c r="N7" s="8">
        <v>637.93</v>
      </c>
      <c r="O7" s="7">
        <v>0.125</v>
      </c>
      <c r="P7" s="7">
        <v>-0.1682</v>
      </c>
    </row>
    <row r="8">
      <c r="A8" s="2" t="s">
        <v>115</v>
      </c>
      <c r="B8" s="2" t="s">
        <v>116</v>
      </c>
      <c r="C8" s="2" t="s">
        <v>237</v>
      </c>
      <c r="D8" s="2" t="s">
        <v>238</v>
      </c>
      <c r="E8" s="4">
        <v>17</v>
      </c>
      <c r="F8" s="8">
        <v>231.49</v>
      </c>
      <c r="G8" s="4">
        <v>7</v>
      </c>
      <c r="H8" s="8">
        <v>173.83</v>
      </c>
      <c r="I8" s="7">
        <v>1.4286</v>
      </c>
      <c r="J8" s="7">
        <v>0.3317</v>
      </c>
      <c r="K8" s="4">
        <v>17</v>
      </c>
      <c r="L8" s="8">
        <v>231.49</v>
      </c>
      <c r="M8" s="4">
        <v>7</v>
      </c>
      <c r="N8" s="8">
        <v>173.83</v>
      </c>
      <c r="O8" s="7">
        <v>1.4286</v>
      </c>
      <c r="P8" s="7">
        <v>0.3317</v>
      </c>
    </row>
    <row r="9">
      <c r="A9" s="2" t="s">
        <v>115</v>
      </c>
      <c r="B9" s="2" t="s">
        <v>116</v>
      </c>
      <c r="C9" s="2" t="s">
        <v>254</v>
      </c>
      <c r="D9" s="2" t="s">
        <v>255</v>
      </c>
      <c r="E9" s="4">
        <v>2</v>
      </c>
      <c r="F9" s="8">
        <v>40.94</v>
      </c>
      <c r="G9" s="4">
        <v>16</v>
      </c>
      <c r="H9" s="8">
        <v>368.64</v>
      </c>
      <c r="I9" s="7">
        <v>-0.875</v>
      </c>
      <c r="J9" s="7">
        <v>-0.8889</v>
      </c>
      <c r="K9" s="4">
        <v>2</v>
      </c>
      <c r="L9" s="8">
        <v>40.94</v>
      </c>
      <c r="M9" s="4">
        <v>16</v>
      </c>
      <c r="N9" s="8">
        <v>368.64</v>
      </c>
      <c r="O9" s="7">
        <v>-0.875</v>
      </c>
      <c r="P9" s="7">
        <v>-0.8889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268</v>
      </c>
      <c r="D2" s="0" t="s">
        <v>269</v>
      </c>
      <c r="E2" s="0" t="s">
        <v>270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271</v>
      </c>
      <c r="I4" s="1" t="s">
        <v>272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273</v>
      </c>
      <c r="O4" s="1" t="s">
        <v>274</v>
      </c>
    </row>
    <row r="5">
      <c r="A5" s="1" t="s">
        <v>65</v>
      </c>
      <c r="B5" s="1" t="s">
        <v>67</v>
      </c>
      <c r="C5" s="1" t="s">
        <v>68</v>
      </c>
      <c r="D5" s="1" t="s">
        <v>275</v>
      </c>
      <c r="E5" s="1" t="s">
        <v>276</v>
      </c>
      <c r="F5" s="1" t="s">
        <v>275</v>
      </c>
      <c r="G5" s="1" t="s">
        <v>276</v>
      </c>
      <c r="H5" s="1" t="s">
        <v>271</v>
      </c>
      <c r="I5" s="1" t="s">
        <v>272</v>
      </c>
      <c r="J5" s="1" t="s">
        <v>277</v>
      </c>
      <c r="K5" s="1" t="s">
        <v>278</v>
      </c>
      <c r="L5" s="1" t="s">
        <v>277</v>
      </c>
      <c r="M5" s="1" t="s">
        <v>278</v>
      </c>
      <c r="N5" s="1" t="s">
        <v>273</v>
      </c>
      <c r="O5" s="1" t="s">
        <v>274</v>
      </c>
    </row>
    <row r="6">
      <c r="A6" s="2" t="s">
        <v>115</v>
      </c>
      <c r="B6" s="2" t="s">
        <v>117</v>
      </c>
      <c r="C6" s="2" t="s">
        <v>118</v>
      </c>
      <c r="D6" s="4">
        <v>73</v>
      </c>
      <c r="E6" s="8">
        <v>3653.09</v>
      </c>
      <c r="F6" s="4">
        <v>40</v>
      </c>
      <c r="G6" s="8">
        <v>3539.48</v>
      </c>
      <c r="H6" s="7">
        <v>0.825</v>
      </c>
      <c r="I6" s="7">
        <v>0.0321</v>
      </c>
      <c r="J6" s="4">
        <v>73</v>
      </c>
      <c r="K6" s="8">
        <v>3653.09</v>
      </c>
      <c r="L6" s="4">
        <v>40</v>
      </c>
      <c r="M6" s="8">
        <v>3539.48</v>
      </c>
      <c r="N6" s="7">
        <v>0.825</v>
      </c>
      <c r="O6" s="7">
        <v>0.0321</v>
      </c>
    </row>
    <row r="7">
      <c r="A7" s="2" t="s">
        <v>115</v>
      </c>
      <c r="B7" s="2" t="s">
        <v>202</v>
      </c>
      <c r="C7" s="2" t="s">
        <v>203</v>
      </c>
      <c r="D7" s="4">
        <v>9</v>
      </c>
      <c r="E7" s="8">
        <v>530.65</v>
      </c>
      <c r="F7" s="4">
        <v>8</v>
      </c>
      <c r="G7" s="8">
        <v>637.93</v>
      </c>
      <c r="H7" s="7">
        <v>0.125</v>
      </c>
      <c r="I7" s="7">
        <v>-0.1682</v>
      </c>
      <c r="J7" s="4">
        <v>9</v>
      </c>
      <c r="K7" s="8">
        <v>530.65</v>
      </c>
      <c r="L7" s="4">
        <v>8</v>
      </c>
      <c r="M7" s="8">
        <v>637.93</v>
      </c>
      <c r="N7" s="7">
        <v>0.125</v>
      </c>
      <c r="O7" s="7">
        <v>-0.1682</v>
      </c>
    </row>
    <row r="8">
      <c r="A8" s="2" t="s">
        <v>115</v>
      </c>
      <c r="B8" s="2" t="s">
        <v>237</v>
      </c>
      <c r="C8" s="2" t="s">
        <v>238</v>
      </c>
      <c r="D8" s="4">
        <v>17</v>
      </c>
      <c r="E8" s="8">
        <v>231.49</v>
      </c>
      <c r="F8" s="4">
        <v>7</v>
      </c>
      <c r="G8" s="8">
        <v>173.83</v>
      </c>
      <c r="H8" s="7">
        <v>1.4286</v>
      </c>
      <c r="I8" s="7">
        <v>0.3317</v>
      </c>
      <c r="J8" s="4">
        <v>17</v>
      </c>
      <c r="K8" s="8">
        <v>231.49</v>
      </c>
      <c r="L8" s="4">
        <v>7</v>
      </c>
      <c r="M8" s="8">
        <v>173.83</v>
      </c>
      <c r="N8" s="7">
        <v>1.4286</v>
      </c>
      <c r="O8" s="7">
        <v>0.3317</v>
      </c>
    </row>
    <row r="9">
      <c r="A9" s="2" t="s">
        <v>115</v>
      </c>
      <c r="B9" s="2" t="s">
        <v>254</v>
      </c>
      <c r="C9" s="2" t="s">
        <v>255</v>
      </c>
      <c r="D9" s="4">
        <v>2</v>
      </c>
      <c r="E9" s="8">
        <v>40.94</v>
      </c>
      <c r="F9" s="4">
        <v>16</v>
      </c>
      <c r="G9" s="8">
        <v>368.64</v>
      </c>
      <c r="H9" s="7">
        <v>-0.875</v>
      </c>
      <c r="I9" s="7">
        <v>-0.8889</v>
      </c>
      <c r="J9" s="4">
        <v>2</v>
      </c>
      <c r="K9" s="8">
        <v>40.94</v>
      </c>
      <c r="L9" s="4">
        <v>16</v>
      </c>
      <c r="M9" s="8">
        <v>368.64</v>
      </c>
      <c r="N9" s="7">
        <v>-0.875</v>
      </c>
      <c r="O9" s="7">
        <v>-0.8889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