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<sst xmlns="http://schemas.openxmlformats.org/spreadsheetml/2006/main" count="40" uniqueCount="40">
  <si>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</si>
  <si>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</si>
  <si>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</si>
  <si>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01/05/2025</t>
  </si>
  <si>
    <t>End Date:</t>
  </si>
  <si>
    <t>Report Run Date:</t>
  </si>
  <si>
    <t>01/06/2025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</si>
  <si>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</si>
  <si>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</si>
  <si>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</si>
  <si>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</si>
  <si>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</si>
  <si>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</si>
  <si>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</si>
  <si>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</si>
  <si>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</si>
  <si>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</si>
  <si>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</si>
  <si>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</si>
  <si>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</si>
  <si>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</si>
  <si>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</si>
  <si>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</si>
  <si>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</si>
  <si>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</si>
  <si>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</si>
  <si>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</si>
  <si>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</si>
  <si>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</si>
  <si>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</si>
  <si>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</si>
  <si>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</si>
  <si>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</si>
  <si>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</si>
  <si>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</si>
  <si>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</si>
  <si>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</si>
  <si>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SHET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</si>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</sst>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51067</v>
      </c>
      <c r="C5" s="11">
        <f>=ROUNDDOWN(32.053100677881,0)</f>
      </c>
      <c r="D5" s="11">
        <v>18640</v>
      </c>
      <c r="E5" s="12">
        <v>1</v>
      </c>
      <c r="F5" s="11"/>
      <c r="G5" s="11">
        <f>=ROUNDDOWN({0},0)</f>
      </c>
      <c r="H5" s="11">
        <v>350</v>
      </c>
      <c r="I5" s="12">
        <v>0.6</v>
      </c>
      <c r="J5" s="11">
        <v>82</v>
      </c>
      <c r="K5" s="13">
        <v>5525.69</v>
      </c>
      <c r="L5" s="11">
        <v>1247</v>
      </c>
      <c r="M5" s="14">
        <v>4.43</v>
      </c>
      <c r="N5" s="11">
        <v>82</v>
      </c>
      <c r="O5" s="13">
        <v>5525.69</v>
      </c>
      <c r="P5" s="11">
        <v>1247</v>
      </c>
      <c r="Q5" s="14">
        <v>4.43</v>
      </c>
      <c r="R5" s="12"/>
      <c r="S5" s="12"/>
      <c r="T5" s="12"/>
      <c r="U5" s="12"/>
      <c r="V5" s="11">
        <v>82</v>
      </c>
      <c r="W5" s="13">
        <v>5525.69</v>
      </c>
      <c r="X5" s="11">
        <v>1222</v>
      </c>
      <c r="Y5" s="11">
        <v>82</v>
      </c>
      <c r="Z5" s="13">
        <v>5525.69</v>
      </c>
      <c r="AA5" s="11">
        <v>1222</v>
      </c>
      <c r="AB5" s="12"/>
      <c r="AC5" s="12"/>
    </row>
    <row r="6">
      <c r="A6" s="10" t="s">
        <v>32</v>
      </c>
      <c r="B6" s="11">
        <v>5889</v>
      </c>
      <c r="C6" s="11">
        <f>=ROUNDDOWN(12.5484764542936,0)</f>
      </c>
      <c r="D6" s="11">
        <v>6860</v>
      </c>
      <c r="E6" s="12">
        <v>1</v>
      </c>
      <c r="F6" s="11"/>
      <c r="G6" s="11">
        <f>=ROUNDDOWN({0},0)</f>
      </c>
      <c r="H6" s="11"/>
      <c r="I6" s="12"/>
      <c r="J6" s="11">
        <v>43</v>
      </c>
      <c r="K6" s="13">
        <v>2089.91</v>
      </c>
      <c r="L6" s="11">
        <v>81</v>
      </c>
      <c r="M6" s="14">
        <v>25.8</v>
      </c>
      <c r="N6" s="11">
        <v>43</v>
      </c>
      <c r="O6" s="13">
        <v>2089.91</v>
      </c>
      <c r="P6" s="11">
        <v>81</v>
      </c>
      <c r="Q6" s="14">
        <v>25.8</v>
      </c>
      <c r="R6" s="12"/>
      <c r="S6" s="12"/>
      <c r="T6" s="12"/>
      <c r="U6" s="12"/>
      <c r="V6" s="11">
        <v>43</v>
      </c>
      <c r="W6" s="13">
        <v>2089.91</v>
      </c>
      <c r="X6" s="11">
        <v>81</v>
      </c>
      <c r="Y6" s="11">
        <v>43</v>
      </c>
      <c r="Z6" s="13">
        <v>2089.91</v>
      </c>
      <c r="AA6" s="11">
        <v>81</v>
      </c>
      <c r="AB6" s="12"/>
      <c r="AC6" s="12"/>
    </row>
    <row r="7">
      <c r="A7" s="10" t="s">
        <v>33</v>
      </c>
      <c r="B7" s="11">
        <v>13719</v>
      </c>
      <c r="C7" s="11">
        <f>=ROUNDDOWN(21.5368916797488,0)</f>
      </c>
      <c r="D7" s="11">
        <v>15780</v>
      </c>
      <c r="E7" s="12">
        <v>1</v>
      </c>
      <c r="F7" s="11"/>
      <c r="G7" s="11">
        <f>=ROUNDDOWN({0},0)</f>
      </c>
      <c r="H7" s="11"/>
      <c r="I7" s="12"/>
      <c r="J7" s="11">
        <v>15</v>
      </c>
      <c r="K7" s="13">
        <v>476.37</v>
      </c>
      <c r="L7" s="11">
        <v>123</v>
      </c>
      <c r="M7" s="14">
        <v>3.87</v>
      </c>
      <c r="N7" s="11">
        <v>15</v>
      </c>
      <c r="O7" s="13">
        <v>476.37</v>
      </c>
      <c r="P7" s="11">
        <v>123</v>
      </c>
      <c r="Q7" s="14">
        <v>3.87</v>
      </c>
      <c r="R7" s="12"/>
      <c r="S7" s="12"/>
      <c r="T7" s="12"/>
      <c r="U7" s="12"/>
      <c r="V7" s="11">
        <v>15</v>
      </c>
      <c r="W7" s="13">
        <v>476.37</v>
      </c>
      <c r="X7" s="11">
        <v>122</v>
      </c>
      <c r="Y7" s="11">
        <v>15</v>
      </c>
      <c r="Z7" s="13">
        <v>476.37</v>
      </c>
      <c r="AA7" s="11">
        <v>122</v>
      </c>
      <c r="AB7" s="12"/>
      <c r="AC7" s="12"/>
    </row>
    <row r="8">
      <c r="A8" s="10" t="s">
        <v>34</v>
      </c>
      <c r="B8" s="11">
        <v>31882</v>
      </c>
      <c r="C8" s="11">
        <f>=ROUNDDOWN(36.8237468237468,0)</f>
      </c>
      <c r="D8" s="11">
        <v>1910</v>
      </c>
      <c r="E8" s="12">
        <v>1</v>
      </c>
      <c r="F8" s="11"/>
      <c r="G8" s="11">
        <f>=ROUNDDOWN({0},0)</f>
      </c>
      <c r="H8" s="11"/>
      <c r="I8" s="12"/>
      <c r="J8" s="11">
        <v>38</v>
      </c>
      <c r="K8" s="13">
        <v>1843.64</v>
      </c>
      <c r="L8" s="11">
        <v>784</v>
      </c>
      <c r="M8" s="14">
        <v>2.35</v>
      </c>
      <c r="N8" s="11">
        <v>38</v>
      </c>
      <c r="O8" s="13">
        <v>1843.64</v>
      </c>
      <c r="P8" s="11">
        <v>784</v>
      </c>
      <c r="Q8" s="14">
        <v>2.35</v>
      </c>
      <c r="R8" s="12"/>
      <c r="S8" s="12"/>
      <c r="T8" s="12"/>
      <c r="U8" s="12"/>
      <c r="V8" s="11">
        <v>38</v>
      </c>
      <c r="W8" s="13">
        <v>1843.64</v>
      </c>
      <c r="X8" s="11">
        <v>662</v>
      </c>
      <c r="Y8" s="11">
        <v>38</v>
      </c>
      <c r="Z8" s="13">
        <v>1843.64</v>
      </c>
      <c r="AA8" s="11">
        <v>662</v>
      </c>
      <c r="AB8" s="12"/>
      <c r="AC8" s="12"/>
    </row>
    <row r="9">
      <c r="A9" s="10" t="s">
        <v>35</v>
      </c>
      <c r="B9" s="11">
        <v>32238</v>
      </c>
      <c r="C9" s="11">
        <f>=ROUNDDOWN(17.5914001964422,0)</f>
      </c>
      <c r="D9" s="11">
        <v>25892</v>
      </c>
      <c r="E9" s="12">
        <v>0.9906</v>
      </c>
      <c r="F9" s="11"/>
      <c r="G9" s="11">
        <f>=ROUNDDOWN({0},0)</f>
      </c>
      <c r="H9" s="11">
        <v>11510</v>
      </c>
      <c r="I9" s="12">
        <v>0.6667</v>
      </c>
      <c r="J9" s="11">
        <v>312</v>
      </c>
      <c r="K9" s="13">
        <v>47728.21</v>
      </c>
      <c r="L9" s="11">
        <v>508</v>
      </c>
      <c r="M9" s="14">
        <v>93.95</v>
      </c>
      <c r="N9" s="11">
        <v>312</v>
      </c>
      <c r="O9" s="13">
        <v>47728.21</v>
      </c>
      <c r="P9" s="11">
        <v>508</v>
      </c>
      <c r="Q9" s="14">
        <v>93.95</v>
      </c>
      <c r="R9" s="12"/>
      <c r="S9" s="12"/>
      <c r="T9" s="12"/>
      <c r="U9" s="12"/>
      <c r="V9" s="11">
        <v>312</v>
      </c>
      <c r="W9" s="13">
        <v>47728.21</v>
      </c>
      <c r="X9" s="11">
        <v>506</v>
      </c>
      <c r="Y9" s="11">
        <v>312</v>
      </c>
      <c r="Z9" s="13">
        <v>47728.21</v>
      </c>
      <c r="AA9" s="11">
        <v>506</v>
      </c>
      <c r="AB9" s="12"/>
      <c r="AC9" s="12"/>
    </row>
    <row r="10">
      <c r="A10" s="10" t="s">
        <v>36</v>
      </c>
      <c r="B10" s="11">
        <v>1634</v>
      </c>
      <c r="C10" s="11">
        <f>=ROUNDDOWN(16.1462450592885,0)</f>
      </c>
      <c r="D10" s="11">
        <v>2130</v>
      </c>
      <c r="E10" s="12">
        <v>1</v>
      </c>
      <c r="F10" s="11"/>
      <c r="G10" s="11">
        <f>=ROUNDDOWN({0},0)</f>
      </c>
      <c r="H10" s="11"/>
      <c r="I10" s="12"/>
      <c r="J10" s="11">
        <v>16</v>
      </c>
      <c r="K10" s="13">
        <v>1031.25</v>
      </c>
      <c r="L10" s="11">
        <v>93</v>
      </c>
      <c r="M10" s="14">
        <v>11.09</v>
      </c>
      <c r="N10" s="11">
        <v>16</v>
      </c>
      <c r="O10" s="13">
        <v>1031.25</v>
      </c>
      <c r="P10" s="11">
        <v>93</v>
      </c>
      <c r="Q10" s="14">
        <v>11.09</v>
      </c>
      <c r="R10" s="12"/>
      <c r="S10" s="12"/>
      <c r="T10" s="12"/>
      <c r="U10" s="12"/>
      <c r="V10" s="11">
        <v>16</v>
      </c>
      <c r="W10" s="13">
        <v>1031.25</v>
      </c>
      <c r="X10" s="11">
        <v>93</v>
      </c>
      <c r="Y10" s="11">
        <v>16</v>
      </c>
      <c r="Z10" s="13">
        <v>1031.25</v>
      </c>
      <c r="AA10" s="11">
        <v>93</v>
      </c>
      <c r="AB10" s="12"/>
      <c r="AC10" s="12"/>
    </row>
    <row r="11">
      <c r="A11" s="10" t="s">
        <v>37</v>
      </c>
      <c r="B11" s="11">
        <v>6045</v>
      </c>
      <c r="C11" s="11">
        <f>=ROUNDDOWN(14.5943988411395,0)</f>
      </c>
      <c r="D11" s="11">
        <v>3820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564.49</v>
      </c>
      <c r="L11" s="11">
        <v>561</v>
      </c>
      <c r="M11" s="14">
        <v>1.01</v>
      </c>
      <c r="N11" s="11">
        <v>15</v>
      </c>
      <c r="O11" s="13">
        <v>564.49</v>
      </c>
      <c r="P11" s="11">
        <v>561</v>
      </c>
      <c r="Q11" s="14">
        <v>1.01</v>
      </c>
      <c r="R11" s="12"/>
      <c r="S11" s="12"/>
      <c r="T11" s="12"/>
      <c r="U11" s="12"/>
      <c r="V11" s="11">
        <v>15</v>
      </c>
      <c r="W11" s="13">
        <v>564.49</v>
      </c>
      <c r="X11" s="11">
        <v>561</v>
      </c>
      <c r="Y11" s="11">
        <v>15</v>
      </c>
      <c r="Z11" s="13">
        <v>564.49</v>
      </c>
      <c r="AA11" s="11">
        <v>561</v>
      </c>
      <c r="AB11" s="12"/>
      <c r="AC11" s="12"/>
    </row>
    <row r="12">
      <c r="A12" s="10" t="s">
        <v>38</v>
      </c>
      <c r="B12" s="11">
        <v>8351</v>
      </c>
      <c r="C12" s="11">
        <f>=ROUNDDOWN(43.0463917525773,0)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372.72</v>
      </c>
      <c r="L12" s="11">
        <v>271</v>
      </c>
      <c r="M12" s="14">
        <v>1.38</v>
      </c>
      <c r="N12" s="11">
        <v>9</v>
      </c>
      <c r="O12" s="13">
        <v>372.72</v>
      </c>
      <c r="P12" s="11">
        <v>271</v>
      </c>
      <c r="Q12" s="14">
        <v>1.38</v>
      </c>
      <c r="R12" s="12"/>
      <c r="S12" s="12"/>
      <c r="T12" s="12"/>
      <c r="U12" s="12"/>
      <c r="V12" s="11">
        <v>9</v>
      </c>
      <c r="W12" s="13">
        <v>372.72</v>
      </c>
      <c r="X12" s="11">
        <v>253</v>
      </c>
      <c r="Y12" s="11">
        <v>9</v>
      </c>
      <c r="Z12" s="13">
        <v>372.72</v>
      </c>
      <c r="AA12" s="11">
        <v>253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530</v>
      </c>
      <c r="K13" s="17">
        <v>59632.28</v>
      </c>
      <c r="L13" s="15">
        <v>3668</v>
      </c>
      <c r="M13" s="18">
        <v>16.26</v>
      </c>
      <c r="N13" s="15">
        <v>530</v>
      </c>
      <c r="O13" s="17">
        <v>59632.28</v>
      </c>
      <c r="P13" s="15">
        <v>3668</v>
      </c>
      <c r="Q13" s="18">
        <v>16.26</v>
      </c>
      <c r="R13" s="16"/>
      <c r="S13" s="16"/>
      <c r="T13" s="16"/>
      <c r="U13" s="16"/>
      <c r="V13" s="15">
        <v>530</v>
      </c>
      <c r="W13" s="17">
        <v>59632.28</v>
      </c>
      <c r="X13" s="15">
        <v>3500</v>
      </c>
      <c r="Y13" s="15">
        <v>530</v>
      </c>
      <c r="Z13" s="17">
        <v>59632.28</v>
      </c>
      <c r="AA13" s="15">
        <v>3500</v>
      </c>
      <c r="AB13" s="16"/>
      <c r="AC1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