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<sst xmlns="http://schemas.openxmlformats.org/spreadsheetml/2006/main" count="267" uniqueCount="267">
  <si>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</si>
  <si>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</si>
  <si>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</si>
  <si>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</si>
  <si>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</si>
  <si>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</si>
  <si>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</si>
  <si>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</si>
  <si>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</si>
  <si>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</si>
  <si>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</si>
  <si>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</si>
  <si>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</si>
  <si>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</si>
  <si>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</si>
  <si>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</si>
  <si>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</si>
  <si>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</si>
  <si>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</si>
  <si>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OVERSTOCK01</t>
  </si>
  <si>
    <t>DLCROSCILL</t>
  </si>
  <si>
    <t>JCPENNEY01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</si>
  <si>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</si>
  <si>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</si>
  <si>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</si>
  <si>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</si>
  <si>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</si>
  <si>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</si>
  <si>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</si>
  <si>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</si>
  <si>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</si>
  <si>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</si>
  <si>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</si>
  <si>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</si>
  <si>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</si>
  <si>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</si>
  <si>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</si>
  <si>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</si>
  <si>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</si>
  <si>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</si>
  <si>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</si>
  <si>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</si>
  <si>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</si>
  <si>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</si>
  <si>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</si>
  <si>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</si>
  <si>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</si>
  <si>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</si>
  <si>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</si>
  <si>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</si>
  <si>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</si>
  <si>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</si>
  <si>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</si>
  <si>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</si>
  <si>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</si>
  <si>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</si>
  <si>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</si>
  <si>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</si>
  <si>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</si>
  <si>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</si>
  <si>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</si>
  <si>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</si>
  <si>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</si>
  <si>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</si>
  <si>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</si>
  <si>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</si>
  <si>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</si>
  <si>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</si>
  <si>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</si>
  <si>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</si>
  <si>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</si>
  <si>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</si>
  <si>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</si>
  <si>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</si>
  <si>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</si>
  <si>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</si>
  <si>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</si>
  <si>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</si>
  <si>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</si>
  <si>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</si>
  <si>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</si>
  <si>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</si>
  <si>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</si>
  <si>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</si>
  <si>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</si>
  <si>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</si>
  <si>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</si>
  <si>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</si>
  <si>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</si>
  <si>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</si>
  <si>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</si>
  <si>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</si>
  <si>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</si>
  <si>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</si>
  <si>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</si>
  <si>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</si>
  <si>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</si>
  <si>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</si>
  <si>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</si>
  <si>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</si>
  <si>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</si>
  <si>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</si>
  <si>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</si>
  <si>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</si>
  <si>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</si>
  <si>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</si>
  <si>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</si>
  <si>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</si>
  <si>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</si>
  <si>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</si>
  <si>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</si>
  <si>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</si>
  <si>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</si>
  <si>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</si>
  <si>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</si>
  <si>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</si>
  <si>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</si>
  <si>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</si>
  <si>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</si>
  <si>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</si>
  <si>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</si>
  <si>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</si>
  <si>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</si>
  <si>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</si>
  <si>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</si>
  <si>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</si>
  <si>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</si>
  <si>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</si>
  <si>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</si>
  <si>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</si>
  <si>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MACY02,OLLIIX</t>
  </si>
  <si>
    <t>Setup</t>
  </si>
  <si>
    <t>11/10/2022</t>
  </si>
  <si>
    <t>2/23/2023</t>
  </si>
  <si>
    <t>No</t>
  </si>
  <si>
    <t>8/2/2023</t>
  </si>
  <si>
    <t>11/22/2023</t>
  </si>
  <si>
    <t>Yes</t>
  </si>
  <si>
    <t>3/30/2023</t>
  </si>
  <si>
    <t>5/22/2023</t>
  </si>
  <si>
    <t>8/3/2023</t>
  </si>
  <si>
    <t>9/29/2023</t>
  </si>
  <si>
    <t>6/15/2023</t>
  </si>
  <si>
    <t>10/24/2023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</si>
  <si>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</si>
  <si>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</si>
  <si>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</si>
  <si>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</si>
  <si>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</si>
  <si>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</si>
  <si>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</si>
  <si>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</si>
  <si>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</si>
  <si>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CSNSTORES,DLCROSCILL,MACY02</t>
  </si>
  <si>
    <t>11/17/2023</t>
  </si>
  <si>
    <t>5/29/2023</t>
  </si>
  <si>
    <t>10/17/2023</t>
  </si>
  <si>
    <t>1/26/2023</t>
  </si>
  <si>
    <t>8/7/2023</t>
  </si>
  <si>
    <t>11/2/2023</t>
  </si>
  <si>
    <t>CCA12-0001</t>
  </si>
  <si>
    <t>Anders</t>
  </si>
  <si>
    <t>Charcoal</t>
  </si>
  <si>
    <t>10/14/2022</t>
  </si>
  <si>
    <t>MACY02,OLLIIX,OVERSTOCK01</t>
  </si>
  <si>
    <t>10/26/2022</t>
  </si>
  <si>
    <t>7/4/2023</t>
  </si>
  <si>
    <t>10/5/2023</t>
  </si>
  <si>
    <t>10/17/2022</t>
  </si>
  <si>
    <t>11/2/2022</t>
  </si>
  <si>
    <t>11/6/2023</t>
  </si>
  <si>
    <t>CCA12-0002</t>
  </si>
  <si>
    <t>Donation</t>
  </si>
  <si>
    <t>10/25/2022</t>
  </si>
  <si>
    <t>11/24/2023</t>
  </si>
  <si>
    <t>4/10/2023</t>
  </si>
  <si>
    <t>11/7/2022</t>
  </si>
  <si>
    <t>12/14/2023</t>
  </si>
  <si>
    <t>CCA12-0005</t>
  </si>
  <si>
    <t>Callista</t>
  </si>
  <si>
    <t>Blue</t>
  </si>
  <si>
    <t>C+</t>
  </si>
  <si>
    <t>Striped</t>
  </si>
  <si>
    <t>10/20/2022</t>
  </si>
  <si>
    <t>10/31/2022</t>
  </si>
  <si>
    <t>11/18/2023</t>
  </si>
  <si>
    <t>6/5/2023</t>
  </si>
  <si>
    <t>10/25/2023</t>
  </si>
  <si>
    <t>1/9/2023</t>
  </si>
  <si>
    <t>7/24/2023</t>
  </si>
  <si>
    <t>12/17/2024</t>
  </si>
  <si>
    <t>CCA12-0006</t>
  </si>
  <si>
    <t>3/27/2023</t>
  </si>
  <si>
    <t>11/10/2023</t>
  </si>
  <si>
    <t>11/13/2023</t>
  </si>
  <si>
    <t>7/10/2023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</si>
  <si>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</si>
  <si>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</si>
  <si>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</si>
  <si>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</si>
  <si>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</si>
  <si>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</si>
  <si>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</si>
  <si>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CSNSTORES,MACY02</t>
  </si>
  <si>
    <t>11/20/2023</t>
  </si>
  <si>
    <t>7/6/2023</t>
  </si>
  <si>
    <t>7/28/2023</t>
  </si>
  <si>
    <t>2/5/2024</t>
  </si>
  <si>
    <t>10/2/2023</t>
  </si>
  <si>
    <t>1/8/2024</t>
  </si>
  <si>
    <t>CCA13-0007</t>
  </si>
  <si>
    <t>3 Piece White Coverlet Set</t>
  </si>
  <si>
    <t>Soft White</t>
  </si>
  <si>
    <t>10/21/2022</t>
  </si>
  <si>
    <t>5/30/2023</t>
  </si>
  <si>
    <t>9/25/2023</t>
  </si>
  <si>
    <t>8/4/2023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</si>
  <si>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</si>
  <si>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</si>
  <si>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</si>
  <si>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</si>
  <si>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</si>
  <si>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</si>
  <si>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</si>
  <si>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CCA11-0011</t>
  </si>
  <si>
    <t>BED SKIRT&amp;SHAM</t>
  </si>
  <si>
    <t>Bed Skirt&amp;Sham</t>
  </si>
  <si>
    <t>European Pillow Sham</t>
  </si>
  <si>
    <t>26x26"</t>
  </si>
  <si>
    <t>10/16/2022</t>
  </si>
  <si>
    <t>1/4/2024</t>
  </si>
  <si>
    <t>3/19/2023</t>
  </si>
  <si>
    <t>4/12/2023</t>
  </si>
  <si>
    <t>11/14/2023</t>
  </si>
  <si>
    <t>1/10/2023</t>
  </si>
  <si>
    <t>CCA11-0012</t>
  </si>
  <si>
    <t>Grey</t>
  </si>
  <si>
    <t>6/8/2023</t>
  </si>
  <si>
    <t>12/6/2023</t>
  </si>
  <si>
    <t>9/5/2023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</si>
  <si>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</si>
  <si>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</si>
  <si>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</si>
  <si>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</si>
  <si>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</si>
  <si>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</si>
  <si>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</si>
  <si>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JCPENNEY01,MACY02,OVERSTOCK01</t>
  </si>
  <si>
    <t>11/1/2022</t>
  </si>
  <si>
    <t>4/18/2023</t>
  </si>
  <si>
    <t>8/23/2023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</si>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</sst>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197</v>
      </c>
      <c r="AA6" s="4">
        <f>=ROUNDDOWN(197,0)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50.04</v>
      </c>
      <c r="AR6" s="4">
        <v>1</v>
      </c>
      <c r="AS6" s="8">
        <v>80.07</v>
      </c>
      <c r="AT6" s="7"/>
      <c r="AU6" s="7">
        <v>-0.375</v>
      </c>
      <c r="AV6" s="4">
        <v>5</v>
      </c>
      <c r="AW6" s="8">
        <v>239.52</v>
      </c>
      <c r="AX6" s="4">
        <v>2</v>
      </c>
      <c r="AY6" s="8">
        <v>292.56</v>
      </c>
      <c r="AZ6" s="7">
        <v>1.5</v>
      </c>
      <c r="BA6" s="7">
        <v>-0.1813</v>
      </c>
      <c r="BB6" s="7">
        <v>0.2089</v>
      </c>
      <c r="BC6" s="4">
        <v>5</v>
      </c>
      <c r="BD6" s="8">
        <v>239.52</v>
      </c>
      <c r="BE6" s="4">
        <v>2</v>
      </c>
      <c r="BF6" s="8">
        <v>292.56</v>
      </c>
      <c r="BG6" s="7">
        <v>1.5</v>
      </c>
      <c r="BH6" s="7">
        <v>-0.1813</v>
      </c>
      <c r="BI6" s="7">
        <v>1</v>
      </c>
      <c r="BJ6" s="4">
        <v>1</v>
      </c>
      <c r="BK6" s="8">
        <v>50.04</v>
      </c>
      <c r="BL6" s="2" t="s">
        <v>130</v>
      </c>
      <c r="BM6" s="7">
        <v>1</v>
      </c>
      <c r="BN6" s="7">
        <v>1</v>
      </c>
      <c r="BO6" s="4">
        <v>1</v>
      </c>
      <c r="BP6" s="8">
        <v>50.04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>
        <v>1</v>
      </c>
      <c r="CD6" s="8">
        <v>80.07</v>
      </c>
      <c r="CE6" s="7">
        <v>-1</v>
      </c>
      <c r="CF6" s="7">
        <v>-1</v>
      </c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/>
      <c r="CP6" s="8"/>
      <c r="CQ6" s="7"/>
      <c r="CR6" s="7"/>
      <c r="CS6" s="2" t="s">
        <v>131</v>
      </c>
      <c r="CT6" s="2" t="s">
        <v>122</v>
      </c>
      <c r="CU6" s="2" t="s">
        <v>138</v>
      </c>
      <c r="CV6" s="2" t="s">
        <v>139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140</v>
      </c>
      <c r="DH6" s="2" t="s">
        <v>141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129</v>
      </c>
      <c r="DT6" s="2" t="s">
        <v>125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142</v>
      </c>
      <c r="EF6" s="2" t="s">
        <v>143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146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197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151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152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59</v>
      </c>
      <c r="AA7" s="4">
        <f>=ROUNDDOWN(59,0)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4</v>
      </c>
      <c r="AQ7" s="8">
        <v>189.48</v>
      </c>
      <c r="AR7" s="4">
        <v>1</v>
      </c>
      <c r="AS7" s="8">
        <v>212.49</v>
      </c>
      <c r="AT7" s="7">
        <v>3</v>
      </c>
      <c r="AU7" s="7">
        <v>-0.1083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0.7911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4</v>
      </c>
      <c r="BK7" s="8">
        <v>189.48</v>
      </c>
      <c r="BL7" s="2" t="s">
        <v>153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122</v>
      </c>
      <c r="BW7" s="2" t="s">
        <v>129</v>
      </c>
      <c r="BX7" s="2" t="s">
        <v>133</v>
      </c>
      <c r="BY7" s="2" t="s">
        <v>134</v>
      </c>
      <c r="BZ7" s="2" t="s">
        <v>125</v>
      </c>
      <c r="CA7" s="4">
        <v>2</v>
      </c>
      <c r="CB7" s="8">
        <v>100.1</v>
      </c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154</v>
      </c>
      <c r="CK7" s="2" t="s">
        <v>137</v>
      </c>
      <c r="CL7" s="2" t="s">
        <v>125</v>
      </c>
      <c r="CM7" s="4">
        <v>2</v>
      </c>
      <c r="CN7" s="8">
        <v>89.38</v>
      </c>
      <c r="CO7" s="4"/>
      <c r="CP7" s="8"/>
      <c r="CQ7" s="7"/>
      <c r="CR7" s="7"/>
      <c r="CS7" s="2" t="s">
        <v>131</v>
      </c>
      <c r="CT7" s="2" t="s">
        <v>122</v>
      </c>
      <c r="CU7" s="2" t="s">
        <v>138</v>
      </c>
      <c r="CV7" s="2" t="s">
        <v>155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140</v>
      </c>
      <c r="DH7" s="2" t="s">
        <v>156</v>
      </c>
      <c r="DI7" s="2" t="s">
        <v>134</v>
      </c>
      <c r="DJ7" s="2" t="s">
        <v>125</v>
      </c>
      <c r="DK7" s="4"/>
      <c r="DL7" s="8"/>
      <c r="DM7" s="4">
        <v>1</v>
      </c>
      <c r="DN7" s="8">
        <v>212.49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129</v>
      </c>
      <c r="DT7" s="2" t="s">
        <v>157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142</v>
      </c>
      <c r="EF7" s="2" t="s">
        <v>158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147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159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59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160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161</v>
      </c>
      <c r="G8" s="2" t="s">
        <v>161</v>
      </c>
      <c r="H8" s="2" t="s">
        <v>161</v>
      </c>
      <c r="I8" s="2" t="s">
        <v>119</v>
      </c>
      <c r="J8" s="2" t="s">
        <v>120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127</v>
      </c>
      <c r="W8" s="2" t="s">
        <v>128</v>
      </c>
      <c r="X8" s="2" t="s">
        <v>125</v>
      </c>
      <c r="Y8" s="2" t="s">
        <v>163</v>
      </c>
      <c r="Z8" s="4">
        <v>61</v>
      </c>
      <c r="AA8" s="4">
        <f>=ROUNDDOWN(32.1052631578947,0)</f>
      </c>
      <c r="AB8" s="5">
        <v>1.9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148.7</v>
      </c>
      <c r="AR8" s="4">
        <v>2</v>
      </c>
      <c r="AS8" s="8">
        <v>157.28</v>
      </c>
      <c r="AT8" s="7"/>
      <c r="AU8" s="7">
        <v>-0.0546</v>
      </c>
      <c r="AV8" s="4">
        <v>2</v>
      </c>
      <c r="AW8" s="8">
        <v>148.7</v>
      </c>
      <c r="AX8" s="4">
        <v>3</v>
      </c>
      <c r="AY8" s="8">
        <v>257.38</v>
      </c>
      <c r="AZ8" s="7">
        <v>-0.3333</v>
      </c>
      <c r="BA8" s="7">
        <v>-0.4223</v>
      </c>
      <c r="BB8" s="7">
        <v>1</v>
      </c>
      <c r="BC8" s="4">
        <v>2</v>
      </c>
      <c r="BD8" s="8">
        <v>148.7</v>
      </c>
      <c r="BE8" s="4">
        <v>3</v>
      </c>
      <c r="BF8" s="8">
        <v>257.38</v>
      </c>
      <c r="BG8" s="7">
        <v>-0.3333</v>
      </c>
      <c r="BH8" s="7">
        <v>-0.4223</v>
      </c>
      <c r="BI8" s="7">
        <v>1</v>
      </c>
      <c r="BJ8" s="4">
        <v>2</v>
      </c>
      <c r="BK8" s="8">
        <v>148.7</v>
      </c>
      <c r="BL8" s="2" t="s">
        <v>164</v>
      </c>
      <c r="BM8" s="7">
        <v>1</v>
      </c>
      <c r="BN8" s="7">
        <v>1</v>
      </c>
      <c r="BO8" s="4">
        <v>2</v>
      </c>
      <c r="BP8" s="8">
        <v>148.7</v>
      </c>
      <c r="BQ8" s="4"/>
      <c r="BR8" s="8"/>
      <c r="BS8" s="7"/>
      <c r="BT8" s="7"/>
      <c r="BU8" s="2" t="s">
        <v>131</v>
      </c>
      <c r="BV8" s="2" t="s">
        <v>122</v>
      </c>
      <c r="BW8" s="2" t="s">
        <v>163</v>
      </c>
      <c r="BX8" s="2" t="s">
        <v>165</v>
      </c>
      <c r="BY8" s="2" t="s">
        <v>134</v>
      </c>
      <c r="BZ8" s="2" t="s">
        <v>125</v>
      </c>
      <c r="CA8" s="4"/>
      <c r="CB8" s="8"/>
      <c r="CC8" s="4">
        <v>1</v>
      </c>
      <c r="CD8" s="8">
        <v>80.07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135</v>
      </c>
      <c r="CJ8" s="2" t="s">
        <v>154</v>
      </c>
      <c r="CK8" s="2" t="s">
        <v>137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138</v>
      </c>
      <c r="CV8" s="2" t="s">
        <v>166</v>
      </c>
      <c r="CW8" s="2" t="s">
        <v>134</v>
      </c>
      <c r="CX8" s="2" t="s">
        <v>125</v>
      </c>
      <c r="CY8" s="4"/>
      <c r="CZ8" s="8"/>
      <c r="DA8" s="4">
        <v>1</v>
      </c>
      <c r="DB8" s="8">
        <v>77.21</v>
      </c>
      <c r="DC8" s="7">
        <v>-1</v>
      </c>
      <c r="DD8" s="7">
        <v>-1</v>
      </c>
      <c r="DE8" s="2" t="s">
        <v>131</v>
      </c>
      <c r="DF8" s="2" t="s">
        <v>122</v>
      </c>
      <c r="DG8" s="2" t="s">
        <v>140</v>
      </c>
      <c r="DH8" s="2" t="s">
        <v>167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168</v>
      </c>
      <c r="DT8" s="2" t="s">
        <v>169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142</v>
      </c>
      <c r="EF8" s="2" t="s">
        <v>170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61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161</v>
      </c>
      <c r="G9" s="2" t="s">
        <v>161</v>
      </c>
      <c r="H9" s="2" t="s">
        <v>161</v>
      </c>
      <c r="I9" s="2" t="s">
        <v>119</v>
      </c>
      <c r="J9" s="2" t="s">
        <v>152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163</v>
      </c>
      <c r="Z9" s="4"/>
      <c r="AA9" s="4">
        <f>=ROUNDDOWN({0},0)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/>
      <c r="AQ9" s="8"/>
      <c r="AR9" s="4">
        <v>1</v>
      </c>
      <c r="AS9" s="8">
        <v>100.1</v>
      </c>
      <c r="AT9" s="7">
        <v>-1</v>
      </c>
      <c r="AU9" s="7">
        <v>-1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/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149</v>
      </c>
      <c r="BW9" s="2" t="s">
        <v>163</v>
      </c>
      <c r="BX9" s="2" t="s">
        <v>173</v>
      </c>
      <c r="BY9" s="2" t="s">
        <v>134</v>
      </c>
      <c r="BZ9" s="2" t="s">
        <v>125</v>
      </c>
      <c r="CA9" s="4"/>
      <c r="CB9" s="8"/>
      <c r="CC9" s="4">
        <v>1</v>
      </c>
      <c r="CD9" s="8">
        <v>100.1</v>
      </c>
      <c r="CE9" s="7">
        <v>-1</v>
      </c>
      <c r="CF9" s="7">
        <v>-1</v>
      </c>
      <c r="CG9" s="2" t="s">
        <v>131</v>
      </c>
      <c r="CH9" s="2" t="s">
        <v>149</v>
      </c>
      <c r="CI9" s="2" t="s">
        <v>135</v>
      </c>
      <c r="CJ9" s="2" t="s">
        <v>174</v>
      </c>
      <c r="CK9" s="2" t="s">
        <v>137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149</v>
      </c>
      <c r="CU9" s="2" t="s">
        <v>138</v>
      </c>
      <c r="CV9" s="2" t="s">
        <v>175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149</v>
      </c>
      <c r="DG9" s="2" t="s">
        <v>140</v>
      </c>
      <c r="DH9" s="2" t="s">
        <v>167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149</v>
      </c>
      <c r="DS9" s="2" t="s">
        <v>168</v>
      </c>
      <c r="DT9" s="2" t="s">
        <v>176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149</v>
      </c>
      <c r="EE9" s="2" t="s">
        <v>142</v>
      </c>
      <c r="EF9" s="2" t="s">
        <v>177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149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149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149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149</v>
      </c>
      <c r="GA9" s="2" t="s">
        <v>147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149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149</v>
      </c>
      <c r="HK9" s="2" t="s">
        <v>125</v>
      </c>
      <c r="HL9" s="2" t="s">
        <v>125</v>
      </c>
      <c r="HM9" s="2" t="s">
        <v>134</v>
      </c>
      <c r="HN9" s="2" t="s">
        <v>125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178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179</v>
      </c>
      <c r="G10" s="2" t="s">
        <v>179</v>
      </c>
      <c r="H10" s="2" t="s">
        <v>179</v>
      </c>
      <c r="I10" s="2" t="s">
        <v>119</v>
      </c>
      <c r="J10" s="2" t="s">
        <v>120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181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182</v>
      </c>
      <c r="W10" s="2" t="s">
        <v>128</v>
      </c>
      <c r="X10" s="2" t="s">
        <v>125</v>
      </c>
      <c r="Y10" s="2" t="s">
        <v>183</v>
      </c>
      <c r="Z10" s="4">
        <v>73</v>
      </c>
      <c r="AA10" s="4">
        <f>=ROUNDDOWN({0},0)</f>
      </c>
      <c r="AB10" s="5">
        <v>4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</v>
      </c>
      <c r="AQ10" s="8">
        <v>40.04</v>
      </c>
      <c r="AR10" s="4">
        <v>3</v>
      </c>
      <c r="AS10" s="8">
        <v>240.21</v>
      </c>
      <c r="AT10" s="7">
        <v>-0.6667</v>
      </c>
      <c r="AU10" s="7">
        <v>-0.8333</v>
      </c>
      <c r="AV10" s="4">
        <v>1</v>
      </c>
      <c r="AW10" s="8">
        <v>40.04</v>
      </c>
      <c r="AX10" s="4">
        <v>5</v>
      </c>
      <c r="AY10" s="8">
        <v>433.27</v>
      </c>
      <c r="AZ10" s="7">
        <v>-0.8</v>
      </c>
      <c r="BA10" s="7">
        <v>-0.9076</v>
      </c>
      <c r="BB10" s="7">
        <v>1</v>
      </c>
      <c r="BC10" s="4">
        <v>1</v>
      </c>
      <c r="BD10" s="8">
        <v>40.04</v>
      </c>
      <c r="BE10" s="4">
        <v>5</v>
      </c>
      <c r="BF10" s="8">
        <v>433.27</v>
      </c>
      <c r="BG10" s="7">
        <v>-0.8</v>
      </c>
      <c r="BH10" s="7">
        <v>-0.9076</v>
      </c>
      <c r="BI10" s="7">
        <v>1</v>
      </c>
      <c r="BJ10" s="4">
        <v>1</v>
      </c>
      <c r="BK10" s="8">
        <v>40.04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183</v>
      </c>
      <c r="BX10" s="2" t="s">
        <v>184</v>
      </c>
      <c r="BY10" s="2" t="s">
        <v>134</v>
      </c>
      <c r="BZ10" s="2" t="s">
        <v>125</v>
      </c>
      <c r="CA10" s="4">
        <v>1</v>
      </c>
      <c r="CB10" s="8">
        <v>40.04</v>
      </c>
      <c r="CC10" s="4">
        <v>3</v>
      </c>
      <c r="CD10" s="8">
        <v>240.21</v>
      </c>
      <c r="CE10" s="7">
        <v>-0.6667</v>
      </c>
      <c r="CF10" s="7">
        <v>-0.8333</v>
      </c>
      <c r="CG10" s="2" t="s">
        <v>131</v>
      </c>
      <c r="CH10" s="2" t="s">
        <v>122</v>
      </c>
      <c r="CI10" s="2" t="s">
        <v>135</v>
      </c>
      <c r="CJ10" s="2" t="s">
        <v>185</v>
      </c>
      <c r="CK10" s="2" t="s">
        <v>137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138</v>
      </c>
      <c r="CV10" s="2" t="s">
        <v>186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140</v>
      </c>
      <c r="DH10" s="2" t="s">
        <v>187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183</v>
      </c>
      <c r="DT10" s="2" t="s">
        <v>188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122</v>
      </c>
      <c r="EE10" s="2" t="s">
        <v>142</v>
      </c>
      <c r="EF10" s="2" t="s">
        <v>189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122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145</v>
      </c>
      <c r="FP10" s="2" t="s">
        <v>190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73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191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179</v>
      </c>
      <c r="G11" s="2" t="s">
        <v>179</v>
      </c>
      <c r="H11" s="2" t="s">
        <v>179</v>
      </c>
      <c r="I11" s="2" t="s">
        <v>119</v>
      </c>
      <c r="J11" s="2" t="s">
        <v>152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172</v>
      </c>
      <c r="P11" s="2" t="s">
        <v>181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182</v>
      </c>
      <c r="W11" s="2" t="s">
        <v>128</v>
      </c>
      <c r="X11" s="2" t="s">
        <v>125</v>
      </c>
      <c r="Y11" s="2" t="s">
        <v>183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2</v>
      </c>
      <c r="AS11" s="8">
        <v>193.06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149</v>
      </c>
      <c r="BW11" s="2" t="s">
        <v>183</v>
      </c>
      <c r="BX11" s="2" t="s">
        <v>192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149</v>
      </c>
      <c r="CI11" s="2" t="s">
        <v>135</v>
      </c>
      <c r="CJ11" s="2" t="s">
        <v>193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149</v>
      </c>
      <c r="CU11" s="2" t="s">
        <v>138</v>
      </c>
      <c r="CV11" s="2" t="s">
        <v>186</v>
      </c>
      <c r="CW11" s="2" t="s">
        <v>134</v>
      </c>
      <c r="CX11" s="2" t="s">
        <v>125</v>
      </c>
      <c r="CY11" s="4"/>
      <c r="CZ11" s="8"/>
      <c r="DA11" s="4">
        <v>2</v>
      </c>
      <c r="DB11" s="8">
        <v>193.06</v>
      </c>
      <c r="DC11" s="7">
        <v>-1</v>
      </c>
      <c r="DD11" s="7">
        <v>-1</v>
      </c>
      <c r="DE11" s="2" t="s">
        <v>131</v>
      </c>
      <c r="DF11" s="2" t="s">
        <v>149</v>
      </c>
      <c r="DG11" s="2" t="s">
        <v>140</v>
      </c>
      <c r="DH11" s="2" t="s">
        <v>194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149</v>
      </c>
      <c r="DS11" s="2" t="s">
        <v>183</v>
      </c>
      <c r="DT11" s="2" t="s">
        <v>176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149</v>
      </c>
      <c r="EE11" s="2" t="s">
        <v>142</v>
      </c>
      <c r="EF11" s="2" t="s">
        <v>195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149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149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149</v>
      </c>
      <c r="FO11" s="2" t="s">
        <v>145</v>
      </c>
      <c r="FP11" s="2" t="s">
        <v>196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149</v>
      </c>
      <c r="GA11" s="2" t="s">
        <v>147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149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149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163</v>
      </c>
      <c r="Z12" s="4">
        <v>34</v>
      </c>
      <c r="AA12" s="4">
        <f>=ROUNDDOWN(34,0)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40.04</v>
      </c>
      <c r="AR12" s="4">
        <v>1</v>
      </c>
      <c r="AS12" s="8">
        <v>60.77</v>
      </c>
      <c r="AT12" s="7"/>
      <c r="AU12" s="7">
        <v>-0.3411</v>
      </c>
      <c r="AV12" s="4">
        <v>1</v>
      </c>
      <c r="AW12" s="8">
        <v>40.04</v>
      </c>
      <c r="AX12" s="4">
        <v>1</v>
      </c>
      <c r="AY12" s="8">
        <v>60.77</v>
      </c>
      <c r="AZ12" s="7"/>
      <c r="BA12" s="7">
        <v>-0.3411</v>
      </c>
      <c r="BB12" s="7">
        <v>1</v>
      </c>
      <c r="BC12" s="4">
        <v>1</v>
      </c>
      <c r="BD12" s="8">
        <v>40.04</v>
      </c>
      <c r="BE12" s="4">
        <v>1</v>
      </c>
      <c r="BF12" s="8">
        <v>60.77</v>
      </c>
      <c r="BG12" s="7" t="s">
        <v>125</v>
      </c>
      <c r="BH12" s="7">
        <v>-0.3411</v>
      </c>
      <c r="BI12" s="7">
        <v>1</v>
      </c>
      <c r="BJ12" s="4">
        <v>1</v>
      </c>
      <c r="BK12" s="8">
        <v>40.04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163</v>
      </c>
      <c r="BX12" s="2" t="s">
        <v>184</v>
      </c>
      <c r="BY12" s="2" t="s">
        <v>134</v>
      </c>
      <c r="BZ12" s="2" t="s">
        <v>125</v>
      </c>
      <c r="CA12" s="4">
        <v>1</v>
      </c>
      <c r="CB12" s="8">
        <v>40.04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204</v>
      </c>
      <c r="CK12" s="2" t="s">
        <v>137</v>
      </c>
      <c r="CL12" s="2" t="s">
        <v>125</v>
      </c>
      <c r="CM12" s="4"/>
      <c r="CN12" s="8"/>
      <c r="CO12" s="4">
        <v>1</v>
      </c>
      <c r="CP12" s="8">
        <v>60.77</v>
      </c>
      <c r="CQ12" s="7">
        <v>-1</v>
      </c>
      <c r="CR12" s="7">
        <v>-1</v>
      </c>
      <c r="CS12" s="2" t="s">
        <v>131</v>
      </c>
      <c r="CT12" s="2" t="s">
        <v>122</v>
      </c>
      <c r="CU12" s="2" t="s">
        <v>138</v>
      </c>
      <c r="CV12" s="2" t="s">
        <v>205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206</v>
      </c>
      <c r="DH12" s="2" t="s">
        <v>207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163</v>
      </c>
      <c r="DT12" s="2" t="s">
        <v>169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142</v>
      </c>
      <c r="EF12" s="2" t="s">
        <v>208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131</v>
      </c>
      <c r="EP12" s="2" t="s">
        <v>122</v>
      </c>
      <c r="EQ12" s="2" t="s">
        <v>125</v>
      </c>
      <c r="ER12" s="2" t="s">
        <v>209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122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175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149</v>
      </c>
      <c r="GY12" s="2" t="s">
        <v>150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211</v>
      </c>
      <c r="J13" s="2" t="s">
        <v>120</v>
      </c>
      <c r="K13" s="2" t="s">
        <v>212</v>
      </c>
      <c r="L13" s="3">
        <v>68.09</v>
      </c>
      <c r="M13" s="3">
        <v>71.49</v>
      </c>
      <c r="N13" s="3">
        <v>199.99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163</v>
      </c>
      <c r="Z13" s="4">
        <v>40</v>
      </c>
      <c r="AA13" s="4">
        <f>=ROUNDDOWN(57.1428571428571,0)</f>
      </c>
      <c r="AB13" s="5">
        <v>0.7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/>
      <c r="BK13" s="8"/>
      <c r="BL13" s="2" t="s">
        <v>125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122</v>
      </c>
      <c r="BW13" s="2" t="s">
        <v>163</v>
      </c>
      <c r="BX13" s="2" t="s">
        <v>213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174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138</v>
      </c>
      <c r="CV13" s="2" t="s">
        <v>214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206</v>
      </c>
      <c r="DH13" s="2" t="s">
        <v>215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163</v>
      </c>
      <c r="DT13" s="2" t="s">
        <v>175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142</v>
      </c>
      <c r="EF13" s="2" t="s">
        <v>216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131</v>
      </c>
      <c r="EP13" s="2" t="s">
        <v>122</v>
      </c>
      <c r="EQ13" s="2" t="s">
        <v>125</v>
      </c>
      <c r="ER13" s="2" t="s">
        <v>217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122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175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147</v>
      </c>
      <c r="GB13" s="2" t="s">
        <v>218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122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149</v>
      </c>
      <c r="GY13" s="2" t="s">
        <v>150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>
        <v>40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219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211</v>
      </c>
      <c r="J14" s="2" t="s">
        <v>152</v>
      </c>
      <c r="K14" s="2" t="s">
        <v>212</v>
      </c>
      <c r="L14" s="3">
        <v>85.12</v>
      </c>
      <c r="M14" s="3">
        <v>89.38</v>
      </c>
      <c r="N14" s="3">
        <v>249.99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163</v>
      </c>
      <c r="Z14" s="4">
        <v>9</v>
      </c>
      <c r="AA14" s="4">
        <f>=ROUNDDOWN(7.5,0)</f>
      </c>
      <c r="AB14" s="5">
        <v>1.2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163</v>
      </c>
      <c r="BX14" s="2" t="s">
        <v>169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220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138</v>
      </c>
      <c r="CV14" s="2" t="s">
        <v>221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206</v>
      </c>
      <c r="DH14" s="2" t="s">
        <v>158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163</v>
      </c>
      <c r="DT14" s="2" t="s">
        <v>125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142</v>
      </c>
      <c r="EF14" s="2" t="s">
        <v>140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125</v>
      </c>
      <c r="ER14" s="2" t="s">
        <v>222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122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175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223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149</v>
      </c>
      <c r="GY14" s="2" t="s">
        <v>150</v>
      </c>
      <c r="GZ14" s="2" t="s">
        <v>187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224</v>
      </c>
      <c r="B15" s="2" t="s">
        <v>114</v>
      </c>
      <c r="C15" s="2" t="s">
        <v>115</v>
      </c>
      <c r="D15" s="2" t="s">
        <v>225</v>
      </c>
      <c r="E15" s="2" t="s">
        <v>226</v>
      </c>
      <c r="F15" s="2" t="s">
        <v>200</v>
      </c>
      <c r="G15" s="2" t="s">
        <v>200</v>
      </c>
      <c r="H15" s="2" t="s">
        <v>200</v>
      </c>
      <c r="I15" s="2" t="s">
        <v>227</v>
      </c>
      <c r="J15" s="2" t="s">
        <v>228</v>
      </c>
      <c r="K15" s="2" t="s">
        <v>212</v>
      </c>
      <c r="L15" s="3">
        <v>15.48</v>
      </c>
      <c r="M15" s="3">
        <v>16.25</v>
      </c>
      <c r="N15" s="3">
        <v>49.99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163</v>
      </c>
      <c r="Z15" s="4">
        <v>12</v>
      </c>
      <c r="AA15" s="4">
        <f>=ROUNDDOWN(6,0)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1</v>
      </c>
      <c r="AQ15" s="8">
        <v>9.1</v>
      </c>
      <c r="AR15" s="4"/>
      <c r="AS15" s="8"/>
      <c r="AT15" s="7"/>
      <c r="AU15" s="7"/>
      <c r="AV15" s="4">
        <v>1</v>
      </c>
      <c r="AW15" s="8">
        <v>9.1</v>
      </c>
      <c r="AX15" s="4"/>
      <c r="AY15" s="8"/>
      <c r="AZ15" s="7"/>
      <c r="BA15" s="7"/>
      <c r="BB15" s="7">
        <v>1</v>
      </c>
      <c r="BC15" s="4">
        <v>1</v>
      </c>
      <c r="BD15" s="8">
        <v>9.1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>
        <v>1</v>
      </c>
      <c r="BJ15" s="4">
        <v>1</v>
      </c>
      <c r="BK15" s="8">
        <v>9.1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163</v>
      </c>
      <c r="BX15" s="2" t="s">
        <v>229</v>
      </c>
      <c r="BY15" s="2" t="s">
        <v>134</v>
      </c>
      <c r="BZ15" s="2" t="s">
        <v>125</v>
      </c>
      <c r="CA15" s="4">
        <v>1</v>
      </c>
      <c r="CB15" s="8">
        <v>9.1</v>
      </c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230</v>
      </c>
      <c r="CK15" s="2" t="s">
        <v>137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231</v>
      </c>
      <c r="CV15" s="2" t="s">
        <v>232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140</v>
      </c>
      <c r="DH15" s="2" t="s">
        <v>125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163</v>
      </c>
      <c r="DT15" s="2" t="s">
        <v>175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142</v>
      </c>
      <c r="EF15" s="2" t="s">
        <v>233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122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234</v>
      </c>
      <c r="GB15" s="2" t="s">
        <v>125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149</v>
      </c>
      <c r="GY15" s="2" t="s">
        <v>150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12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235</v>
      </c>
      <c r="B16" s="2" t="s">
        <v>114</v>
      </c>
      <c r="C16" s="2" t="s">
        <v>115</v>
      </c>
      <c r="D16" s="2" t="s">
        <v>225</v>
      </c>
      <c r="E16" s="2" t="s">
        <v>226</v>
      </c>
      <c r="F16" s="2" t="s">
        <v>200</v>
      </c>
      <c r="G16" s="2" t="s">
        <v>200</v>
      </c>
      <c r="H16" s="2" t="s">
        <v>200</v>
      </c>
      <c r="I16" s="2" t="s">
        <v>227</v>
      </c>
      <c r="J16" s="2" t="s">
        <v>228</v>
      </c>
      <c r="K16" s="2" t="s">
        <v>236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163</v>
      </c>
      <c r="Z16" s="4">
        <v>8</v>
      </c>
      <c r="AA16" s="4">
        <f>=ROUNDDOWN(4,0)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/>
      <c r="BJ16" s="4"/>
      <c r="BK16" s="8"/>
      <c r="BL16" s="2" t="s">
        <v>125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163</v>
      </c>
      <c r="BX16" s="2" t="s">
        <v>173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220</v>
      </c>
      <c r="CK16" s="2" t="s">
        <v>137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231</v>
      </c>
      <c r="CV16" s="2" t="s">
        <v>237</v>
      </c>
      <c r="CW16" s="2" t="s">
        <v>134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140</v>
      </c>
      <c r="DH16" s="2" t="s">
        <v>238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163</v>
      </c>
      <c r="DT16" s="2" t="s">
        <v>176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142</v>
      </c>
      <c r="EF16" s="2" t="s">
        <v>239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234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149</v>
      </c>
      <c r="GY16" s="2" t="s">
        <v>150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240</v>
      </c>
      <c r="B17" s="2" t="s">
        <v>114</v>
      </c>
      <c r="C17" s="2" t="s">
        <v>115</v>
      </c>
      <c r="D17" s="2" t="s">
        <v>241</v>
      </c>
      <c r="E17" s="2" t="s">
        <v>242</v>
      </c>
      <c r="F17" s="2" t="s">
        <v>243</v>
      </c>
      <c r="G17" s="2" t="s">
        <v>243</v>
      </c>
      <c r="H17" s="2" t="s">
        <v>243</v>
      </c>
      <c r="I17" s="2" t="s">
        <v>244</v>
      </c>
      <c r="J17" s="2" t="s">
        <v>245</v>
      </c>
      <c r="K17" s="2" t="s">
        <v>246</v>
      </c>
      <c r="L17" s="3">
        <v>18.57</v>
      </c>
      <c r="M17" s="3">
        <v>19.5</v>
      </c>
      <c r="N17" s="3">
        <v>59.99</v>
      </c>
      <c r="O17" s="2" t="s">
        <v>172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183</v>
      </c>
      <c r="Z17" s="4"/>
      <c r="AA17" s="4">
        <f>=ROUNDDOWN({0},0)</f>
      </c>
      <c r="AB17" s="5">
        <v>4</v>
      </c>
      <c r="AC17" s="2" t="s">
        <v>125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7</v>
      </c>
      <c r="AS17" s="8">
        <v>150.73</v>
      </c>
      <c r="AT17" s="7">
        <v>-1</v>
      </c>
      <c r="AU17" s="7">
        <v>-1</v>
      </c>
      <c r="AV17" s="4"/>
      <c r="AW17" s="8"/>
      <c r="AX17" s="4">
        <v>7</v>
      </c>
      <c r="AY17" s="8">
        <v>150.73</v>
      </c>
      <c r="AZ17" s="7">
        <v>-1</v>
      </c>
      <c r="BA17" s="7">
        <v>-1</v>
      </c>
      <c r="BB17" s="7"/>
      <c r="BC17" s="4"/>
      <c r="BD17" s="8"/>
      <c r="BE17" s="4">
        <v>7</v>
      </c>
      <c r="BF17" s="8">
        <v>150.73</v>
      </c>
      <c r="BG17" s="7">
        <v>-1</v>
      </c>
      <c r="BH17" s="7">
        <v>-1</v>
      </c>
      <c r="BI17" s="7"/>
      <c r="BJ17" s="4"/>
      <c r="BK17" s="8"/>
      <c r="BL17" s="2" t="s">
        <v>247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149</v>
      </c>
      <c r="BW17" s="2" t="s">
        <v>183</v>
      </c>
      <c r="BX17" s="2" t="s">
        <v>248</v>
      </c>
      <c r="BY17" s="2" t="s">
        <v>134</v>
      </c>
      <c r="BZ17" s="2" t="s">
        <v>125</v>
      </c>
      <c r="CA17" s="4"/>
      <c r="CB17" s="8"/>
      <c r="CC17" s="4">
        <v>5</v>
      </c>
      <c r="CD17" s="8">
        <v>109.2</v>
      </c>
      <c r="CE17" s="7">
        <v>-1</v>
      </c>
      <c r="CF17" s="7">
        <v>-1</v>
      </c>
      <c r="CG17" s="2" t="s">
        <v>131</v>
      </c>
      <c r="CH17" s="2" t="s">
        <v>149</v>
      </c>
      <c r="CI17" s="2" t="s">
        <v>135</v>
      </c>
      <c r="CJ17" s="2" t="s">
        <v>204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149</v>
      </c>
      <c r="CU17" s="2" t="s">
        <v>138</v>
      </c>
      <c r="CV17" s="2" t="s">
        <v>249</v>
      </c>
      <c r="CW17" s="2" t="s">
        <v>134</v>
      </c>
      <c r="CX17" s="2" t="s">
        <v>125</v>
      </c>
      <c r="CY17" s="4"/>
      <c r="CZ17" s="8"/>
      <c r="DA17" s="4">
        <v>1</v>
      </c>
      <c r="DB17" s="8">
        <v>21.06</v>
      </c>
      <c r="DC17" s="7">
        <v>-1</v>
      </c>
      <c r="DD17" s="7">
        <v>-1</v>
      </c>
      <c r="DE17" s="2" t="s">
        <v>131</v>
      </c>
      <c r="DF17" s="2" t="s">
        <v>149</v>
      </c>
      <c r="DG17" s="2" t="s">
        <v>140</v>
      </c>
      <c r="DH17" s="2" t="s">
        <v>250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149</v>
      </c>
      <c r="DS17" s="2" t="s">
        <v>183</v>
      </c>
      <c r="DT17" s="2" t="s">
        <v>176</v>
      </c>
      <c r="DU17" s="2" t="s">
        <v>134</v>
      </c>
      <c r="DV17" s="2" t="s">
        <v>125</v>
      </c>
      <c r="DW17" s="4"/>
      <c r="DX17" s="8"/>
      <c r="DY17" s="4">
        <v>1</v>
      </c>
      <c r="DZ17" s="8">
        <v>20.47</v>
      </c>
      <c r="EA17" s="7">
        <v>-1</v>
      </c>
      <c r="EB17" s="7">
        <v>-1</v>
      </c>
      <c r="EC17" s="2" t="s">
        <v>131</v>
      </c>
      <c r="ED17" s="2" t="s">
        <v>149</v>
      </c>
      <c r="EE17" s="2" t="s">
        <v>251</v>
      </c>
      <c r="EF17" s="2" t="s">
        <v>252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149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149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149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149</v>
      </c>
      <c r="GA17" s="2" t="s">
        <v>253</v>
      </c>
      <c r="GB17" s="2" t="s">
        <v>254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149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149</v>
      </c>
      <c r="GY17" s="2" t="s">
        <v>150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149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255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493</v>
      </c>
      <c r="AA18" s="11">
        <f>=ROUNDDOWN({0},0)</f>
      </c>
      <c r="AB18" s="12">
        <v>23.8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10</v>
      </c>
      <c r="AQ18" s="15">
        <v>477.4</v>
      </c>
      <c r="AR18" s="11">
        <v>18</v>
      </c>
      <c r="AS18" s="15">
        <v>1194.71</v>
      </c>
      <c r="AT18" s="14">
        <v>-0.4444</v>
      </c>
      <c r="AU18" s="14">
        <v>-0.6004</v>
      </c>
      <c r="AV18" s="11">
        <v>10</v>
      </c>
      <c r="AW18" s="15">
        <v>477.4</v>
      </c>
      <c r="AX18" s="11">
        <v>18</v>
      </c>
      <c r="AY18" s="15">
        <v>1194.71</v>
      </c>
      <c r="AZ18" s="14">
        <v>-0.4444</v>
      </c>
      <c r="BA18" s="14">
        <v>-0.6004</v>
      </c>
      <c r="BB18" s="14"/>
      <c r="BC18" s="11">
        <v>10</v>
      </c>
      <c r="BD18" s="15">
        <v>477.4</v>
      </c>
      <c r="BE18" s="11">
        <v>18</v>
      </c>
      <c r="BF18" s="15">
        <v>1194.71</v>
      </c>
      <c r="BG18" s="14">
        <v>-0.4444</v>
      </c>
      <c r="BH18" s="14">
        <v>-0.6004</v>
      </c>
      <c r="BI18" s="14"/>
      <c r="BJ18" s="11"/>
      <c r="BK18" s="15"/>
      <c r="BL18" s="9" t="s">
        <v>125</v>
      </c>
      <c r="BM18" s="14"/>
      <c r="BN18" s="14"/>
      <c r="BO18" s="11">
        <v>3</v>
      </c>
      <c r="BP18" s="15">
        <v>198.74</v>
      </c>
      <c r="BQ18" s="11"/>
      <c r="BR18" s="15"/>
      <c r="BS18" s="14"/>
      <c r="BT18" s="14"/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5</v>
      </c>
      <c r="CB18" s="15">
        <v>189.28</v>
      </c>
      <c r="CC18" s="11">
        <v>11</v>
      </c>
      <c r="CD18" s="15">
        <v>609.65</v>
      </c>
      <c r="CE18" s="14">
        <v>-0.5455</v>
      </c>
      <c r="CF18" s="14">
        <v>-0.6895</v>
      </c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2</v>
      </c>
      <c r="CN18" s="15">
        <v>89.38</v>
      </c>
      <c r="CO18" s="11">
        <v>1</v>
      </c>
      <c r="CP18" s="15">
        <v>60.77</v>
      </c>
      <c r="CQ18" s="14">
        <v>1</v>
      </c>
      <c r="CR18" s="14">
        <v>0.4708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/>
      <c r="CZ18" s="15"/>
      <c r="DA18" s="11">
        <v>4</v>
      </c>
      <c r="DB18" s="15">
        <v>291.33</v>
      </c>
      <c r="DC18" s="14">
        <v>-1</v>
      </c>
      <c r="DD18" s="14">
        <v>-1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/>
      <c r="DL18" s="15"/>
      <c r="DM18" s="11">
        <v>1</v>
      </c>
      <c r="DN18" s="15">
        <v>212.49</v>
      </c>
      <c r="DO18" s="14">
        <v>-1</v>
      </c>
      <c r="DP18" s="14">
        <v>-1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>
        <v>1</v>
      </c>
      <c r="DZ18" s="15">
        <v>20.47</v>
      </c>
      <c r="EA18" s="14">
        <v>-1</v>
      </c>
      <c r="EB18" s="14">
        <v>-1</v>
      </c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493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259</v>
      </c>
      <c r="J4" s="1" t="s">
        <v>260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261</v>
      </c>
      <c r="P4" s="1" t="s">
        <v>262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8</v>
      </c>
      <c r="F6" s="8">
        <v>428.26</v>
      </c>
      <c r="G6" s="4">
        <v>10</v>
      </c>
      <c r="H6" s="8">
        <v>983.21</v>
      </c>
      <c r="I6" s="7">
        <v>-0.2</v>
      </c>
      <c r="J6" s="7">
        <v>-0.5644</v>
      </c>
      <c r="K6" s="4">
        <v>8</v>
      </c>
      <c r="L6" s="8">
        <v>428.26</v>
      </c>
      <c r="M6" s="4">
        <v>10</v>
      </c>
      <c r="N6" s="8">
        <v>983.21</v>
      </c>
      <c r="O6" s="7">
        <v>-0.2</v>
      </c>
      <c r="P6" s="7">
        <v>-0.5644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1</v>
      </c>
      <c r="F7" s="8">
        <v>40.04</v>
      </c>
      <c r="G7" s="4">
        <v>1</v>
      </c>
      <c r="H7" s="8">
        <v>60.77</v>
      </c>
      <c r="I7" s="7"/>
      <c r="J7" s="7">
        <v>-0.3411</v>
      </c>
      <c r="K7" s="4">
        <v>1</v>
      </c>
      <c r="L7" s="8">
        <v>40.04</v>
      </c>
      <c r="M7" s="4">
        <v>1</v>
      </c>
      <c r="N7" s="8">
        <v>60.77</v>
      </c>
      <c r="O7" s="7"/>
      <c r="P7" s="7">
        <v>-0.3411</v>
      </c>
    </row>
    <row r="8">
      <c r="A8" s="2" t="s">
        <v>114</v>
      </c>
      <c r="B8" s="2" t="s">
        <v>115</v>
      </c>
      <c r="C8" s="2" t="s">
        <v>225</v>
      </c>
      <c r="D8" s="2" t="s">
        <v>226</v>
      </c>
      <c r="E8" s="4">
        <v>1</v>
      </c>
      <c r="F8" s="8">
        <v>9.1</v>
      </c>
      <c r="G8" s="4"/>
      <c r="H8" s="8"/>
      <c r="I8" s="7"/>
      <c r="J8" s="7"/>
      <c r="K8" s="4">
        <v>1</v>
      </c>
      <c r="L8" s="8">
        <v>9.1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241</v>
      </c>
      <c r="D9" s="2" t="s">
        <v>242</v>
      </c>
      <c r="E9" s="4"/>
      <c r="F9" s="8"/>
      <c r="G9" s="4">
        <v>7</v>
      </c>
      <c r="H9" s="8">
        <v>150.73</v>
      </c>
      <c r="I9" s="7"/>
      <c r="J9" s="7"/>
      <c r="K9" s="4"/>
      <c r="L9" s="8"/>
      <c r="M9" s="4">
        <v>7</v>
      </c>
      <c r="N9" s="8">
        <v>150.73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256</v>
      </c>
      <c r="D2" s="0" t="s">
        <v>257</v>
      </c>
      <c r="E2" s="0" t="s">
        <v>258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259</v>
      </c>
      <c r="I4" s="1" t="s">
        <v>260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261</v>
      </c>
      <c r="O4" s="1" t="s">
        <v>262</v>
      </c>
    </row>
    <row r="5">
      <c r="A5" s="1" t="s">
        <v>65</v>
      </c>
      <c r="B5" s="1" t="s">
        <v>67</v>
      </c>
      <c r="C5" s="1" t="s">
        <v>68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114</v>
      </c>
      <c r="B6" s="2" t="s">
        <v>116</v>
      </c>
      <c r="C6" s="2" t="s">
        <v>117</v>
      </c>
      <c r="D6" s="4">
        <v>8</v>
      </c>
      <c r="E6" s="8">
        <v>428.26</v>
      </c>
      <c r="F6" s="4">
        <v>10</v>
      </c>
      <c r="G6" s="8">
        <v>983.21</v>
      </c>
      <c r="H6" s="7">
        <v>-0.2</v>
      </c>
      <c r="I6" s="7">
        <v>-0.5644</v>
      </c>
      <c r="J6" s="4">
        <v>8</v>
      </c>
      <c r="K6" s="8">
        <v>428.26</v>
      </c>
      <c r="L6" s="4">
        <v>10</v>
      </c>
      <c r="M6" s="8">
        <v>983.21</v>
      </c>
      <c r="N6" s="7">
        <v>-0.2</v>
      </c>
      <c r="O6" s="7">
        <v>-0.5644</v>
      </c>
    </row>
    <row r="7">
      <c r="A7" s="2" t="s">
        <v>114</v>
      </c>
      <c r="B7" s="2" t="s">
        <v>198</v>
      </c>
      <c r="C7" s="2" t="s">
        <v>199</v>
      </c>
      <c r="D7" s="4">
        <v>1</v>
      </c>
      <c r="E7" s="8">
        <v>40.04</v>
      </c>
      <c r="F7" s="4">
        <v>1</v>
      </c>
      <c r="G7" s="8">
        <v>60.77</v>
      </c>
      <c r="H7" s="7"/>
      <c r="I7" s="7">
        <v>-0.3411</v>
      </c>
      <c r="J7" s="4">
        <v>1</v>
      </c>
      <c r="K7" s="8">
        <v>40.04</v>
      </c>
      <c r="L7" s="4">
        <v>1</v>
      </c>
      <c r="M7" s="8">
        <v>60.77</v>
      </c>
      <c r="N7" s="7"/>
      <c r="O7" s="7">
        <v>-0.3411</v>
      </c>
    </row>
    <row r="8">
      <c r="A8" s="2" t="s">
        <v>114</v>
      </c>
      <c r="B8" s="2" t="s">
        <v>225</v>
      </c>
      <c r="C8" s="2" t="s">
        <v>226</v>
      </c>
      <c r="D8" s="4">
        <v>1</v>
      </c>
      <c r="E8" s="8">
        <v>9.1</v>
      </c>
      <c r="F8" s="4"/>
      <c r="G8" s="8"/>
      <c r="H8" s="7"/>
      <c r="I8" s="7"/>
      <c r="J8" s="4">
        <v>1</v>
      </c>
      <c r="K8" s="8">
        <v>9.1</v>
      </c>
      <c r="L8" s="4"/>
      <c r="M8" s="8"/>
      <c r="N8" s="7"/>
      <c r="O8" s="7"/>
    </row>
    <row r="9">
      <c r="A9" s="2" t="s">
        <v>114</v>
      </c>
      <c r="B9" s="2" t="s">
        <v>241</v>
      </c>
      <c r="C9" s="2" t="s">
        <v>242</v>
      </c>
      <c r="D9" s="4"/>
      <c r="E9" s="8"/>
      <c r="F9" s="4">
        <v>7</v>
      </c>
      <c r="G9" s="8">
        <v>150.73</v>
      </c>
      <c r="H9" s="7"/>
      <c r="I9" s="7"/>
      <c r="J9" s="4"/>
      <c r="K9" s="8"/>
      <c r="L9" s="4">
        <v>7</v>
      </c>
      <c r="M9" s="8">
        <v>150.73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