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<sst xmlns="http://schemas.openxmlformats.org/spreadsheetml/2006/main" count="392" uniqueCount="392">
  <si>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</si>
  <si>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</si>
  <si>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</si>
  <si>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</si>
  <si>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</si>
  <si>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</si>
  <si>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</si>
  <si>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</si>
  <si>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</si>
  <si>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</si>
  <si>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</si>
  <si>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</si>
  <si>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</si>
  <si>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</si>
  <si>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</si>
  <si>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</si>
  <si>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</si>
  <si>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</si>
  <si>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</si>
  <si>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JCPENNEY01</t>
  </si>
  <si>
    <t>ROOMECOM</t>
  </si>
  <si>
    <t>KOHLDSN</t>
  </si>
  <si>
    <t>BLK01</t>
  </si>
  <si>
    <t>AMAZON</t>
  </si>
  <si>
    <t>OLLIIX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</si>
  <si>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</si>
  <si>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</si>
  <si>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</si>
  <si>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</si>
  <si>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</si>
  <si>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</si>
  <si>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</si>
  <si>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</si>
  <si>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</si>
  <si>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</si>
  <si>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</si>
  <si>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</si>
  <si>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</si>
  <si>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</si>
  <si>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</si>
  <si>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</si>
  <si>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</si>
  <si>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</si>
  <si>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</si>
  <si>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</si>
  <si>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</si>
  <si>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</si>
  <si>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</si>
  <si>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</si>
  <si>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</si>
  <si>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</si>
  <si>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</si>
  <si>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</si>
  <si>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</si>
  <si>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</si>
  <si>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</si>
  <si>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</si>
  <si>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</si>
  <si>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</si>
  <si>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</si>
  <si>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</si>
  <si>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</si>
  <si>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</si>
  <si>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</si>
  <si>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</si>
  <si>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</si>
  <si>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</si>
  <si>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</si>
  <si>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</si>
  <si>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</si>
  <si>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</si>
  <si>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</si>
  <si>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</si>
  <si>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</si>
  <si>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</si>
  <si>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</si>
  <si>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</si>
  <si>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</si>
  <si>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</si>
  <si>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</si>
  <si>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</si>
  <si>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</si>
  <si>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</si>
  <si>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</si>
  <si>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</si>
  <si>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</si>
  <si>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</si>
  <si>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</si>
  <si>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</si>
  <si>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</si>
  <si>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</si>
  <si>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</si>
  <si>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</si>
  <si>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</si>
  <si>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</si>
  <si>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</si>
  <si>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</si>
  <si>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</si>
  <si>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</si>
  <si>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</si>
  <si>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</si>
  <si>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</si>
  <si>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</si>
  <si>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</si>
  <si>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</si>
  <si>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</si>
  <si>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</si>
  <si>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</si>
  <si>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</si>
  <si>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</si>
  <si>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</si>
  <si>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</si>
  <si>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</si>
  <si>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</si>
  <si>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</si>
  <si>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</si>
  <si>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</si>
  <si>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</si>
  <si>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</si>
  <si>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</si>
  <si>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</si>
  <si>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</si>
  <si>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</si>
  <si>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</si>
  <si>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</si>
  <si>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</si>
  <si>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</si>
  <si>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</si>
  <si>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01/11/2025</t>
  </si>
  <si>
    <t>03/05/2025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</si>
  <si>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</si>
  <si>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</si>
  <si>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</si>
  <si>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</si>
  <si>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</si>
  <si>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</si>
  <si>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</si>
  <si>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</si>
  <si>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</si>
  <si>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</si>
  <si>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</si>
  <si>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</si>
  <si>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</si>
  <si>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</si>
  <si>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</si>
  <si>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</si>
  <si>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</si>
  <si>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</si>
  <si>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</si>
  <si>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</si>
  <si>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</si>
  <si>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AMAZON,CSNSTORES,KOHLDSN,OLLIIX,OVERSTOCK01,ROOMECOM</t>
  </si>
  <si>
    <t>Setup</t>
  </si>
  <si>
    <t>7/30/2016</t>
  </si>
  <si>
    <t>1/2/2015</t>
  </si>
  <si>
    <t>No</t>
  </si>
  <si>
    <t>10/31/2016</t>
  </si>
  <si>
    <t>Unproductive</t>
  </si>
  <si>
    <t>Discontinued</t>
  </si>
  <si>
    <t>9/18/2018</t>
  </si>
  <si>
    <t>11/11/2019</t>
  </si>
  <si>
    <t>10/14/2016</t>
  </si>
  <si>
    <t>1/7/2019</t>
  </si>
  <si>
    <t>5/8/2024</t>
  </si>
  <si>
    <t>12/20/2024</t>
  </si>
  <si>
    <t>12/31/2015</t>
  </si>
  <si>
    <t>9/23/2019</t>
  </si>
  <si>
    <t>7/17/2019</t>
  </si>
  <si>
    <t>2/18/2020</t>
  </si>
  <si>
    <t>5/18/2016</t>
  </si>
  <si>
    <t>1/6/2015</t>
  </si>
  <si>
    <t>1/7/2017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</si>
  <si>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</si>
  <si>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</si>
  <si>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</si>
  <si>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</si>
  <si>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</si>
  <si>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</si>
  <si>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</si>
  <si>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</si>
  <si>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</si>
  <si>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</si>
  <si>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11/9/2022</t>
  </si>
  <si>
    <t>JLA10-055</t>
  </si>
  <si>
    <t>10 Piece Jacquard Comforter Set</t>
  </si>
  <si>
    <t>King</t>
  </si>
  <si>
    <t>10</t>
  </si>
  <si>
    <t>4/8/2017</t>
  </si>
  <si>
    <t>CSNSTORES,JCPENNEY01,OVERSTOCK01</t>
  </si>
  <si>
    <t>2/8/2016</t>
  </si>
  <si>
    <t>5/14/2019</t>
  </si>
  <si>
    <t>12/11/2018</t>
  </si>
  <si>
    <t>9/21/2015</t>
  </si>
  <si>
    <t>7/1/2019</t>
  </si>
  <si>
    <t>3/10/2020</t>
  </si>
  <si>
    <t>3/11/2015</t>
  </si>
  <si>
    <t>7/13/2020</t>
  </si>
  <si>
    <t>6/13/2019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</si>
  <si>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</si>
  <si>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</si>
  <si>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</si>
  <si>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</si>
  <si>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</si>
  <si>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</si>
  <si>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Close-out</t>
  </si>
  <si>
    <t>B</t>
  </si>
  <si>
    <t>PF003273</t>
  </si>
  <si>
    <t>3</t>
  </si>
  <si>
    <t>Solid</t>
  </si>
  <si>
    <t>Transitional</t>
  </si>
  <si>
    <t>Casual|Modern/Contemporary</t>
  </si>
  <si>
    <t>CSNSTORES,MACY02</t>
  </si>
  <si>
    <t>11/21/2015</t>
  </si>
  <si>
    <t>8/15/2016</t>
  </si>
  <si>
    <t>5/28/2019</t>
  </si>
  <si>
    <t>1/8/2019</t>
  </si>
  <si>
    <t>8/25/2020</t>
  </si>
  <si>
    <t>1/20/2020</t>
  </si>
  <si>
    <t>Dropped</t>
  </si>
  <si>
    <t>6/25/2015</t>
  </si>
  <si>
    <t>1/5/2015</t>
  </si>
  <si>
    <t>8/4/2016</t>
  </si>
  <si>
    <t>12/21/2017</t>
  </si>
  <si>
    <t>11/2/2018</t>
  </si>
  <si>
    <t>10/16/2015</t>
  </si>
  <si>
    <t>9/24/2019</t>
  </si>
  <si>
    <t>7/31/2016</t>
  </si>
  <si>
    <t>5/7/2019</t>
  </si>
  <si>
    <t>1/17/2020</t>
  </si>
  <si>
    <t>2/4/2021</t>
  </si>
  <si>
    <t>JLA13-500</t>
  </si>
  <si>
    <t>BLK01,CSNSTORES,MACY02</t>
  </si>
  <si>
    <t>4/28/2016</t>
  </si>
  <si>
    <t>9/1/2016</t>
  </si>
  <si>
    <t>8/19/2019</t>
  </si>
  <si>
    <t>9/21/2020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</si>
  <si>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</si>
  <si>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</si>
  <si>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</si>
  <si>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</si>
  <si>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</si>
  <si>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</si>
  <si>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</si>
  <si>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2/3/2021</t>
  </si>
  <si>
    <t>FB13-1148</t>
  </si>
  <si>
    <t>Taupe</t>
  </si>
  <si>
    <t>PF003287</t>
  </si>
  <si>
    <t>1/11/2025</t>
  </si>
  <si>
    <t>BLK01,MACY02</t>
  </si>
  <si>
    <t>2/14/2017</t>
  </si>
  <si>
    <t>4/10/2017</t>
  </si>
  <si>
    <t>9/2/2017</t>
  </si>
  <si>
    <t>2/23/2018</t>
  </si>
  <si>
    <t>6/20/2018</t>
  </si>
  <si>
    <t>10/26/2016</t>
  </si>
  <si>
    <t>12/6/2017</t>
  </si>
  <si>
    <t>11/7/2019</t>
  </si>
  <si>
    <t>11/27/2017</t>
  </si>
  <si>
    <t>6/9/2016</t>
  </si>
  <si>
    <t>1/18/2019</t>
  </si>
  <si>
    <t>8/7/2016</t>
  </si>
  <si>
    <t>8/10/2017</t>
  </si>
  <si>
    <t>4/22/2022</t>
  </si>
  <si>
    <t>11/16/2018</t>
  </si>
  <si>
    <t>1/22/2020</t>
  </si>
  <si>
    <t>FB13-1149</t>
  </si>
  <si>
    <t>2/23/2017</t>
  </si>
  <si>
    <t>10/31/2017</t>
  </si>
  <si>
    <t>6/5/2019</t>
  </si>
  <si>
    <t>4/3/2018</t>
  </si>
  <si>
    <t>9/7/2017</t>
  </si>
  <si>
    <t>9/16/2019</t>
  </si>
  <si>
    <t>6/15/2016</t>
  </si>
  <si>
    <t>12/3/2019</t>
  </si>
  <si>
    <t>6/6/2017</t>
  </si>
  <si>
    <t>7/15/2020</t>
  </si>
  <si>
    <t>FB13-1027</t>
  </si>
  <si>
    <t>Linen</t>
  </si>
  <si>
    <t>PF003280</t>
  </si>
  <si>
    <t>5/2/2017</t>
  </si>
  <si>
    <t>JCPENNEY01,MACY02,OVERSTOCK01</t>
  </si>
  <si>
    <t>5/15/2017</t>
  </si>
  <si>
    <t>8/31/2016</t>
  </si>
  <si>
    <t>2/21/2017</t>
  </si>
  <si>
    <t>8/27/2019</t>
  </si>
  <si>
    <t>1/15/2019</t>
  </si>
  <si>
    <t>12/8/2017</t>
  </si>
  <si>
    <t>7/31/2019</t>
  </si>
  <si>
    <t>10/23/2019</t>
  </si>
  <si>
    <t>10/11/2016</t>
  </si>
  <si>
    <t>8/15/2015</t>
  </si>
  <si>
    <t>12/19/2016</t>
  </si>
  <si>
    <t>12/27/2018</t>
  </si>
  <si>
    <t>8/5/2016</t>
  </si>
  <si>
    <t>5/18/2017</t>
  </si>
  <si>
    <t>10/21/2021</t>
  </si>
  <si>
    <t>6/12/2019</t>
  </si>
  <si>
    <t>FB13-1028</t>
  </si>
  <si>
    <t>MACY02,OLLIIX</t>
  </si>
  <si>
    <t>12/30/2016</t>
  </si>
  <si>
    <t>9/8/2017</t>
  </si>
  <si>
    <t>6/11/2019</t>
  </si>
  <si>
    <t>12/12/2018</t>
  </si>
  <si>
    <t>6/27/2017</t>
  </si>
  <si>
    <t>9/17/2019</t>
  </si>
  <si>
    <t>12/12/2016</t>
  </si>
  <si>
    <t>3/4/2019</t>
  </si>
  <si>
    <t>10/17/2017</t>
  </si>
  <si>
    <t>5/16/2019</t>
  </si>
  <si>
    <t>FB13-1033</t>
  </si>
  <si>
    <t>Ivory</t>
  </si>
  <si>
    <t>Inactive</t>
  </si>
  <si>
    <t>C</t>
  </si>
  <si>
    <t>PF003274</t>
  </si>
  <si>
    <t>4/7/2017</t>
  </si>
  <si>
    <t>11/14/2016</t>
  </si>
  <si>
    <t>Yes</t>
  </si>
  <si>
    <t>4/20/2017</t>
  </si>
  <si>
    <t>10/18/2019</t>
  </si>
  <si>
    <t>12/31/2018</t>
  </si>
  <si>
    <t>12/2/2017</t>
  </si>
  <si>
    <t>8/18/2020</t>
  </si>
  <si>
    <t>12/1/2017</t>
  </si>
  <si>
    <t>4/13/2016</t>
  </si>
  <si>
    <t>1/16/2019</t>
  </si>
  <si>
    <t>FB13-1034</t>
  </si>
  <si>
    <t>Donation</t>
  </si>
  <si>
    <t>KOHLDSN,OLLIIX</t>
  </si>
  <si>
    <t>1/6/2017</t>
  </si>
  <si>
    <t>10/7/2019</t>
  </si>
  <si>
    <t>10/10/2017</t>
  </si>
  <si>
    <t>10/2/2019</t>
  </si>
  <si>
    <t>12/18/2017</t>
  </si>
  <si>
    <t>9/17/2015</t>
  </si>
  <si>
    <t>10/18/2017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</si>
  <si>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</si>
  <si>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</si>
  <si>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</si>
  <si>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</si>
  <si>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</si>
  <si>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</si>
  <si>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</si>
  <si>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</si>
  <si>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</si>
  <si>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</si>
  <si>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</si>
  <si>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11/9/2016</t>
  </si>
  <si>
    <t>5/30/2017</t>
  </si>
  <si>
    <t>Temp Discontinued</t>
  </si>
  <si>
    <t>1/2/2020</t>
  </si>
  <si>
    <t>12/6/2018</t>
  </si>
  <si>
    <t>1/21/2019</t>
  </si>
  <si>
    <t>3/8/2018</t>
  </si>
  <si>
    <t>4/17/2020</t>
  </si>
  <si>
    <t>3/22/2016</t>
  </si>
  <si>
    <t>1/17/2017</t>
  </si>
  <si>
    <t>Offered</t>
  </si>
  <si>
    <t>FB40-1130</t>
  </si>
  <si>
    <t>54x95"</t>
  </si>
  <si>
    <t>12/2/2016</t>
  </si>
  <si>
    <t>8/19/2016</t>
  </si>
  <si>
    <t>9/22/2016</t>
  </si>
  <si>
    <t>2/28/2017</t>
  </si>
  <si>
    <t>5/8/2018</t>
  </si>
  <si>
    <t>4/27/2020</t>
  </si>
  <si>
    <t>11/21/2016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</si>
  <si>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</si>
  <si>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</si>
  <si>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</si>
  <si>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</si>
  <si>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</si>
  <si>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</si>
  <si>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</si>
  <si>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11/1/2016</t>
  </si>
  <si>
    <t>11/29/2016</t>
  </si>
  <si>
    <t>7/15/2019</t>
  </si>
  <si>
    <t>12/5/2018</t>
  </si>
  <si>
    <t>4/6/2020</t>
  </si>
  <si>
    <t>3/13/2016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</si>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</sst>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27</v>
      </c>
      <c r="AA6" s="4">
        <f>=ROUNDDOWN(4.5,0)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17</v>
      </c>
      <c r="AQ6" s="8">
        <v>2739.39</v>
      </c>
      <c r="AR6" s="4">
        <v>7</v>
      </c>
      <c r="AS6" s="8">
        <v>1184.7</v>
      </c>
      <c r="AT6" s="7">
        <v>1.4286</v>
      </c>
      <c r="AU6" s="7">
        <v>1.3123</v>
      </c>
      <c r="AV6" s="4">
        <v>25</v>
      </c>
      <c r="AW6" s="8">
        <v>4304.48</v>
      </c>
      <c r="AX6" s="4">
        <v>12</v>
      </c>
      <c r="AY6" s="8">
        <v>2211.25</v>
      </c>
      <c r="AZ6" s="7">
        <v>1.0833</v>
      </c>
      <c r="BA6" s="7">
        <v>0.9466</v>
      </c>
      <c r="BB6" s="7">
        <v>0.6364</v>
      </c>
      <c r="BC6" s="4">
        <v>25</v>
      </c>
      <c r="BD6" s="8">
        <v>4304.48</v>
      </c>
      <c r="BE6" s="4">
        <v>12</v>
      </c>
      <c r="BF6" s="8">
        <v>2211.25</v>
      </c>
      <c r="BG6" s="7">
        <v>1.0833</v>
      </c>
      <c r="BH6" s="7">
        <v>0.9466</v>
      </c>
      <c r="BI6" s="7">
        <v>1</v>
      </c>
      <c r="BJ6" s="4">
        <v>17</v>
      </c>
      <c r="BK6" s="8">
        <v>2739.39</v>
      </c>
      <c r="BL6" s="2" t="s">
        <v>151</v>
      </c>
      <c r="BM6" s="7">
        <v>1</v>
      </c>
      <c r="BN6" s="7">
        <v>1</v>
      </c>
      <c r="BO6" s="4">
        <v>10</v>
      </c>
      <c r="BP6" s="8">
        <v>1530.64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4</v>
      </c>
      <c r="CB6" s="8">
        <v>657</v>
      </c>
      <c r="CC6" s="4">
        <v>5</v>
      </c>
      <c r="CD6" s="8">
        <v>821.25</v>
      </c>
      <c r="CE6" s="7">
        <v>-0.2</v>
      </c>
      <c r="CF6" s="7">
        <v>-0.2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/>
      <c r="CP6" s="8"/>
      <c r="CQ6" s="7"/>
      <c r="CR6" s="7"/>
      <c r="CS6" s="2" t="s">
        <v>157</v>
      </c>
      <c r="CT6" s="2" t="s">
        <v>158</v>
      </c>
      <c r="CU6" s="2" t="s">
        <v>159</v>
      </c>
      <c r="CV6" s="2" t="s">
        <v>160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152</v>
      </c>
      <c r="DF6" s="2" t="s">
        <v>141</v>
      </c>
      <c r="DG6" s="2" t="s">
        <v>161</v>
      </c>
      <c r="DH6" s="2" t="s">
        <v>162</v>
      </c>
      <c r="DI6" s="2" t="s">
        <v>155</v>
      </c>
      <c r="DJ6" s="2" t="s">
        <v>137</v>
      </c>
      <c r="DK6" s="4">
        <v>1</v>
      </c>
      <c r="DL6" s="8">
        <v>196.24</v>
      </c>
      <c r="DM6" s="4"/>
      <c r="DN6" s="8"/>
      <c r="DO6" s="7"/>
      <c r="DP6" s="7"/>
      <c r="DQ6" s="2" t="s">
        <v>152</v>
      </c>
      <c r="DR6" s="2" t="s">
        <v>141</v>
      </c>
      <c r="DS6" s="2" t="s">
        <v>163</v>
      </c>
      <c r="DT6" s="2" t="s">
        <v>164</v>
      </c>
      <c r="DU6" s="2" t="s">
        <v>155</v>
      </c>
      <c r="DV6" s="2" t="s">
        <v>137</v>
      </c>
      <c r="DW6" s="4">
        <v>1</v>
      </c>
      <c r="DX6" s="8">
        <v>188.3</v>
      </c>
      <c r="DY6" s="4"/>
      <c r="DZ6" s="8"/>
      <c r="EA6" s="7"/>
      <c r="EB6" s="7"/>
      <c r="EC6" s="2" t="s">
        <v>152</v>
      </c>
      <c r="ED6" s="2" t="s">
        <v>141</v>
      </c>
      <c r="EE6" s="2" t="s">
        <v>165</v>
      </c>
      <c r="EF6" s="2" t="s">
        <v>166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167</v>
      </c>
      <c r="ER6" s="2" t="s">
        <v>168</v>
      </c>
      <c r="ES6" s="2" t="s">
        <v>155</v>
      </c>
      <c r="ET6" s="2" t="s">
        <v>137</v>
      </c>
      <c r="EU6" s="4">
        <v>1</v>
      </c>
      <c r="EV6" s="8">
        <v>167.21</v>
      </c>
      <c r="EW6" s="4">
        <v>1</v>
      </c>
      <c r="EX6" s="8">
        <v>167.21</v>
      </c>
      <c r="EY6" s="7"/>
      <c r="EZ6" s="7"/>
      <c r="FA6" s="2" t="s">
        <v>152</v>
      </c>
      <c r="FB6" s="2" t="s">
        <v>141</v>
      </c>
      <c r="FC6" s="2" t="s">
        <v>137</v>
      </c>
      <c r="FD6" s="2" t="s">
        <v>169</v>
      </c>
      <c r="FE6" s="2" t="s">
        <v>155</v>
      </c>
      <c r="FF6" s="2" t="s">
        <v>137</v>
      </c>
      <c r="FG6" s="4"/>
      <c r="FH6" s="8"/>
      <c r="FI6" s="4">
        <v>1</v>
      </c>
      <c r="FJ6" s="8">
        <v>196.24</v>
      </c>
      <c r="FK6" s="7">
        <v>-1</v>
      </c>
      <c r="FL6" s="7">
        <v>-1</v>
      </c>
      <c r="FM6" s="2" t="s">
        <v>152</v>
      </c>
      <c r="FN6" s="2" t="s">
        <v>141</v>
      </c>
      <c r="FO6" s="2" t="s">
        <v>153</v>
      </c>
      <c r="FP6" s="2" t="s">
        <v>170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152</v>
      </c>
      <c r="FZ6" s="2" t="s">
        <v>158</v>
      </c>
      <c r="GA6" s="2" t="s">
        <v>171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172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173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153</v>
      </c>
      <c r="HX6" s="2" t="s">
        <v>174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172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158</v>
      </c>
      <c r="IU6" s="2" t="s">
        <v>175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176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152</v>
      </c>
      <c r="JR6" s="2" t="s">
        <v>141</v>
      </c>
      <c r="JS6" s="2" t="s">
        <v>177</v>
      </c>
      <c r="JT6" s="2" t="s">
        <v>178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173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179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172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158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173</v>
      </c>
      <c r="LZ6" s="2" t="s">
        <v>158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179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179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172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158</v>
      </c>
      <c r="NW6" s="2" t="s">
        <v>182</v>
      </c>
      <c r="NX6" s="2" t="s">
        <v>137</v>
      </c>
      <c r="NY6" s="2" t="s">
        <v>155</v>
      </c>
      <c r="NZ6" s="2" t="s">
        <v>137</v>
      </c>
      <c r="OA6" s="4">
        <v>27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183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184</v>
      </c>
      <c r="J7" s="2" t="s">
        <v>185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186</v>
      </c>
      <c r="V7" s="2" t="s">
        <v>146</v>
      </c>
      <c r="W7" s="2" t="s">
        <v>147</v>
      </c>
      <c r="X7" s="2" t="s">
        <v>148</v>
      </c>
      <c r="Y7" s="2" t="s">
        <v>187</v>
      </c>
      <c r="Z7" s="4">
        <v>42</v>
      </c>
      <c r="AA7" s="4">
        <f>=ROUNDDOWN(6,0)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8</v>
      </c>
      <c r="AQ7" s="8">
        <v>1565.09</v>
      </c>
      <c r="AR7" s="4">
        <v>5</v>
      </c>
      <c r="AS7" s="8">
        <v>1026.55</v>
      </c>
      <c r="AT7" s="7">
        <v>0.6</v>
      </c>
      <c r="AU7" s="7">
        <v>0.5246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0.3636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8</v>
      </c>
      <c r="BK7" s="8">
        <v>1565.09</v>
      </c>
      <c r="BL7" s="2" t="s">
        <v>188</v>
      </c>
      <c r="BM7" s="7">
        <v>1</v>
      </c>
      <c r="BN7" s="7">
        <v>1</v>
      </c>
      <c r="BO7" s="4">
        <v>7</v>
      </c>
      <c r="BP7" s="8">
        <v>1333.56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170</v>
      </c>
      <c r="BY7" s="2" t="s">
        <v>155</v>
      </c>
      <c r="BZ7" s="2" t="s">
        <v>137</v>
      </c>
      <c r="CA7" s="4"/>
      <c r="CB7" s="8"/>
      <c r="CC7" s="4">
        <v>5</v>
      </c>
      <c r="CD7" s="8">
        <v>1026.55</v>
      </c>
      <c r="CE7" s="7">
        <v>-1</v>
      </c>
      <c r="CF7" s="7">
        <v>-1</v>
      </c>
      <c r="CG7" s="2" t="s">
        <v>152</v>
      </c>
      <c r="CH7" s="2" t="s">
        <v>141</v>
      </c>
      <c r="CI7" s="2" t="s">
        <v>153</v>
      </c>
      <c r="CJ7" s="2" t="s">
        <v>189</v>
      </c>
      <c r="CK7" s="2" t="s">
        <v>155</v>
      </c>
      <c r="CL7" s="2" t="s">
        <v>137</v>
      </c>
      <c r="CM7" s="4"/>
      <c r="CN7" s="8"/>
      <c r="CO7" s="4"/>
      <c r="CP7" s="8"/>
      <c r="CQ7" s="7"/>
      <c r="CR7" s="7"/>
      <c r="CS7" s="2" t="s">
        <v>157</v>
      </c>
      <c r="CT7" s="2" t="s">
        <v>158</v>
      </c>
      <c r="CU7" s="2" t="s">
        <v>159</v>
      </c>
      <c r="CV7" s="2" t="s">
        <v>190</v>
      </c>
      <c r="CW7" s="2" t="s">
        <v>155</v>
      </c>
      <c r="CX7" s="2" t="s">
        <v>137</v>
      </c>
      <c r="CY7" s="4">
        <v>1</v>
      </c>
      <c r="CZ7" s="8">
        <v>231.53</v>
      </c>
      <c r="DA7" s="4"/>
      <c r="DB7" s="8"/>
      <c r="DC7" s="7"/>
      <c r="DD7" s="7"/>
      <c r="DE7" s="2" t="s">
        <v>152</v>
      </c>
      <c r="DF7" s="2" t="s">
        <v>141</v>
      </c>
      <c r="DG7" s="2" t="s">
        <v>161</v>
      </c>
      <c r="DH7" s="2" t="s">
        <v>191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152</v>
      </c>
      <c r="DR7" s="2" t="s">
        <v>141</v>
      </c>
      <c r="DS7" s="2" t="s">
        <v>163</v>
      </c>
      <c r="DT7" s="2" t="s">
        <v>137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153</v>
      </c>
      <c r="EF7" s="2" t="s">
        <v>192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141</v>
      </c>
      <c r="EQ7" s="2" t="s">
        <v>193</v>
      </c>
      <c r="ER7" s="2" t="s">
        <v>194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141</v>
      </c>
      <c r="FC7" s="2" t="s">
        <v>137</v>
      </c>
      <c r="FD7" s="2" t="s">
        <v>169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152</v>
      </c>
      <c r="FN7" s="2" t="s">
        <v>141</v>
      </c>
      <c r="FO7" s="2" t="s">
        <v>153</v>
      </c>
      <c r="FP7" s="2" t="s">
        <v>170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152</v>
      </c>
      <c r="FZ7" s="2" t="s">
        <v>158</v>
      </c>
      <c r="GA7" s="2" t="s">
        <v>171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172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172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153</v>
      </c>
      <c r="HX7" s="2" t="s">
        <v>195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172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158</v>
      </c>
      <c r="IU7" s="2" t="s">
        <v>175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176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152</v>
      </c>
      <c r="JR7" s="2" t="s">
        <v>141</v>
      </c>
      <c r="JS7" s="2" t="s">
        <v>177</v>
      </c>
      <c r="JT7" s="2" t="s">
        <v>196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173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179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172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158</v>
      </c>
      <c r="LO7" s="2" t="s">
        <v>197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173</v>
      </c>
      <c r="LZ7" s="2" t="s">
        <v>158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179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179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172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158</v>
      </c>
      <c r="NW7" s="2" t="s">
        <v>182</v>
      </c>
      <c r="NX7" s="2" t="s">
        <v>137</v>
      </c>
      <c r="NY7" s="2" t="s">
        <v>155</v>
      </c>
      <c r="NZ7" s="2" t="s">
        <v>137</v>
      </c>
      <c r="OA7" s="4">
        <v>42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198</v>
      </c>
      <c r="B8" s="2" t="s">
        <v>132</v>
      </c>
      <c r="C8" s="2" t="s">
        <v>133</v>
      </c>
      <c r="D8" s="2" t="s">
        <v>199</v>
      </c>
      <c r="E8" s="2" t="s">
        <v>200</v>
      </c>
      <c r="F8" s="2" t="s">
        <v>201</v>
      </c>
      <c r="G8" s="2" t="s">
        <v>201</v>
      </c>
      <c r="H8" s="2" t="s">
        <v>137</v>
      </c>
      <c r="I8" s="2" t="s">
        <v>202</v>
      </c>
      <c r="J8" s="2" t="s">
        <v>139</v>
      </c>
      <c r="K8" s="2" t="s">
        <v>203</v>
      </c>
      <c r="L8" s="3">
        <v>73.15</v>
      </c>
      <c r="M8" s="3">
        <v>76.81</v>
      </c>
      <c r="N8" s="3">
        <v>209</v>
      </c>
      <c r="O8" s="2" t="s">
        <v>204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149</v>
      </c>
      <c r="Z8" s="4">
        <v>75</v>
      </c>
      <c r="AA8" s="4">
        <f>=ROUNDDOWN(37.5,0)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4</v>
      </c>
      <c r="AQ8" s="8">
        <v>269.46</v>
      </c>
      <c r="AR8" s="4">
        <v>3</v>
      </c>
      <c r="AS8" s="8">
        <v>213.18</v>
      </c>
      <c r="AT8" s="7">
        <v>0.3333</v>
      </c>
      <c r="AU8" s="7">
        <v>0.264</v>
      </c>
      <c r="AV8" s="4">
        <v>7</v>
      </c>
      <c r="AW8" s="8">
        <v>518.72</v>
      </c>
      <c r="AX8" s="4">
        <v>3</v>
      </c>
      <c r="AY8" s="8">
        <v>213.18</v>
      </c>
      <c r="AZ8" s="7">
        <v>1.3333</v>
      </c>
      <c r="BA8" s="7">
        <v>1.4332</v>
      </c>
      <c r="BB8" s="7">
        <v>0.5195</v>
      </c>
      <c r="BC8" s="4">
        <v>11</v>
      </c>
      <c r="BD8" s="8">
        <v>874.15</v>
      </c>
      <c r="BE8" s="4">
        <v>13</v>
      </c>
      <c r="BF8" s="8">
        <v>1043.75</v>
      </c>
      <c r="BG8" s="7">
        <v>-0.1538</v>
      </c>
      <c r="BH8" s="7">
        <v>-0.1625</v>
      </c>
      <c r="BI8" s="7">
        <v>0.5934</v>
      </c>
      <c r="BJ8" s="4">
        <v>4</v>
      </c>
      <c r="BK8" s="8">
        <v>269.46</v>
      </c>
      <c r="BL8" s="2" t="s">
        <v>211</v>
      </c>
      <c r="BM8" s="7">
        <v>1</v>
      </c>
      <c r="BN8" s="7">
        <v>1</v>
      </c>
      <c r="BO8" s="4">
        <v>1</v>
      </c>
      <c r="BP8" s="8">
        <v>56.28</v>
      </c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153</v>
      </c>
      <c r="CJ8" s="2" t="s">
        <v>213</v>
      </c>
      <c r="CK8" s="2" t="s">
        <v>155</v>
      </c>
      <c r="CL8" s="2" t="s">
        <v>137</v>
      </c>
      <c r="CM8" s="4">
        <v>3</v>
      </c>
      <c r="CN8" s="8">
        <v>213.18</v>
      </c>
      <c r="CO8" s="4">
        <v>3</v>
      </c>
      <c r="CP8" s="8">
        <v>213.18</v>
      </c>
      <c r="CQ8" s="7"/>
      <c r="CR8" s="7"/>
      <c r="CS8" s="2" t="s">
        <v>152</v>
      </c>
      <c r="CT8" s="2" t="s">
        <v>141</v>
      </c>
      <c r="CU8" s="2" t="s">
        <v>159</v>
      </c>
      <c r="CV8" s="2" t="s">
        <v>214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161</v>
      </c>
      <c r="DH8" s="2" t="s">
        <v>215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172</v>
      </c>
      <c r="DR8" s="2" t="s">
        <v>141</v>
      </c>
      <c r="DS8" s="2" t="s">
        <v>137</v>
      </c>
      <c r="DT8" s="2" t="s">
        <v>137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165</v>
      </c>
      <c r="EF8" s="2" t="s">
        <v>216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193</v>
      </c>
      <c r="ER8" s="2" t="s">
        <v>217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218</v>
      </c>
      <c r="FB8" s="2" t="s">
        <v>158</v>
      </c>
      <c r="FC8" s="2" t="s">
        <v>137</v>
      </c>
      <c r="FD8" s="2" t="s">
        <v>219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153</v>
      </c>
      <c r="FP8" s="2" t="s">
        <v>220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221</v>
      </c>
      <c r="GB8" s="2" t="s">
        <v>222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172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152</v>
      </c>
      <c r="GX8" s="2" t="s">
        <v>141</v>
      </c>
      <c r="GY8" s="2" t="s">
        <v>223</v>
      </c>
      <c r="GZ8" s="2" t="s">
        <v>215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153</v>
      </c>
      <c r="HX8" s="2" t="s">
        <v>224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179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172</v>
      </c>
      <c r="IT8" s="2" t="s">
        <v>158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176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152</v>
      </c>
      <c r="JR8" s="2" t="s">
        <v>141</v>
      </c>
      <c r="JS8" s="2" t="s">
        <v>177</v>
      </c>
      <c r="JT8" s="2" t="s">
        <v>225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176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179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179</v>
      </c>
      <c r="LB8" s="2" t="s">
        <v>141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152</v>
      </c>
      <c r="LN8" s="2" t="s">
        <v>158</v>
      </c>
      <c r="LO8" s="2" t="s">
        <v>226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158</v>
      </c>
      <c r="MA8" s="2" t="s">
        <v>227</v>
      </c>
      <c r="MB8" s="2" t="s">
        <v>160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179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179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172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152</v>
      </c>
      <c r="NV8" s="2" t="s">
        <v>158</v>
      </c>
      <c r="NW8" s="2" t="s">
        <v>228</v>
      </c>
      <c r="NX8" s="2" t="s">
        <v>229</v>
      </c>
      <c r="NY8" s="2" t="s">
        <v>155</v>
      </c>
      <c r="NZ8" s="2" t="s">
        <v>137</v>
      </c>
      <c r="OA8" s="4">
        <v>75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230</v>
      </c>
      <c r="B9" s="2" t="s">
        <v>132</v>
      </c>
      <c r="C9" s="2" t="s">
        <v>133</v>
      </c>
      <c r="D9" s="2" t="s">
        <v>199</v>
      </c>
      <c r="E9" s="2" t="s">
        <v>200</v>
      </c>
      <c r="F9" s="2" t="s">
        <v>201</v>
      </c>
      <c r="G9" s="2" t="s">
        <v>201</v>
      </c>
      <c r="H9" s="2" t="s">
        <v>137</v>
      </c>
      <c r="I9" s="2" t="s">
        <v>202</v>
      </c>
      <c r="J9" s="2" t="s">
        <v>185</v>
      </c>
      <c r="K9" s="2" t="s">
        <v>203</v>
      </c>
      <c r="L9" s="3">
        <v>90.65</v>
      </c>
      <c r="M9" s="3">
        <v>95.18</v>
      </c>
      <c r="N9" s="3">
        <v>259</v>
      </c>
      <c r="O9" s="2" t="s">
        <v>204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>
        <v>46</v>
      </c>
      <c r="AA9" s="4">
        <f>=ROUNDDOWN(23,0)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3</v>
      </c>
      <c r="AQ9" s="8">
        <v>249.26</v>
      </c>
      <c r="AR9" s="4"/>
      <c r="AS9" s="8"/>
      <c r="AT9" s="7"/>
      <c r="AU9" s="7"/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0.4805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3</v>
      </c>
      <c r="BK9" s="8">
        <v>249.26</v>
      </c>
      <c r="BL9" s="2" t="s">
        <v>231</v>
      </c>
      <c r="BM9" s="7">
        <v>1</v>
      </c>
      <c r="BN9" s="7">
        <v>1</v>
      </c>
      <c r="BO9" s="4">
        <v>1</v>
      </c>
      <c r="BP9" s="8">
        <v>70.34</v>
      </c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232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153</v>
      </c>
      <c r="CJ9" s="2" t="s">
        <v>233</v>
      </c>
      <c r="CK9" s="2" t="s">
        <v>155</v>
      </c>
      <c r="CL9" s="2" t="s">
        <v>137</v>
      </c>
      <c r="CM9" s="4">
        <v>1</v>
      </c>
      <c r="CN9" s="8">
        <v>88.06</v>
      </c>
      <c r="CO9" s="4"/>
      <c r="CP9" s="8"/>
      <c r="CQ9" s="7"/>
      <c r="CR9" s="7"/>
      <c r="CS9" s="2" t="s">
        <v>152</v>
      </c>
      <c r="CT9" s="2" t="s">
        <v>141</v>
      </c>
      <c r="CU9" s="2" t="s">
        <v>159</v>
      </c>
      <c r="CV9" s="2" t="s">
        <v>234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152</v>
      </c>
      <c r="DF9" s="2" t="s">
        <v>141</v>
      </c>
      <c r="DG9" s="2" t="s">
        <v>161</v>
      </c>
      <c r="DH9" s="2" t="s">
        <v>191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172</v>
      </c>
      <c r="DR9" s="2" t="s">
        <v>141</v>
      </c>
      <c r="DS9" s="2" t="s">
        <v>137</v>
      </c>
      <c r="DT9" s="2" t="s">
        <v>137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152</v>
      </c>
      <c r="ED9" s="2" t="s">
        <v>141</v>
      </c>
      <c r="EE9" s="2" t="s">
        <v>165</v>
      </c>
      <c r="EF9" s="2" t="s">
        <v>235</v>
      </c>
      <c r="EG9" s="2" t="s">
        <v>155</v>
      </c>
      <c r="EH9" s="2" t="s">
        <v>137</v>
      </c>
      <c r="EI9" s="4">
        <v>1</v>
      </c>
      <c r="EJ9" s="8">
        <v>90.86</v>
      </c>
      <c r="EK9" s="4"/>
      <c r="EL9" s="8"/>
      <c r="EM9" s="7"/>
      <c r="EN9" s="7"/>
      <c r="EO9" s="2" t="s">
        <v>152</v>
      </c>
      <c r="EP9" s="2" t="s">
        <v>141</v>
      </c>
      <c r="EQ9" s="2" t="s">
        <v>236</v>
      </c>
      <c r="ER9" s="2" t="s">
        <v>237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218</v>
      </c>
      <c r="FB9" s="2" t="s">
        <v>158</v>
      </c>
      <c r="FC9" s="2" t="s">
        <v>137</v>
      </c>
      <c r="FD9" s="2" t="s">
        <v>238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152</v>
      </c>
      <c r="FN9" s="2" t="s">
        <v>141</v>
      </c>
      <c r="FO9" s="2" t="s">
        <v>153</v>
      </c>
      <c r="FP9" s="2" t="s">
        <v>170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221</v>
      </c>
      <c r="GB9" s="2" t="s">
        <v>239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172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152</v>
      </c>
      <c r="GX9" s="2" t="s">
        <v>141</v>
      </c>
      <c r="GY9" s="2" t="s">
        <v>223</v>
      </c>
      <c r="GZ9" s="2" t="s">
        <v>240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153</v>
      </c>
      <c r="HX9" s="2" t="s">
        <v>241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179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172</v>
      </c>
      <c r="IT9" s="2" t="s">
        <v>158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176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152</v>
      </c>
      <c r="JR9" s="2" t="s">
        <v>141</v>
      </c>
      <c r="JS9" s="2" t="s">
        <v>177</v>
      </c>
      <c r="JT9" s="2" t="s">
        <v>242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176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137</v>
      </c>
      <c r="KP9" s="2" t="s">
        <v>137</v>
      </c>
      <c r="KQ9" s="2" t="s">
        <v>137</v>
      </c>
      <c r="KR9" s="2" t="s">
        <v>137</v>
      </c>
      <c r="KS9" s="2" t="s">
        <v>137</v>
      </c>
      <c r="KT9" s="2" t="s">
        <v>137</v>
      </c>
      <c r="KU9" s="4"/>
      <c r="KV9" s="8"/>
      <c r="KW9" s="4"/>
      <c r="KX9" s="8"/>
      <c r="KY9" s="7"/>
      <c r="KZ9" s="7"/>
      <c r="LA9" s="2" t="s">
        <v>179</v>
      </c>
      <c r="LB9" s="2" t="s">
        <v>141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152</v>
      </c>
      <c r="LN9" s="2" t="s">
        <v>158</v>
      </c>
      <c r="LO9" s="2" t="s">
        <v>226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158</v>
      </c>
      <c r="MA9" s="2" t="s">
        <v>236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179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179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172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152</v>
      </c>
      <c r="NV9" s="2" t="s">
        <v>158</v>
      </c>
      <c r="NW9" s="2" t="s">
        <v>228</v>
      </c>
      <c r="NX9" s="2" t="s">
        <v>243</v>
      </c>
      <c r="NY9" s="2" t="s">
        <v>155</v>
      </c>
      <c r="NZ9" s="2" t="s">
        <v>137</v>
      </c>
      <c r="OA9" s="4">
        <v>46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244</v>
      </c>
      <c r="B10" s="2" t="s">
        <v>132</v>
      </c>
      <c r="C10" s="2" t="s">
        <v>133</v>
      </c>
      <c r="D10" s="2" t="s">
        <v>199</v>
      </c>
      <c r="E10" s="2" t="s">
        <v>200</v>
      </c>
      <c r="F10" s="2" t="s">
        <v>201</v>
      </c>
      <c r="G10" s="2" t="s">
        <v>201</v>
      </c>
      <c r="H10" s="2" t="s">
        <v>201</v>
      </c>
      <c r="I10" s="2" t="s">
        <v>202</v>
      </c>
      <c r="J10" s="2" t="s">
        <v>139</v>
      </c>
      <c r="K10" s="2" t="s">
        <v>245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246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149</v>
      </c>
      <c r="Z10" s="4">
        <v>68</v>
      </c>
      <c r="AA10" s="4">
        <f>=ROUNDDOWN(17,0)</f>
      </c>
      <c r="AB10" s="5">
        <v>4</v>
      </c>
      <c r="AC10" s="2" t="s">
        <v>247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</v>
      </c>
      <c r="AQ10" s="8">
        <v>76.81</v>
      </c>
      <c r="AR10" s="4">
        <v>1</v>
      </c>
      <c r="AS10" s="8">
        <v>71.06</v>
      </c>
      <c r="AT10" s="7"/>
      <c r="AU10" s="7">
        <v>0.0809</v>
      </c>
      <c r="AV10" s="4">
        <v>2</v>
      </c>
      <c r="AW10" s="8">
        <v>203.72</v>
      </c>
      <c r="AX10" s="4">
        <v>1</v>
      </c>
      <c r="AY10" s="8">
        <v>71.06</v>
      </c>
      <c r="AZ10" s="7">
        <v>1</v>
      </c>
      <c r="BA10" s="7">
        <v>1.8669</v>
      </c>
      <c r="BB10" s="7">
        <v>0.377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0.233</v>
      </c>
      <c r="BJ10" s="4">
        <v>1</v>
      </c>
      <c r="BK10" s="8">
        <v>76.81</v>
      </c>
      <c r="BL10" s="2" t="s">
        <v>248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249</v>
      </c>
      <c r="BX10" s="2" t="s">
        <v>250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249</v>
      </c>
      <c r="CJ10" s="2" t="s">
        <v>251</v>
      </c>
      <c r="CK10" s="2" t="s">
        <v>155</v>
      </c>
      <c r="CL10" s="2" t="s">
        <v>137</v>
      </c>
      <c r="CM10" s="4"/>
      <c r="CN10" s="8"/>
      <c r="CO10" s="4">
        <v>1</v>
      </c>
      <c r="CP10" s="8">
        <v>71.06</v>
      </c>
      <c r="CQ10" s="7">
        <v>-1</v>
      </c>
      <c r="CR10" s="7">
        <v>-1</v>
      </c>
      <c r="CS10" s="2" t="s">
        <v>152</v>
      </c>
      <c r="CT10" s="2" t="s">
        <v>141</v>
      </c>
      <c r="CU10" s="2" t="s">
        <v>159</v>
      </c>
      <c r="CV10" s="2" t="s">
        <v>234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152</v>
      </c>
      <c r="DF10" s="2" t="s">
        <v>141</v>
      </c>
      <c r="DG10" s="2" t="s">
        <v>252</v>
      </c>
      <c r="DH10" s="2" t="s">
        <v>253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172</v>
      </c>
      <c r="DR10" s="2" t="s">
        <v>141</v>
      </c>
      <c r="DS10" s="2" t="s">
        <v>137</v>
      </c>
      <c r="DT10" s="2" t="s">
        <v>137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254</v>
      </c>
      <c r="EF10" s="2" t="s">
        <v>255</v>
      </c>
      <c r="EG10" s="2" t="s">
        <v>155</v>
      </c>
      <c r="EH10" s="2" t="s">
        <v>137</v>
      </c>
      <c r="EI10" s="4">
        <v>1</v>
      </c>
      <c r="EJ10" s="8">
        <v>76.81</v>
      </c>
      <c r="EK10" s="4"/>
      <c r="EL10" s="8"/>
      <c r="EM10" s="7"/>
      <c r="EN10" s="7"/>
      <c r="EO10" s="2" t="s">
        <v>152</v>
      </c>
      <c r="EP10" s="2" t="s">
        <v>141</v>
      </c>
      <c r="EQ10" s="2" t="s">
        <v>193</v>
      </c>
      <c r="ER10" s="2" t="s">
        <v>256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218</v>
      </c>
      <c r="FB10" s="2" t="s">
        <v>158</v>
      </c>
      <c r="FC10" s="2" t="s">
        <v>137</v>
      </c>
      <c r="FD10" s="2" t="s">
        <v>257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152</v>
      </c>
      <c r="FN10" s="2" t="s">
        <v>141</v>
      </c>
      <c r="FO10" s="2" t="s">
        <v>153</v>
      </c>
      <c r="FP10" s="2" t="s">
        <v>258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176</v>
      </c>
      <c r="FZ10" s="2" t="s">
        <v>141</v>
      </c>
      <c r="GA10" s="2" t="s">
        <v>137</v>
      </c>
      <c r="GB10" s="2" t="s">
        <v>137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172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152</v>
      </c>
      <c r="GX10" s="2" t="s">
        <v>141</v>
      </c>
      <c r="GY10" s="2" t="s">
        <v>223</v>
      </c>
      <c r="GZ10" s="2" t="s">
        <v>259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260</v>
      </c>
      <c r="HX10" s="2" t="s">
        <v>261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172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172</v>
      </c>
      <c r="IT10" s="2" t="s">
        <v>158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176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152</v>
      </c>
      <c r="JR10" s="2" t="s">
        <v>141</v>
      </c>
      <c r="JS10" s="2" t="s">
        <v>262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176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179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152</v>
      </c>
      <c r="LB10" s="2" t="s">
        <v>141</v>
      </c>
      <c r="LC10" s="2" t="s">
        <v>263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179</v>
      </c>
      <c r="LN10" s="2" t="s">
        <v>158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158</v>
      </c>
      <c r="MA10" s="2" t="s">
        <v>227</v>
      </c>
      <c r="MB10" s="2" t="s">
        <v>264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179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176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172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179</v>
      </c>
      <c r="NV10" s="2" t="s">
        <v>158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>
        <v>68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>
        <v>160</v>
      </c>
      <c r="OP10" s="4"/>
      <c r="OQ10" s="4"/>
    </row>
    <row r="11">
      <c r="A11" s="2" t="s">
        <v>265</v>
      </c>
      <c r="B11" s="2" t="s">
        <v>132</v>
      </c>
      <c r="C11" s="2" t="s">
        <v>133</v>
      </c>
      <c r="D11" s="2" t="s">
        <v>199</v>
      </c>
      <c r="E11" s="2" t="s">
        <v>200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185</v>
      </c>
      <c r="K11" s="2" t="s">
        <v>245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246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>
        <v>130</v>
      </c>
      <c r="AA11" s="4">
        <f>=ROUNDDOWN(26,0)</f>
      </c>
      <c r="AB11" s="5">
        <v>5</v>
      </c>
      <c r="AC11" s="2" t="s">
        <v>247</v>
      </c>
      <c r="AD11" s="4">
        <v>90</v>
      </c>
      <c r="AE11" s="4">
        <v>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126.91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0.623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126.91</v>
      </c>
      <c r="BL11" s="2" t="s">
        <v>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249</v>
      </c>
      <c r="BX11" s="2" t="s">
        <v>266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249</v>
      </c>
      <c r="CJ11" s="2" t="s">
        <v>267</v>
      </c>
      <c r="CK11" s="2" t="s">
        <v>155</v>
      </c>
      <c r="CL11" s="2" t="s">
        <v>137</v>
      </c>
      <c r="CM11" s="4"/>
      <c r="CN11" s="8"/>
      <c r="CO11" s="4"/>
      <c r="CP11" s="8"/>
      <c r="CQ11" s="7"/>
      <c r="CR11" s="7"/>
      <c r="CS11" s="2" t="s">
        <v>152</v>
      </c>
      <c r="CT11" s="2" t="s">
        <v>141</v>
      </c>
      <c r="CU11" s="2" t="s">
        <v>159</v>
      </c>
      <c r="CV11" s="2" t="s">
        <v>268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152</v>
      </c>
      <c r="DF11" s="2" t="s">
        <v>141</v>
      </c>
      <c r="DG11" s="2" t="s">
        <v>252</v>
      </c>
      <c r="DH11" s="2" t="s">
        <v>269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172</v>
      </c>
      <c r="DR11" s="2" t="s">
        <v>141</v>
      </c>
      <c r="DS11" s="2" t="s">
        <v>137</v>
      </c>
      <c r="DT11" s="2" t="s">
        <v>137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152</v>
      </c>
      <c r="ED11" s="2" t="s">
        <v>141</v>
      </c>
      <c r="EE11" s="2" t="s">
        <v>254</v>
      </c>
      <c r="EF11" s="2" t="s">
        <v>270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193</v>
      </c>
      <c r="ER11" s="2" t="s">
        <v>271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218</v>
      </c>
      <c r="FB11" s="2" t="s">
        <v>158</v>
      </c>
      <c r="FC11" s="2" t="s">
        <v>137</v>
      </c>
      <c r="FD11" s="2" t="s">
        <v>257</v>
      </c>
      <c r="FE11" s="2" t="s">
        <v>155</v>
      </c>
      <c r="FF11" s="2" t="s">
        <v>137</v>
      </c>
      <c r="FG11" s="4">
        <v>1</v>
      </c>
      <c r="FH11" s="8">
        <v>126.91</v>
      </c>
      <c r="FI11" s="4"/>
      <c r="FJ11" s="8"/>
      <c r="FK11" s="7"/>
      <c r="FL11" s="7"/>
      <c r="FM11" s="2" t="s">
        <v>152</v>
      </c>
      <c r="FN11" s="2" t="s">
        <v>141</v>
      </c>
      <c r="FO11" s="2" t="s">
        <v>153</v>
      </c>
      <c r="FP11" s="2" t="s">
        <v>272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176</v>
      </c>
      <c r="FZ11" s="2" t="s">
        <v>141</v>
      </c>
      <c r="GA11" s="2" t="s">
        <v>137</v>
      </c>
      <c r="GB11" s="2" t="s">
        <v>137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172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152</v>
      </c>
      <c r="GX11" s="2" t="s">
        <v>141</v>
      </c>
      <c r="GY11" s="2" t="s">
        <v>223</v>
      </c>
      <c r="GZ11" s="2" t="s">
        <v>273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260</v>
      </c>
      <c r="HX11" s="2" t="s">
        <v>274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172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172</v>
      </c>
      <c r="IT11" s="2" t="s">
        <v>158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176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152</v>
      </c>
      <c r="JR11" s="2" t="s">
        <v>141</v>
      </c>
      <c r="JS11" s="2" t="s">
        <v>262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176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179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152</v>
      </c>
      <c r="LB11" s="2" t="s">
        <v>141</v>
      </c>
      <c r="LC11" s="2" t="s">
        <v>263</v>
      </c>
      <c r="LD11" s="2" t="s">
        <v>275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179</v>
      </c>
      <c r="LN11" s="2" t="s">
        <v>158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158</v>
      </c>
      <c r="MA11" s="2" t="s">
        <v>227</v>
      </c>
      <c r="MB11" s="2" t="s">
        <v>214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179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176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172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179</v>
      </c>
      <c r="NV11" s="2" t="s">
        <v>158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>
        <v>130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>
        <v>90</v>
      </c>
      <c r="OP11" s="4"/>
      <c r="OQ11" s="4"/>
    </row>
    <row r="12">
      <c r="A12" s="2" t="s">
        <v>276</v>
      </c>
      <c r="B12" s="2" t="s">
        <v>132</v>
      </c>
      <c r="C12" s="2" t="s">
        <v>133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137</v>
      </c>
      <c r="I12" s="2" t="s">
        <v>202</v>
      </c>
      <c r="J12" s="2" t="s">
        <v>139</v>
      </c>
      <c r="K12" s="2" t="s">
        <v>277</v>
      </c>
      <c r="L12" s="3">
        <v>73.15</v>
      </c>
      <c r="M12" s="3">
        <v>76.81</v>
      </c>
      <c r="N12" s="3">
        <v>209</v>
      </c>
      <c r="O12" s="2" t="s">
        <v>141</v>
      </c>
      <c r="P12" s="2" t="s">
        <v>205</v>
      </c>
      <c r="Q12" s="2" t="s">
        <v>143</v>
      </c>
      <c r="R12" s="2" t="s">
        <v>137</v>
      </c>
      <c r="S12" s="2" t="s">
        <v>278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279</v>
      </c>
      <c r="Z12" s="4">
        <v>25</v>
      </c>
      <c r="AA12" s="4">
        <f>=ROUNDDOWN(8.33333333333333,0)</f>
      </c>
      <c r="AB12" s="5">
        <v>3</v>
      </c>
      <c r="AC12" s="2" t="s">
        <v>247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2</v>
      </c>
      <c r="AQ12" s="8">
        <v>151.71</v>
      </c>
      <c r="AR12" s="4">
        <v>1</v>
      </c>
      <c r="AS12" s="8">
        <v>74.73</v>
      </c>
      <c r="AT12" s="7">
        <v>1</v>
      </c>
      <c r="AU12" s="7">
        <v>1.0301</v>
      </c>
      <c r="AV12" s="4">
        <v>2</v>
      </c>
      <c r="AW12" s="8">
        <v>151.71</v>
      </c>
      <c r="AX12" s="4">
        <v>5</v>
      </c>
      <c r="AY12" s="8">
        <v>434.05</v>
      </c>
      <c r="AZ12" s="7">
        <v>-0.6</v>
      </c>
      <c r="BA12" s="7">
        <v>-0.6505</v>
      </c>
      <c r="BB12" s="7">
        <v>1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0.1736</v>
      </c>
      <c r="BJ12" s="4">
        <v>2</v>
      </c>
      <c r="BK12" s="8">
        <v>151.71</v>
      </c>
      <c r="BL12" s="2" t="s">
        <v>280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281</v>
      </c>
      <c r="BY12" s="2" t="s">
        <v>155</v>
      </c>
      <c r="BZ12" s="2" t="s">
        <v>137</v>
      </c>
      <c r="CA12" s="4"/>
      <c r="CB12" s="8"/>
      <c r="CC12" s="4">
        <v>1</v>
      </c>
      <c r="CD12" s="8">
        <v>74.73</v>
      </c>
      <c r="CE12" s="7">
        <v>-1</v>
      </c>
      <c r="CF12" s="7">
        <v>-1</v>
      </c>
      <c r="CG12" s="2" t="s">
        <v>152</v>
      </c>
      <c r="CH12" s="2" t="s">
        <v>141</v>
      </c>
      <c r="CI12" s="2" t="s">
        <v>282</v>
      </c>
      <c r="CJ12" s="2" t="s">
        <v>283</v>
      </c>
      <c r="CK12" s="2" t="s">
        <v>155</v>
      </c>
      <c r="CL12" s="2" t="s">
        <v>137</v>
      </c>
      <c r="CM12" s="4">
        <v>1</v>
      </c>
      <c r="CN12" s="8">
        <v>71.06</v>
      </c>
      <c r="CO12" s="4"/>
      <c r="CP12" s="8"/>
      <c r="CQ12" s="7"/>
      <c r="CR12" s="7"/>
      <c r="CS12" s="2" t="s">
        <v>152</v>
      </c>
      <c r="CT12" s="2" t="s">
        <v>141</v>
      </c>
      <c r="CU12" s="2" t="s">
        <v>159</v>
      </c>
      <c r="CV12" s="2" t="s">
        <v>284</v>
      </c>
      <c r="CW12" s="2" t="s">
        <v>155</v>
      </c>
      <c r="CX12" s="2" t="s">
        <v>137</v>
      </c>
      <c r="CY12" s="4">
        <v>1</v>
      </c>
      <c r="CZ12" s="8">
        <v>80.65</v>
      </c>
      <c r="DA12" s="4"/>
      <c r="DB12" s="8"/>
      <c r="DC12" s="7"/>
      <c r="DD12" s="7"/>
      <c r="DE12" s="2" t="s">
        <v>152</v>
      </c>
      <c r="DF12" s="2" t="s">
        <v>141</v>
      </c>
      <c r="DG12" s="2" t="s">
        <v>161</v>
      </c>
      <c r="DH12" s="2" t="s">
        <v>285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172</v>
      </c>
      <c r="DR12" s="2" t="s">
        <v>141</v>
      </c>
      <c r="DS12" s="2" t="s">
        <v>137</v>
      </c>
      <c r="DT12" s="2" t="s">
        <v>137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141</v>
      </c>
      <c r="EE12" s="2" t="s">
        <v>254</v>
      </c>
      <c r="EF12" s="2" t="s">
        <v>286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141</v>
      </c>
      <c r="EQ12" s="2" t="s">
        <v>287</v>
      </c>
      <c r="ER12" s="2" t="s">
        <v>288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218</v>
      </c>
      <c r="FB12" s="2" t="s">
        <v>158</v>
      </c>
      <c r="FC12" s="2" t="s">
        <v>137</v>
      </c>
      <c r="FD12" s="2" t="s">
        <v>289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152</v>
      </c>
      <c r="FN12" s="2" t="s">
        <v>141</v>
      </c>
      <c r="FO12" s="2" t="s">
        <v>153</v>
      </c>
      <c r="FP12" s="2" t="s">
        <v>290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221</v>
      </c>
      <c r="GB12" s="2" t="s">
        <v>291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172</v>
      </c>
      <c r="GL12" s="2" t="s">
        <v>141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152</v>
      </c>
      <c r="GX12" s="2" t="s">
        <v>141</v>
      </c>
      <c r="GY12" s="2" t="s">
        <v>223</v>
      </c>
      <c r="GZ12" s="2" t="s">
        <v>292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141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152</v>
      </c>
      <c r="HV12" s="2" t="s">
        <v>141</v>
      </c>
      <c r="HW12" s="2" t="s">
        <v>293</v>
      </c>
      <c r="HX12" s="2" t="s">
        <v>294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179</v>
      </c>
      <c r="IH12" s="2" t="s">
        <v>141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172</v>
      </c>
      <c r="IT12" s="2" t="s">
        <v>158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176</v>
      </c>
      <c r="JF12" s="2" t="s">
        <v>141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152</v>
      </c>
      <c r="JR12" s="2" t="s">
        <v>141</v>
      </c>
      <c r="JS12" s="2" t="s">
        <v>177</v>
      </c>
      <c r="JT12" s="2" t="s">
        <v>295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176</v>
      </c>
      <c r="KD12" s="2" t="s">
        <v>141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179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141</v>
      </c>
      <c r="LC12" s="2" t="s">
        <v>263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179</v>
      </c>
      <c r="LN12" s="2" t="s">
        <v>158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158</v>
      </c>
      <c r="MA12" s="2" t="s">
        <v>227</v>
      </c>
      <c r="MB12" s="2" t="s">
        <v>296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179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179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172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179</v>
      </c>
      <c r="NV12" s="2" t="s">
        <v>158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>
        <v>25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150</v>
      </c>
      <c r="OP12" s="4"/>
      <c r="OQ12" s="4"/>
    </row>
    <row r="13">
      <c r="A13" s="2" t="s">
        <v>297</v>
      </c>
      <c r="B13" s="2" t="s">
        <v>132</v>
      </c>
      <c r="C13" s="2" t="s">
        <v>133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137</v>
      </c>
      <c r="I13" s="2" t="s">
        <v>202</v>
      </c>
      <c r="J13" s="2" t="s">
        <v>185</v>
      </c>
      <c r="K13" s="2" t="s">
        <v>277</v>
      </c>
      <c r="L13" s="3">
        <v>90.65</v>
      </c>
      <c r="M13" s="3">
        <v>95.18</v>
      </c>
      <c r="N13" s="3">
        <v>259</v>
      </c>
      <c r="O13" s="2" t="s">
        <v>141</v>
      </c>
      <c r="P13" s="2" t="s">
        <v>205</v>
      </c>
      <c r="Q13" s="2" t="s">
        <v>143</v>
      </c>
      <c r="R13" s="2" t="s">
        <v>137</v>
      </c>
      <c r="S13" s="2" t="s">
        <v>278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/>
      <c r="AA13" s="4">
        <f>=ROUNDDOWN({0},0)</f>
      </c>
      <c r="AB13" s="5">
        <v>3</v>
      </c>
      <c r="AC13" s="2" t="s">
        <v>247</v>
      </c>
      <c r="AD13" s="4">
        <v>100</v>
      </c>
      <c r="AE13" s="4">
        <v>100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4</v>
      </c>
      <c r="AS13" s="8">
        <v>359.32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298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299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141</v>
      </c>
      <c r="CI13" s="2" t="s">
        <v>282</v>
      </c>
      <c r="CJ13" s="2" t="s">
        <v>300</v>
      </c>
      <c r="CK13" s="2" t="s">
        <v>155</v>
      </c>
      <c r="CL13" s="2" t="s">
        <v>137</v>
      </c>
      <c r="CM13" s="4"/>
      <c r="CN13" s="8"/>
      <c r="CO13" s="4">
        <v>1</v>
      </c>
      <c r="CP13" s="8">
        <v>88.06</v>
      </c>
      <c r="CQ13" s="7">
        <v>-1</v>
      </c>
      <c r="CR13" s="7">
        <v>-1</v>
      </c>
      <c r="CS13" s="2" t="s">
        <v>152</v>
      </c>
      <c r="CT13" s="2" t="s">
        <v>141</v>
      </c>
      <c r="CU13" s="2" t="s">
        <v>159</v>
      </c>
      <c r="CV13" s="2" t="s">
        <v>301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161</v>
      </c>
      <c r="DH13" s="2" t="s">
        <v>302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172</v>
      </c>
      <c r="DR13" s="2" t="s">
        <v>141</v>
      </c>
      <c r="DS13" s="2" t="s">
        <v>137</v>
      </c>
      <c r="DT13" s="2" t="s">
        <v>137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141</v>
      </c>
      <c r="EE13" s="2" t="s">
        <v>254</v>
      </c>
      <c r="EF13" s="2" t="s">
        <v>303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141</v>
      </c>
      <c r="EQ13" s="2" t="s">
        <v>193</v>
      </c>
      <c r="ER13" s="2" t="s">
        <v>304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218</v>
      </c>
      <c r="FB13" s="2" t="s">
        <v>158</v>
      </c>
      <c r="FC13" s="2" t="s">
        <v>137</v>
      </c>
      <c r="FD13" s="2" t="s">
        <v>161</v>
      </c>
      <c r="FE13" s="2" t="s">
        <v>155</v>
      </c>
      <c r="FF13" s="2" t="s">
        <v>137</v>
      </c>
      <c r="FG13" s="4"/>
      <c r="FH13" s="8"/>
      <c r="FI13" s="4">
        <v>3</v>
      </c>
      <c r="FJ13" s="8">
        <v>271.26</v>
      </c>
      <c r="FK13" s="7">
        <v>-1</v>
      </c>
      <c r="FL13" s="7">
        <v>-1</v>
      </c>
      <c r="FM13" s="2" t="s">
        <v>152</v>
      </c>
      <c r="FN13" s="2" t="s">
        <v>141</v>
      </c>
      <c r="FO13" s="2" t="s">
        <v>153</v>
      </c>
      <c r="FP13" s="2" t="s">
        <v>290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221</v>
      </c>
      <c r="GB13" s="2" t="s">
        <v>305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172</v>
      </c>
      <c r="GL13" s="2" t="s">
        <v>141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152</v>
      </c>
      <c r="GX13" s="2" t="s">
        <v>141</v>
      </c>
      <c r="GY13" s="2" t="s">
        <v>223</v>
      </c>
      <c r="GZ13" s="2" t="s">
        <v>306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141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152</v>
      </c>
      <c r="HV13" s="2" t="s">
        <v>141</v>
      </c>
      <c r="HW13" s="2" t="s">
        <v>293</v>
      </c>
      <c r="HX13" s="2" t="s">
        <v>307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179</v>
      </c>
      <c r="IH13" s="2" t="s">
        <v>141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172</v>
      </c>
      <c r="IT13" s="2" t="s">
        <v>158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176</v>
      </c>
      <c r="JF13" s="2" t="s">
        <v>141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152</v>
      </c>
      <c r="JR13" s="2" t="s">
        <v>141</v>
      </c>
      <c r="JS13" s="2" t="s">
        <v>177</v>
      </c>
      <c r="JT13" s="2" t="s">
        <v>137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176</v>
      </c>
      <c r="KD13" s="2" t="s">
        <v>141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179</v>
      </c>
      <c r="KP13" s="2" t="s">
        <v>141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141</v>
      </c>
      <c r="LC13" s="2" t="s">
        <v>263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179</v>
      </c>
      <c r="LN13" s="2" t="s">
        <v>158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158</v>
      </c>
      <c r="MA13" s="2" t="s">
        <v>227</v>
      </c>
      <c r="MB13" s="2" t="s">
        <v>308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179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179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172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179</v>
      </c>
      <c r="NV13" s="2" t="s">
        <v>158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100</v>
      </c>
      <c r="OP13" s="4"/>
      <c r="OQ13" s="4"/>
    </row>
    <row r="14">
      <c r="A14" s="2" t="s">
        <v>309</v>
      </c>
      <c r="B14" s="2" t="s">
        <v>132</v>
      </c>
      <c r="C14" s="2" t="s">
        <v>133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137</v>
      </c>
      <c r="I14" s="2" t="s">
        <v>202</v>
      </c>
      <c r="J14" s="2" t="s">
        <v>139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311</v>
      </c>
      <c r="P14" s="2" t="s">
        <v>312</v>
      </c>
      <c r="Q14" s="2" t="s">
        <v>143</v>
      </c>
      <c r="R14" s="2" t="s">
        <v>137</v>
      </c>
      <c r="S14" s="2" t="s">
        <v>313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314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2</v>
      </c>
      <c r="AS14" s="8">
        <v>142.12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4</v>
      </c>
      <c r="AY14" s="8">
        <v>325.46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158</v>
      </c>
      <c r="BW14" s="2" t="s">
        <v>153</v>
      </c>
      <c r="BX14" s="2" t="s">
        <v>315</v>
      </c>
      <c r="BY14" s="2" t="s">
        <v>316</v>
      </c>
      <c r="BZ14" s="2" t="s">
        <v>137</v>
      </c>
      <c r="CA14" s="4"/>
      <c r="CB14" s="8"/>
      <c r="CC14" s="4"/>
      <c r="CD14" s="8"/>
      <c r="CE14" s="7"/>
      <c r="CF14" s="7"/>
      <c r="CG14" s="2" t="s">
        <v>152</v>
      </c>
      <c r="CH14" s="2" t="s">
        <v>158</v>
      </c>
      <c r="CI14" s="2" t="s">
        <v>282</v>
      </c>
      <c r="CJ14" s="2" t="s">
        <v>317</v>
      </c>
      <c r="CK14" s="2" t="s">
        <v>155</v>
      </c>
      <c r="CL14" s="2" t="s">
        <v>137</v>
      </c>
      <c r="CM14" s="4"/>
      <c r="CN14" s="8"/>
      <c r="CO14" s="4">
        <v>2</v>
      </c>
      <c r="CP14" s="8">
        <v>142.12</v>
      </c>
      <c r="CQ14" s="7">
        <v>-1</v>
      </c>
      <c r="CR14" s="7">
        <v>-1</v>
      </c>
      <c r="CS14" s="2" t="s">
        <v>152</v>
      </c>
      <c r="CT14" s="2" t="s">
        <v>158</v>
      </c>
      <c r="CU14" s="2" t="s">
        <v>159</v>
      </c>
      <c r="CV14" s="2" t="s">
        <v>318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152</v>
      </c>
      <c r="DF14" s="2" t="s">
        <v>158</v>
      </c>
      <c r="DG14" s="2" t="s">
        <v>161</v>
      </c>
      <c r="DH14" s="2" t="s">
        <v>319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172</v>
      </c>
      <c r="DR14" s="2" t="s">
        <v>158</v>
      </c>
      <c r="DS14" s="2" t="s">
        <v>137</v>
      </c>
      <c r="DT14" s="2" t="s">
        <v>137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158</v>
      </c>
      <c r="EE14" s="2" t="s">
        <v>254</v>
      </c>
      <c r="EF14" s="2" t="s">
        <v>320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158</v>
      </c>
      <c r="EQ14" s="2" t="s">
        <v>193</v>
      </c>
      <c r="ER14" s="2" t="s">
        <v>321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218</v>
      </c>
      <c r="FB14" s="2" t="s">
        <v>158</v>
      </c>
      <c r="FC14" s="2" t="s">
        <v>137</v>
      </c>
      <c r="FD14" s="2" t="s">
        <v>322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152</v>
      </c>
      <c r="FN14" s="2" t="s">
        <v>158</v>
      </c>
      <c r="FO14" s="2" t="s">
        <v>153</v>
      </c>
      <c r="FP14" s="2" t="s">
        <v>323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172</v>
      </c>
      <c r="FZ14" s="2" t="s">
        <v>158</v>
      </c>
      <c r="GA14" s="2" t="s">
        <v>221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172</v>
      </c>
      <c r="GL14" s="2" t="s">
        <v>158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172</v>
      </c>
      <c r="GX14" s="2" t="s">
        <v>158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158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152</v>
      </c>
      <c r="HV14" s="2" t="s">
        <v>158</v>
      </c>
      <c r="HW14" s="2" t="s">
        <v>293</v>
      </c>
      <c r="HX14" s="2" t="s">
        <v>320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179</v>
      </c>
      <c r="IH14" s="2" t="s">
        <v>158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172</v>
      </c>
      <c r="IT14" s="2" t="s">
        <v>158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176</v>
      </c>
      <c r="JF14" s="2" t="s">
        <v>158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152</v>
      </c>
      <c r="JR14" s="2" t="s">
        <v>158</v>
      </c>
      <c r="JS14" s="2" t="s">
        <v>177</v>
      </c>
      <c r="JT14" s="2" t="s">
        <v>324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173</v>
      </c>
      <c r="KD14" s="2" t="s">
        <v>158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179</v>
      </c>
      <c r="KP14" s="2" t="s">
        <v>158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152</v>
      </c>
      <c r="LB14" s="2" t="s">
        <v>158</v>
      </c>
      <c r="LC14" s="2" t="s">
        <v>263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172</v>
      </c>
      <c r="LN14" s="2" t="s">
        <v>158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152</v>
      </c>
      <c r="LZ14" s="2" t="s">
        <v>158</v>
      </c>
      <c r="MA14" s="2" t="s">
        <v>227</v>
      </c>
      <c r="MB14" s="2" t="s">
        <v>214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179</v>
      </c>
      <c r="ML14" s="2" t="s">
        <v>158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179</v>
      </c>
      <c r="MX14" s="2" t="s">
        <v>158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172</v>
      </c>
      <c r="NJ14" s="2" t="s">
        <v>158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176</v>
      </c>
      <c r="NV14" s="2" t="s">
        <v>158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325</v>
      </c>
      <c r="B15" s="2" t="s">
        <v>132</v>
      </c>
      <c r="C15" s="2" t="s">
        <v>133</v>
      </c>
      <c r="D15" s="2" t="s">
        <v>199</v>
      </c>
      <c r="E15" s="2" t="s">
        <v>200</v>
      </c>
      <c r="F15" s="2" t="s">
        <v>201</v>
      </c>
      <c r="G15" s="2" t="s">
        <v>201</v>
      </c>
      <c r="H15" s="2" t="s">
        <v>137</v>
      </c>
      <c r="I15" s="2" t="s">
        <v>202</v>
      </c>
      <c r="J15" s="2" t="s">
        <v>185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326</v>
      </c>
      <c r="P15" s="2" t="s">
        <v>312</v>
      </c>
      <c r="Q15" s="2" t="s">
        <v>143</v>
      </c>
      <c r="R15" s="2" t="s">
        <v>137</v>
      </c>
      <c r="S15" s="2" t="s">
        <v>313</v>
      </c>
      <c r="T15" s="2" t="s">
        <v>137</v>
      </c>
      <c r="U15" s="2" t="s">
        <v>207</v>
      </c>
      <c r="V15" s="2" t="s">
        <v>208</v>
      </c>
      <c r="W15" s="2" t="s">
        <v>209</v>
      </c>
      <c r="X15" s="2" t="s">
        <v>210</v>
      </c>
      <c r="Y15" s="2" t="s">
        <v>314</v>
      </c>
      <c r="Z15" s="4"/>
      <c r="AA15" s="4">
        <f>=ROUNDDOWN({0},0)</f>
      </c>
      <c r="AB15" s="5">
        <v>14</v>
      </c>
      <c r="AC15" s="2" t="s">
        <v>137</v>
      </c>
      <c r="AD15" s="4"/>
      <c r="AE15" s="4"/>
      <c r="AF15" s="6">
        <v>67</v>
      </c>
      <c r="AG15" s="6"/>
      <c r="AH15" s="7">
        <v>0.1429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2</v>
      </c>
      <c r="AS15" s="8">
        <v>183.34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327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158</v>
      </c>
      <c r="BW15" s="2" t="s">
        <v>153</v>
      </c>
      <c r="BX15" s="2" t="s">
        <v>294</v>
      </c>
      <c r="BY15" s="2" t="s">
        <v>316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158</v>
      </c>
      <c r="CI15" s="2" t="s">
        <v>282</v>
      </c>
      <c r="CJ15" s="2" t="s">
        <v>328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152</v>
      </c>
      <c r="CT15" s="2" t="s">
        <v>158</v>
      </c>
      <c r="CU15" s="2" t="s">
        <v>159</v>
      </c>
      <c r="CV15" s="2" t="s">
        <v>329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152</v>
      </c>
      <c r="DF15" s="2" t="s">
        <v>158</v>
      </c>
      <c r="DG15" s="2" t="s">
        <v>161</v>
      </c>
      <c r="DH15" s="2" t="s">
        <v>302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172</v>
      </c>
      <c r="DR15" s="2" t="s">
        <v>158</v>
      </c>
      <c r="DS15" s="2" t="s">
        <v>137</v>
      </c>
      <c r="DT15" s="2" t="s">
        <v>137</v>
      </c>
      <c r="DU15" s="2" t="s">
        <v>155</v>
      </c>
      <c r="DV15" s="2" t="s">
        <v>137</v>
      </c>
      <c r="DW15" s="4"/>
      <c r="DX15" s="8"/>
      <c r="DY15" s="4">
        <v>1</v>
      </c>
      <c r="DZ15" s="8">
        <v>88.16</v>
      </c>
      <c r="EA15" s="7">
        <v>-1</v>
      </c>
      <c r="EB15" s="7">
        <v>-1</v>
      </c>
      <c r="EC15" s="2" t="s">
        <v>152</v>
      </c>
      <c r="ED15" s="2" t="s">
        <v>158</v>
      </c>
      <c r="EE15" s="2" t="s">
        <v>254</v>
      </c>
      <c r="EF15" s="2" t="s">
        <v>330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158</v>
      </c>
      <c r="EQ15" s="2" t="s">
        <v>167</v>
      </c>
      <c r="ER15" s="2" t="s">
        <v>331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218</v>
      </c>
      <c r="FB15" s="2" t="s">
        <v>158</v>
      </c>
      <c r="FC15" s="2" t="s">
        <v>137</v>
      </c>
      <c r="FD15" s="2" t="s">
        <v>332</v>
      </c>
      <c r="FE15" s="2" t="s">
        <v>155</v>
      </c>
      <c r="FF15" s="2" t="s">
        <v>137</v>
      </c>
      <c r="FG15" s="4"/>
      <c r="FH15" s="8"/>
      <c r="FI15" s="4">
        <v>1</v>
      </c>
      <c r="FJ15" s="8">
        <v>95.18</v>
      </c>
      <c r="FK15" s="7">
        <v>-1</v>
      </c>
      <c r="FL15" s="7">
        <v>-1</v>
      </c>
      <c r="FM15" s="2" t="s">
        <v>152</v>
      </c>
      <c r="FN15" s="2" t="s">
        <v>158</v>
      </c>
      <c r="FO15" s="2" t="s">
        <v>153</v>
      </c>
      <c r="FP15" s="2" t="s">
        <v>333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152</v>
      </c>
      <c r="FZ15" s="2" t="s">
        <v>158</v>
      </c>
      <c r="GA15" s="2" t="s">
        <v>221</v>
      </c>
      <c r="GB15" s="2" t="s">
        <v>334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172</v>
      </c>
      <c r="GL15" s="2" t="s">
        <v>158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172</v>
      </c>
      <c r="GX15" s="2" t="s">
        <v>158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158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152</v>
      </c>
      <c r="HV15" s="2" t="s">
        <v>158</v>
      </c>
      <c r="HW15" s="2" t="s">
        <v>293</v>
      </c>
      <c r="HX15" s="2" t="s">
        <v>335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179</v>
      </c>
      <c r="IH15" s="2" t="s">
        <v>158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172</v>
      </c>
      <c r="IT15" s="2" t="s">
        <v>158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176</v>
      </c>
      <c r="JF15" s="2" t="s">
        <v>158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152</v>
      </c>
      <c r="JR15" s="2" t="s">
        <v>158</v>
      </c>
      <c r="JS15" s="2" t="s">
        <v>177</v>
      </c>
      <c r="JT15" s="2" t="s">
        <v>336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173</v>
      </c>
      <c r="KD15" s="2" t="s">
        <v>158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179</v>
      </c>
      <c r="KP15" s="2" t="s">
        <v>158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152</v>
      </c>
      <c r="LB15" s="2" t="s">
        <v>158</v>
      </c>
      <c r="LC15" s="2" t="s">
        <v>263</v>
      </c>
      <c r="LD15" s="2" t="s">
        <v>337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172</v>
      </c>
      <c r="LN15" s="2" t="s">
        <v>158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152</v>
      </c>
      <c r="LZ15" s="2" t="s">
        <v>158</v>
      </c>
      <c r="MA15" s="2" t="s">
        <v>167</v>
      </c>
      <c r="MB15" s="2" t="s">
        <v>338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179</v>
      </c>
      <c r="ML15" s="2" t="s">
        <v>158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179</v>
      </c>
      <c r="MX15" s="2" t="s">
        <v>158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172</v>
      </c>
      <c r="NJ15" s="2" t="s">
        <v>158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176</v>
      </c>
      <c r="NV15" s="2" t="s">
        <v>158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339</v>
      </c>
      <c r="B16" s="2" t="s">
        <v>132</v>
      </c>
      <c r="C16" s="2" t="s">
        <v>133</v>
      </c>
      <c r="D16" s="2" t="s">
        <v>340</v>
      </c>
      <c r="E16" s="2" t="s">
        <v>341</v>
      </c>
      <c r="F16" s="2" t="s">
        <v>136</v>
      </c>
      <c r="G16" s="2" t="s">
        <v>136</v>
      </c>
      <c r="H16" s="2" t="s">
        <v>136</v>
      </c>
      <c r="I16" s="2" t="s">
        <v>342</v>
      </c>
      <c r="J16" s="2" t="s">
        <v>343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344</v>
      </c>
      <c r="Z16" s="4">
        <v>87</v>
      </c>
      <c r="AA16" s="4">
        <f>=ROUNDDOWN(29,0)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2</v>
      </c>
      <c r="AQ16" s="8">
        <v>63.14</v>
      </c>
      <c r="AR16" s="4">
        <v>5</v>
      </c>
      <c r="AS16" s="8">
        <v>215.4</v>
      </c>
      <c r="AT16" s="7">
        <v>-0.6</v>
      </c>
      <c r="AU16" s="7">
        <v>-0.7069</v>
      </c>
      <c r="AV16" s="4">
        <v>2</v>
      </c>
      <c r="AW16" s="8">
        <v>63.14</v>
      </c>
      <c r="AX16" s="4">
        <v>11</v>
      </c>
      <c r="AY16" s="8">
        <v>485.4</v>
      </c>
      <c r="AZ16" s="7">
        <v>-0.8182</v>
      </c>
      <c r="BA16" s="7">
        <v>-0.8699</v>
      </c>
      <c r="BB16" s="7">
        <v>1</v>
      </c>
      <c r="BC16" s="4">
        <v>2</v>
      </c>
      <c r="BD16" s="8">
        <v>63.14</v>
      </c>
      <c r="BE16" s="4">
        <v>11</v>
      </c>
      <c r="BF16" s="8">
        <v>485.4</v>
      </c>
      <c r="BG16" s="7">
        <v>-0.8182</v>
      </c>
      <c r="BH16" s="7">
        <v>-0.8699</v>
      </c>
      <c r="BI16" s="7">
        <v>1</v>
      </c>
      <c r="BJ16" s="4">
        <v>2</v>
      </c>
      <c r="BK16" s="8">
        <v>63.14</v>
      </c>
      <c r="BL16" s="2" t="s">
        <v>345</v>
      </c>
      <c r="BM16" s="7">
        <v>1</v>
      </c>
      <c r="BN16" s="7">
        <v>1</v>
      </c>
      <c r="BO16" s="4">
        <v>2</v>
      </c>
      <c r="BP16" s="8">
        <v>63.14</v>
      </c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346</v>
      </c>
      <c r="BY16" s="2" t="s">
        <v>155</v>
      </c>
      <c r="BZ16" s="2" t="s">
        <v>137</v>
      </c>
      <c r="CA16" s="4"/>
      <c r="CB16" s="8"/>
      <c r="CC16" s="4">
        <v>2</v>
      </c>
      <c r="CD16" s="8">
        <v>83.86</v>
      </c>
      <c r="CE16" s="7">
        <v>-1</v>
      </c>
      <c r="CF16" s="7">
        <v>-1</v>
      </c>
      <c r="CG16" s="2" t="s">
        <v>152</v>
      </c>
      <c r="CH16" s="2" t="s">
        <v>141</v>
      </c>
      <c r="CI16" s="2" t="s">
        <v>153</v>
      </c>
      <c r="CJ16" s="2" t="s">
        <v>347</v>
      </c>
      <c r="CK16" s="2" t="s">
        <v>155</v>
      </c>
      <c r="CL16" s="2" t="s">
        <v>137</v>
      </c>
      <c r="CM16" s="4"/>
      <c r="CN16" s="8"/>
      <c r="CO16" s="4">
        <v>2</v>
      </c>
      <c r="CP16" s="8">
        <v>90</v>
      </c>
      <c r="CQ16" s="7">
        <v>-1</v>
      </c>
      <c r="CR16" s="7">
        <v>-1</v>
      </c>
      <c r="CS16" s="2" t="s">
        <v>152</v>
      </c>
      <c r="CT16" s="2" t="s">
        <v>348</v>
      </c>
      <c r="CU16" s="2" t="s">
        <v>165</v>
      </c>
      <c r="CV16" s="2" t="s">
        <v>349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152</v>
      </c>
      <c r="DF16" s="2" t="s">
        <v>141</v>
      </c>
      <c r="DG16" s="2" t="s">
        <v>350</v>
      </c>
      <c r="DH16" s="2" t="s">
        <v>351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172</v>
      </c>
      <c r="DR16" s="2" t="s">
        <v>141</v>
      </c>
      <c r="DS16" s="2" t="s">
        <v>137</v>
      </c>
      <c r="DT16" s="2" t="s">
        <v>137</v>
      </c>
      <c r="DU16" s="2" t="s">
        <v>155</v>
      </c>
      <c r="DV16" s="2" t="s">
        <v>137</v>
      </c>
      <c r="DW16" s="4"/>
      <c r="DX16" s="8"/>
      <c r="DY16" s="4">
        <v>1</v>
      </c>
      <c r="DZ16" s="8">
        <v>41.54</v>
      </c>
      <c r="EA16" s="7">
        <v>-1</v>
      </c>
      <c r="EB16" s="7">
        <v>-1</v>
      </c>
      <c r="EC16" s="2" t="s">
        <v>152</v>
      </c>
      <c r="ED16" s="2" t="s">
        <v>141</v>
      </c>
      <c r="EE16" s="2" t="s">
        <v>254</v>
      </c>
      <c r="EF16" s="2" t="s">
        <v>352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141</v>
      </c>
      <c r="EQ16" s="2" t="s">
        <v>165</v>
      </c>
      <c r="ER16" s="2" t="s">
        <v>353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218</v>
      </c>
      <c r="FB16" s="2" t="s">
        <v>158</v>
      </c>
      <c r="FC16" s="2" t="s">
        <v>165</v>
      </c>
      <c r="FD16" s="2" t="s">
        <v>315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152</v>
      </c>
      <c r="FN16" s="2" t="s">
        <v>141</v>
      </c>
      <c r="FO16" s="2" t="s">
        <v>153</v>
      </c>
      <c r="FP16" s="2" t="s">
        <v>354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176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172</v>
      </c>
      <c r="GL16" s="2" t="s">
        <v>141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172</v>
      </c>
      <c r="GX16" s="2" t="s">
        <v>141</v>
      </c>
      <c r="GY16" s="2" t="s">
        <v>165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152</v>
      </c>
      <c r="HV16" s="2" t="s">
        <v>141</v>
      </c>
      <c r="HW16" s="2" t="s">
        <v>153</v>
      </c>
      <c r="HX16" s="2" t="s">
        <v>355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179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172</v>
      </c>
      <c r="IT16" s="2" t="s">
        <v>158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176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356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176</v>
      </c>
      <c r="KD16" s="2" t="s">
        <v>141</v>
      </c>
      <c r="KE16" s="2" t="s">
        <v>165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179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179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172</v>
      </c>
      <c r="LN16" s="2" t="s">
        <v>158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173</v>
      </c>
      <c r="LZ16" s="2" t="s">
        <v>158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179</v>
      </c>
      <c r="ML16" s="2" t="s">
        <v>141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179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172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179</v>
      </c>
      <c r="NV16" s="2" t="s">
        <v>158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>
        <v>87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</row>
    <row r="17">
      <c r="A17" s="2" t="s">
        <v>357</v>
      </c>
      <c r="B17" s="2" t="s">
        <v>132</v>
      </c>
      <c r="C17" s="2" t="s">
        <v>133</v>
      </c>
      <c r="D17" s="2" t="s">
        <v>340</v>
      </c>
      <c r="E17" s="2" t="s">
        <v>341</v>
      </c>
      <c r="F17" s="2" t="s">
        <v>136</v>
      </c>
      <c r="G17" s="2" t="s">
        <v>136</v>
      </c>
      <c r="H17" s="2" t="s">
        <v>136</v>
      </c>
      <c r="I17" s="2" t="s">
        <v>342</v>
      </c>
      <c r="J17" s="2" t="s">
        <v>358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204</v>
      </c>
      <c r="P17" s="2" t="s">
        <v>312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/>
      <c r="AA17" s="4">
        <f>=ROUNDDOWN({0},0)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0.1429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6</v>
      </c>
      <c r="AS17" s="8">
        <v>270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158</v>
      </c>
      <c r="BW17" s="2" t="s">
        <v>153</v>
      </c>
      <c r="BX17" s="2" t="s">
        <v>359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158</v>
      </c>
      <c r="CI17" s="2" t="s">
        <v>153</v>
      </c>
      <c r="CJ17" s="2" t="s">
        <v>360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158</v>
      </c>
      <c r="CU17" s="2" t="s">
        <v>165</v>
      </c>
      <c r="CV17" s="2" t="s">
        <v>236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152</v>
      </c>
      <c r="DF17" s="2" t="s">
        <v>158</v>
      </c>
      <c r="DG17" s="2" t="s">
        <v>361</v>
      </c>
      <c r="DH17" s="2" t="s">
        <v>362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172</v>
      </c>
      <c r="DR17" s="2" t="s">
        <v>158</v>
      </c>
      <c r="DS17" s="2" t="s">
        <v>137</v>
      </c>
      <c r="DT17" s="2" t="s">
        <v>137</v>
      </c>
      <c r="DU17" s="2" t="s">
        <v>155</v>
      </c>
      <c r="DV17" s="2" t="s">
        <v>137</v>
      </c>
      <c r="DW17" s="4"/>
      <c r="DX17" s="8"/>
      <c r="DY17" s="4">
        <v>6</v>
      </c>
      <c r="DZ17" s="8">
        <v>270</v>
      </c>
      <c r="EA17" s="7">
        <v>-1</v>
      </c>
      <c r="EB17" s="7">
        <v>-1</v>
      </c>
      <c r="EC17" s="2" t="s">
        <v>152</v>
      </c>
      <c r="ED17" s="2" t="s">
        <v>158</v>
      </c>
      <c r="EE17" s="2" t="s">
        <v>254</v>
      </c>
      <c r="EF17" s="2" t="s">
        <v>363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158</v>
      </c>
      <c r="EQ17" s="2" t="s">
        <v>165</v>
      </c>
      <c r="ER17" s="2" t="s">
        <v>364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218</v>
      </c>
      <c r="FB17" s="2" t="s">
        <v>158</v>
      </c>
      <c r="FC17" s="2" t="s">
        <v>165</v>
      </c>
      <c r="FD17" s="2" t="s">
        <v>365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152</v>
      </c>
      <c r="FN17" s="2" t="s">
        <v>158</v>
      </c>
      <c r="FO17" s="2" t="s">
        <v>153</v>
      </c>
      <c r="FP17" s="2" t="s">
        <v>354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176</v>
      </c>
      <c r="FZ17" s="2" t="s">
        <v>158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172</v>
      </c>
      <c r="GL17" s="2" t="s">
        <v>158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172</v>
      </c>
      <c r="GX17" s="2" t="s">
        <v>158</v>
      </c>
      <c r="GY17" s="2" t="s">
        <v>165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158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152</v>
      </c>
      <c r="HV17" s="2" t="s">
        <v>158</v>
      </c>
      <c r="HW17" s="2" t="s">
        <v>153</v>
      </c>
      <c r="HX17" s="2" t="s">
        <v>366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179</v>
      </c>
      <c r="IH17" s="2" t="s">
        <v>158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172</v>
      </c>
      <c r="IT17" s="2" t="s">
        <v>158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176</v>
      </c>
      <c r="JF17" s="2" t="s">
        <v>158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356</v>
      </c>
      <c r="JR17" s="2" t="s">
        <v>158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173</v>
      </c>
      <c r="KD17" s="2" t="s">
        <v>158</v>
      </c>
      <c r="KE17" s="2" t="s">
        <v>165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179</v>
      </c>
      <c r="KP17" s="2" t="s">
        <v>158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179</v>
      </c>
      <c r="LB17" s="2" t="s">
        <v>158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172</v>
      </c>
      <c r="LN17" s="2" t="s">
        <v>158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173</v>
      </c>
      <c r="LZ17" s="2" t="s">
        <v>158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179</v>
      </c>
      <c r="ML17" s="2" t="s">
        <v>158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179</v>
      </c>
      <c r="MX17" s="2" t="s">
        <v>158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172</v>
      </c>
      <c r="NJ17" s="2" t="s">
        <v>158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176</v>
      </c>
      <c r="NV17" s="2" t="s">
        <v>158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</row>
    <row r="18">
      <c r="A18" s="2" t="s">
        <v>367</v>
      </c>
      <c r="B18" s="2" t="s">
        <v>132</v>
      </c>
      <c r="C18" s="2" t="s">
        <v>133</v>
      </c>
      <c r="D18" s="2" t="s">
        <v>368</v>
      </c>
      <c r="E18" s="2" t="s">
        <v>369</v>
      </c>
      <c r="F18" s="2" t="s">
        <v>136</v>
      </c>
      <c r="G18" s="2" t="s">
        <v>136</v>
      </c>
      <c r="H18" s="2" t="s">
        <v>136</v>
      </c>
      <c r="I18" s="2" t="s">
        <v>370</v>
      </c>
      <c r="J18" s="2" t="s">
        <v>371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205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344</v>
      </c>
      <c r="Z18" s="4">
        <v>282</v>
      </c>
      <c r="AA18" s="4">
        <f>=ROUNDDOWN(47,0)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3</v>
      </c>
      <c r="AQ18" s="8">
        <v>43.77</v>
      </c>
      <c r="AR18" s="4">
        <v>7</v>
      </c>
      <c r="AS18" s="8">
        <v>121.44</v>
      </c>
      <c r="AT18" s="7">
        <v>-0.5714</v>
      </c>
      <c r="AU18" s="7">
        <v>-0.6396</v>
      </c>
      <c r="AV18" s="4">
        <v>3</v>
      </c>
      <c r="AW18" s="8">
        <v>43.77</v>
      </c>
      <c r="AX18" s="4">
        <v>7</v>
      </c>
      <c r="AY18" s="8">
        <v>121.44</v>
      </c>
      <c r="AZ18" s="7">
        <v>-0.5714</v>
      </c>
      <c r="BA18" s="7">
        <v>-0.6396</v>
      </c>
      <c r="BB18" s="7">
        <v>1</v>
      </c>
      <c r="BC18" s="4">
        <v>3</v>
      </c>
      <c r="BD18" s="8">
        <v>43.77</v>
      </c>
      <c r="BE18" s="4">
        <v>7</v>
      </c>
      <c r="BF18" s="8">
        <v>121.44</v>
      </c>
      <c r="BG18" s="7">
        <v>-0.5714</v>
      </c>
      <c r="BH18" s="7">
        <v>-0.6396</v>
      </c>
      <c r="BI18" s="7">
        <v>1</v>
      </c>
      <c r="BJ18" s="4">
        <v>3</v>
      </c>
      <c r="BK18" s="8">
        <v>43.77</v>
      </c>
      <c r="BL18" s="2" t="s">
        <v>372</v>
      </c>
      <c r="BM18" s="7">
        <v>1</v>
      </c>
      <c r="BN18" s="7">
        <v>1</v>
      </c>
      <c r="BO18" s="4">
        <v>2</v>
      </c>
      <c r="BP18" s="8">
        <v>26.3</v>
      </c>
      <c r="BQ18" s="4"/>
      <c r="BR18" s="8"/>
      <c r="BS18" s="7"/>
      <c r="BT18" s="7"/>
      <c r="BU18" s="2" t="s">
        <v>152</v>
      </c>
      <c r="BV18" s="2" t="s">
        <v>141</v>
      </c>
      <c r="BW18" s="2" t="s">
        <v>153</v>
      </c>
      <c r="BX18" s="2" t="s">
        <v>373</v>
      </c>
      <c r="BY18" s="2" t="s">
        <v>155</v>
      </c>
      <c r="BZ18" s="2" t="s">
        <v>137</v>
      </c>
      <c r="CA18" s="4">
        <v>1</v>
      </c>
      <c r="CB18" s="8">
        <v>17.47</v>
      </c>
      <c r="CC18" s="4">
        <v>2</v>
      </c>
      <c r="CD18" s="8">
        <v>34.94</v>
      </c>
      <c r="CE18" s="7">
        <v>-0.5</v>
      </c>
      <c r="CF18" s="7">
        <v>-0.5</v>
      </c>
      <c r="CG18" s="2" t="s">
        <v>152</v>
      </c>
      <c r="CH18" s="2" t="s">
        <v>141</v>
      </c>
      <c r="CI18" s="2" t="s">
        <v>153</v>
      </c>
      <c r="CJ18" s="2" t="s">
        <v>374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152</v>
      </c>
      <c r="CT18" s="2" t="s">
        <v>348</v>
      </c>
      <c r="CU18" s="2" t="s">
        <v>165</v>
      </c>
      <c r="CV18" s="2" t="s">
        <v>375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152</v>
      </c>
      <c r="DF18" s="2" t="s">
        <v>141</v>
      </c>
      <c r="DG18" s="2" t="s">
        <v>376</v>
      </c>
      <c r="DH18" s="2" t="s">
        <v>351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172</v>
      </c>
      <c r="DR18" s="2" t="s">
        <v>141</v>
      </c>
      <c r="DS18" s="2" t="s">
        <v>137</v>
      </c>
      <c r="DT18" s="2" t="s">
        <v>137</v>
      </c>
      <c r="DU18" s="2" t="s">
        <v>155</v>
      </c>
      <c r="DV18" s="2" t="s">
        <v>137</v>
      </c>
      <c r="DW18" s="4"/>
      <c r="DX18" s="8"/>
      <c r="DY18" s="4">
        <v>5</v>
      </c>
      <c r="DZ18" s="8">
        <v>86.5</v>
      </c>
      <c r="EA18" s="7">
        <v>-1</v>
      </c>
      <c r="EB18" s="7">
        <v>-1</v>
      </c>
      <c r="EC18" s="2" t="s">
        <v>152</v>
      </c>
      <c r="ED18" s="2" t="s">
        <v>141</v>
      </c>
      <c r="EE18" s="2" t="s">
        <v>254</v>
      </c>
      <c r="EF18" s="2" t="s">
        <v>352</v>
      </c>
      <c r="EG18" s="2" t="s">
        <v>155</v>
      </c>
      <c r="EH18" s="2" t="s">
        <v>137</v>
      </c>
      <c r="EI18" s="4"/>
      <c r="EJ18" s="8"/>
      <c r="EK18" s="4"/>
      <c r="EL18" s="8"/>
      <c r="EM18" s="7"/>
      <c r="EN18" s="7"/>
      <c r="EO18" s="2" t="s">
        <v>152</v>
      </c>
      <c r="EP18" s="2" t="s">
        <v>141</v>
      </c>
      <c r="EQ18" s="2" t="s">
        <v>165</v>
      </c>
      <c r="ER18" s="2" t="s">
        <v>377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218</v>
      </c>
      <c r="FB18" s="2" t="s">
        <v>158</v>
      </c>
      <c r="FC18" s="2" t="s">
        <v>165</v>
      </c>
      <c r="FD18" s="2" t="s">
        <v>305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152</v>
      </c>
      <c r="FN18" s="2" t="s">
        <v>141</v>
      </c>
      <c r="FO18" s="2" t="s">
        <v>153</v>
      </c>
      <c r="FP18" s="2" t="s">
        <v>378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176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172</v>
      </c>
      <c r="GL18" s="2" t="s">
        <v>141</v>
      </c>
      <c r="GM18" s="2" t="s">
        <v>137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172</v>
      </c>
      <c r="GX18" s="2" t="s">
        <v>141</v>
      </c>
      <c r="GY18" s="2" t="s">
        <v>165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172</v>
      </c>
      <c r="HJ18" s="2" t="s">
        <v>141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152</v>
      </c>
      <c r="HV18" s="2" t="s">
        <v>141</v>
      </c>
      <c r="HW18" s="2" t="s">
        <v>153</v>
      </c>
      <c r="HX18" s="2" t="s">
        <v>379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179</v>
      </c>
      <c r="IH18" s="2" t="s">
        <v>141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172</v>
      </c>
      <c r="IT18" s="2" t="s">
        <v>158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176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356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173</v>
      </c>
      <c r="KD18" s="2" t="s">
        <v>141</v>
      </c>
      <c r="KE18" s="2" t="s">
        <v>165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179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179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172</v>
      </c>
      <c r="LN18" s="2" t="s">
        <v>158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173</v>
      </c>
      <c r="LZ18" s="2" t="s">
        <v>158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179</v>
      </c>
      <c r="ML18" s="2" t="s">
        <v>141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179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172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179</v>
      </c>
      <c r="NV18" s="2" t="s">
        <v>158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>
        <v>282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</row>
    <row r="19">
      <c r="A19" s="16" t="s">
        <v>380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782</v>
      </c>
      <c r="AA19" s="11">
        <f>=ROUNDDOWN({0},0)</f>
      </c>
      <c r="AB19" s="12">
        <v>58</v>
      </c>
      <c r="AC19" s="9" t="s">
        <v>137</v>
      </c>
      <c r="AD19" s="11"/>
      <c r="AE19" s="11">
        <v>850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41</v>
      </c>
      <c r="AQ19" s="15">
        <v>5285.54</v>
      </c>
      <c r="AR19" s="11">
        <v>43</v>
      </c>
      <c r="AS19" s="15">
        <v>3861.84</v>
      </c>
      <c r="AT19" s="14">
        <v>-0.0465</v>
      </c>
      <c r="AU19" s="14">
        <v>0.3687</v>
      </c>
      <c r="AV19" s="11">
        <v>41</v>
      </c>
      <c r="AW19" s="15">
        <v>5285.54</v>
      </c>
      <c r="AX19" s="11">
        <v>43</v>
      </c>
      <c r="AY19" s="15">
        <v>3861.84</v>
      </c>
      <c r="AZ19" s="14">
        <v>-0.0465</v>
      </c>
      <c r="BA19" s="14">
        <v>0.3687</v>
      </c>
      <c r="BB19" s="14"/>
      <c r="BC19" s="11">
        <v>41</v>
      </c>
      <c r="BD19" s="15">
        <v>5285.54</v>
      </c>
      <c r="BE19" s="11">
        <v>43</v>
      </c>
      <c r="BF19" s="15">
        <v>3861.84</v>
      </c>
      <c r="BG19" s="14">
        <v>-0.0465</v>
      </c>
      <c r="BH19" s="14">
        <v>0.3687</v>
      </c>
      <c r="BI19" s="14"/>
      <c r="BJ19" s="11"/>
      <c r="BK19" s="15"/>
      <c r="BL19" s="9" t="s">
        <v>137</v>
      </c>
      <c r="BM19" s="14"/>
      <c r="BN19" s="14"/>
      <c r="BO19" s="11">
        <v>23</v>
      </c>
      <c r="BP19" s="15">
        <v>3080.26</v>
      </c>
      <c r="BQ19" s="11"/>
      <c r="BR19" s="15"/>
      <c r="BS19" s="14"/>
      <c r="BT19" s="14"/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5</v>
      </c>
      <c r="CB19" s="15">
        <v>674.47</v>
      </c>
      <c r="CC19" s="11">
        <v>15</v>
      </c>
      <c r="CD19" s="15">
        <v>2041.33</v>
      </c>
      <c r="CE19" s="14">
        <v>-0.6667</v>
      </c>
      <c r="CF19" s="14">
        <v>-0.6696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5</v>
      </c>
      <c r="CN19" s="15">
        <v>372.3</v>
      </c>
      <c r="CO19" s="11">
        <v>9</v>
      </c>
      <c r="CP19" s="15">
        <v>604.42</v>
      </c>
      <c r="CQ19" s="14">
        <v>-0.4444</v>
      </c>
      <c r="CR19" s="14">
        <v>-0.384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2</v>
      </c>
      <c r="CZ19" s="15">
        <v>312.18</v>
      </c>
      <c r="DA19" s="11"/>
      <c r="DB19" s="15"/>
      <c r="DC19" s="14"/>
      <c r="DD19" s="14"/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196.24</v>
      </c>
      <c r="DM19" s="11"/>
      <c r="DN19" s="15"/>
      <c r="DO19" s="14"/>
      <c r="DP19" s="14"/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1</v>
      </c>
      <c r="DX19" s="15">
        <v>188.3</v>
      </c>
      <c r="DY19" s="11">
        <v>13</v>
      </c>
      <c r="DZ19" s="15">
        <v>486.2</v>
      </c>
      <c r="EA19" s="14">
        <v>-0.9231</v>
      </c>
      <c r="EB19" s="14">
        <v>-0.6127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2</v>
      </c>
      <c r="EJ19" s="15">
        <v>167.67</v>
      </c>
      <c r="EK19" s="11"/>
      <c r="EL19" s="15"/>
      <c r="EM19" s="14"/>
      <c r="EN19" s="14"/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>
        <v>1</v>
      </c>
      <c r="EV19" s="15">
        <v>167.21</v>
      </c>
      <c r="EW19" s="11">
        <v>1</v>
      </c>
      <c r="EX19" s="15">
        <v>167.21</v>
      </c>
      <c r="EY19" s="14"/>
      <c r="EZ19" s="14"/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>
        <v>1</v>
      </c>
      <c r="FH19" s="15">
        <v>126.91</v>
      </c>
      <c r="FI19" s="11">
        <v>5</v>
      </c>
      <c r="FJ19" s="15">
        <v>562.68</v>
      </c>
      <c r="FK19" s="14">
        <v>-0.8</v>
      </c>
      <c r="FL19" s="14">
        <v>-0.7745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>
        <v>782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  <c r="OQ19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Q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381</v>
      </c>
      <c r="D2" s="0" t="s">
        <v>382</v>
      </c>
      <c r="E2" s="0" t="s">
        <v>383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384</v>
      </c>
      <c r="J4" s="1" t="s">
        <v>385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386</v>
      </c>
      <c r="P4" s="1" t="s">
        <v>387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388</v>
      </c>
      <c r="F5" s="1" t="s">
        <v>389</v>
      </c>
      <c r="G5" s="1" t="s">
        <v>388</v>
      </c>
      <c r="H5" s="1" t="s">
        <v>389</v>
      </c>
      <c r="I5" s="1" t="s">
        <v>384</v>
      </c>
      <c r="J5" s="1" t="s">
        <v>385</v>
      </c>
      <c r="K5" s="1" t="s">
        <v>390</v>
      </c>
      <c r="L5" s="1" t="s">
        <v>391</v>
      </c>
      <c r="M5" s="1" t="s">
        <v>390</v>
      </c>
      <c r="N5" s="1" t="s">
        <v>391</v>
      </c>
      <c r="O5" s="1" t="s">
        <v>386</v>
      </c>
      <c r="P5" s="1" t="s">
        <v>387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25</v>
      </c>
      <c r="F6" s="8">
        <v>4304.48</v>
      </c>
      <c r="G6" s="4">
        <v>12</v>
      </c>
      <c r="H6" s="8">
        <v>2211.25</v>
      </c>
      <c r="I6" s="7">
        <v>1.0833</v>
      </c>
      <c r="J6" s="7">
        <v>0.9466</v>
      </c>
      <c r="K6" s="4">
        <v>25</v>
      </c>
      <c r="L6" s="8">
        <v>4304.48</v>
      </c>
      <c r="M6" s="4">
        <v>12</v>
      </c>
      <c r="N6" s="8">
        <v>2211.25</v>
      </c>
      <c r="O6" s="7">
        <v>1.0833</v>
      </c>
      <c r="P6" s="7">
        <v>0.9466</v>
      </c>
    </row>
    <row r="7">
      <c r="A7" s="2" t="s">
        <v>132</v>
      </c>
      <c r="B7" s="2" t="s">
        <v>133</v>
      </c>
      <c r="C7" s="2" t="s">
        <v>199</v>
      </c>
      <c r="D7" s="2" t="s">
        <v>200</v>
      </c>
      <c r="E7" s="4">
        <v>11</v>
      </c>
      <c r="F7" s="8">
        <v>874.15</v>
      </c>
      <c r="G7" s="4">
        <v>13</v>
      </c>
      <c r="H7" s="8">
        <v>1043.75</v>
      </c>
      <c r="I7" s="7">
        <v>-0.1538</v>
      </c>
      <c r="J7" s="7">
        <v>-0.1625</v>
      </c>
      <c r="K7" s="4">
        <v>11</v>
      </c>
      <c r="L7" s="8">
        <v>874.15</v>
      </c>
      <c r="M7" s="4">
        <v>13</v>
      </c>
      <c r="N7" s="8">
        <v>1043.75</v>
      </c>
      <c r="O7" s="7">
        <v>-0.1538</v>
      </c>
      <c r="P7" s="7">
        <v>-0.1625</v>
      </c>
    </row>
    <row r="8">
      <c r="A8" s="2" t="s">
        <v>132</v>
      </c>
      <c r="B8" s="2" t="s">
        <v>133</v>
      </c>
      <c r="C8" s="2" t="s">
        <v>340</v>
      </c>
      <c r="D8" s="2" t="s">
        <v>341</v>
      </c>
      <c r="E8" s="4">
        <v>2</v>
      </c>
      <c r="F8" s="8">
        <v>63.14</v>
      </c>
      <c r="G8" s="4">
        <v>11</v>
      </c>
      <c r="H8" s="8">
        <v>485.4</v>
      </c>
      <c r="I8" s="7">
        <v>-0.8182</v>
      </c>
      <c r="J8" s="7">
        <v>-0.8699</v>
      </c>
      <c r="K8" s="4">
        <v>2</v>
      </c>
      <c r="L8" s="8">
        <v>63.14</v>
      </c>
      <c r="M8" s="4">
        <v>11</v>
      </c>
      <c r="N8" s="8">
        <v>485.4</v>
      </c>
      <c r="O8" s="7">
        <v>-0.8182</v>
      </c>
      <c r="P8" s="7">
        <v>-0.8699</v>
      </c>
    </row>
    <row r="9">
      <c r="A9" s="2" t="s">
        <v>132</v>
      </c>
      <c r="B9" s="2" t="s">
        <v>133</v>
      </c>
      <c r="C9" s="2" t="s">
        <v>368</v>
      </c>
      <c r="D9" s="2" t="s">
        <v>369</v>
      </c>
      <c r="E9" s="4">
        <v>3</v>
      </c>
      <c r="F9" s="8">
        <v>43.77</v>
      </c>
      <c r="G9" s="4">
        <v>7</v>
      </c>
      <c r="H9" s="8">
        <v>121.44</v>
      </c>
      <c r="I9" s="7">
        <v>-0.5714</v>
      </c>
      <c r="J9" s="7">
        <v>-0.6396</v>
      </c>
      <c r="K9" s="4">
        <v>3</v>
      </c>
      <c r="L9" s="8">
        <v>43.77</v>
      </c>
      <c r="M9" s="4">
        <v>7</v>
      </c>
      <c r="N9" s="8">
        <v>121.44</v>
      </c>
      <c r="O9" s="7">
        <v>-0.5714</v>
      </c>
      <c r="P9" s="7">
        <v>-0.6396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381</v>
      </c>
      <c r="D2" s="0" t="s">
        <v>382</v>
      </c>
      <c r="E2" s="0" t="s">
        <v>383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384</v>
      </c>
      <c r="I4" s="1" t="s">
        <v>385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386</v>
      </c>
      <c r="O4" s="1" t="s">
        <v>387</v>
      </c>
    </row>
    <row r="5">
      <c r="A5" s="1" t="s">
        <v>80</v>
      </c>
      <c r="B5" s="1" t="s">
        <v>82</v>
      </c>
      <c r="C5" s="1" t="s">
        <v>83</v>
      </c>
      <c r="D5" s="1" t="s">
        <v>388</v>
      </c>
      <c r="E5" s="1" t="s">
        <v>389</v>
      </c>
      <c r="F5" s="1" t="s">
        <v>388</v>
      </c>
      <c r="G5" s="1" t="s">
        <v>389</v>
      </c>
      <c r="H5" s="1" t="s">
        <v>384</v>
      </c>
      <c r="I5" s="1" t="s">
        <v>385</v>
      </c>
      <c r="J5" s="1" t="s">
        <v>390</v>
      </c>
      <c r="K5" s="1" t="s">
        <v>391</v>
      </c>
      <c r="L5" s="1" t="s">
        <v>390</v>
      </c>
      <c r="M5" s="1" t="s">
        <v>391</v>
      </c>
      <c r="N5" s="1" t="s">
        <v>386</v>
      </c>
      <c r="O5" s="1" t="s">
        <v>387</v>
      </c>
    </row>
    <row r="6">
      <c r="A6" s="2" t="s">
        <v>132</v>
      </c>
      <c r="B6" s="2" t="s">
        <v>134</v>
      </c>
      <c r="C6" s="2" t="s">
        <v>135</v>
      </c>
      <c r="D6" s="4">
        <v>25</v>
      </c>
      <c r="E6" s="8">
        <v>4304.48</v>
      </c>
      <c r="F6" s="4">
        <v>12</v>
      </c>
      <c r="G6" s="8">
        <v>2211.25</v>
      </c>
      <c r="H6" s="7">
        <v>1.0833</v>
      </c>
      <c r="I6" s="7">
        <v>0.9466</v>
      </c>
      <c r="J6" s="4">
        <v>25</v>
      </c>
      <c r="K6" s="8">
        <v>4304.48</v>
      </c>
      <c r="L6" s="4">
        <v>12</v>
      </c>
      <c r="M6" s="8">
        <v>2211.25</v>
      </c>
      <c r="N6" s="7">
        <v>1.0833</v>
      </c>
      <c r="O6" s="7">
        <v>0.9466</v>
      </c>
    </row>
    <row r="7">
      <c r="A7" s="2" t="s">
        <v>132</v>
      </c>
      <c r="B7" s="2" t="s">
        <v>199</v>
      </c>
      <c r="C7" s="2" t="s">
        <v>200</v>
      </c>
      <c r="D7" s="4">
        <v>11</v>
      </c>
      <c r="E7" s="8">
        <v>874.15</v>
      </c>
      <c r="F7" s="4">
        <v>13</v>
      </c>
      <c r="G7" s="8">
        <v>1043.75</v>
      </c>
      <c r="H7" s="7">
        <v>-0.1538</v>
      </c>
      <c r="I7" s="7">
        <v>-0.1625</v>
      </c>
      <c r="J7" s="4">
        <v>11</v>
      </c>
      <c r="K7" s="8">
        <v>874.15</v>
      </c>
      <c r="L7" s="4">
        <v>13</v>
      </c>
      <c r="M7" s="8">
        <v>1043.75</v>
      </c>
      <c r="N7" s="7">
        <v>-0.1538</v>
      </c>
      <c r="O7" s="7">
        <v>-0.1625</v>
      </c>
    </row>
    <row r="8">
      <c r="A8" s="2" t="s">
        <v>132</v>
      </c>
      <c r="B8" s="2" t="s">
        <v>340</v>
      </c>
      <c r="C8" s="2" t="s">
        <v>341</v>
      </c>
      <c r="D8" s="4">
        <v>2</v>
      </c>
      <c r="E8" s="8">
        <v>63.14</v>
      </c>
      <c r="F8" s="4">
        <v>11</v>
      </c>
      <c r="G8" s="8">
        <v>485.4</v>
      </c>
      <c r="H8" s="7">
        <v>-0.8182</v>
      </c>
      <c r="I8" s="7">
        <v>-0.8699</v>
      </c>
      <c r="J8" s="4">
        <v>2</v>
      </c>
      <c r="K8" s="8">
        <v>63.14</v>
      </c>
      <c r="L8" s="4">
        <v>11</v>
      </c>
      <c r="M8" s="8">
        <v>485.4</v>
      </c>
      <c r="N8" s="7">
        <v>-0.8182</v>
      </c>
      <c r="O8" s="7">
        <v>-0.8699</v>
      </c>
    </row>
    <row r="9">
      <c r="A9" s="2" t="s">
        <v>132</v>
      </c>
      <c r="B9" s="2" t="s">
        <v>368</v>
      </c>
      <c r="C9" s="2" t="s">
        <v>369</v>
      </c>
      <c r="D9" s="4">
        <v>3</v>
      </c>
      <c r="E9" s="8">
        <v>43.77</v>
      </c>
      <c r="F9" s="4">
        <v>7</v>
      </c>
      <c r="G9" s="8">
        <v>121.44</v>
      </c>
      <c r="H9" s="7">
        <v>-0.5714</v>
      </c>
      <c r="I9" s="7">
        <v>-0.6396</v>
      </c>
      <c r="J9" s="4">
        <v>3</v>
      </c>
      <c r="K9" s="8">
        <v>43.77</v>
      </c>
      <c r="L9" s="4">
        <v>7</v>
      </c>
      <c r="M9" s="8">
        <v>121.44</v>
      </c>
      <c r="N9" s="7">
        <v>-0.5714</v>
      </c>
      <c r="O9" s="7">
        <v>-0.6396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