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<sst xmlns="http://schemas.openxmlformats.org/spreadsheetml/2006/main" count="267" uniqueCount="267">
  <si>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</si>
  <si>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</si>
  <si>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</si>
  <si>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</si>
  <si>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</si>
  <si>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</si>
  <si>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</si>
  <si>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</si>
  <si>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</si>
  <si>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</si>
  <si>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</si>
  <si>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</si>
  <si>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</si>
  <si>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</si>
  <si>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</si>
  <si>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</si>
  <si>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</si>
  <si>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</si>
  <si>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</si>
  <si>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</si>
  <si>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</si>
  <si>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</si>
  <si>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</si>
  <si>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</si>
  <si>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</si>
  <si>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</si>
  <si>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</si>
  <si>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</si>
  <si>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</si>
  <si>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</si>
  <si>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</si>
  <si>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</si>
  <si>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</si>
  <si>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</si>
  <si>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</si>
  <si>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</si>
  <si>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</si>
  <si>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</si>
  <si>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</si>
  <si>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</si>
  <si>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</si>
  <si>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</si>
  <si>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</si>
  <si>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</si>
  <si>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</si>
  <si>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</si>
  <si>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</si>
  <si>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</si>
  <si>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</si>
  <si>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</si>
  <si>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</si>
  <si>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</si>
  <si>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</si>
  <si>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</si>
  <si>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</si>
  <si>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</si>
  <si>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</si>
  <si>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</si>
  <si>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</si>
  <si>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</si>
  <si>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</si>
  <si>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</si>
  <si>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</si>
  <si>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</si>
  <si>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</si>
  <si>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</si>
  <si>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</si>
  <si>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</si>
  <si>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</si>
  <si>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</si>
  <si>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</si>
  <si>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</si>
  <si>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</si>
  <si>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</si>
  <si>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</si>
  <si>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</si>
  <si>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</si>
  <si>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</si>
  <si>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</si>
  <si>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</si>
  <si>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</si>
  <si>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</si>
  <si>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</si>
  <si>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</si>
  <si>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</si>
  <si>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</si>
  <si>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</si>
  <si>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</si>
  <si>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</si>
  <si>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</si>
  <si>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</si>
  <si>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</si>
  <si>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</si>
  <si>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</si>
  <si>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</si>
  <si>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</si>
  <si>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</si>
  <si>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</si>
  <si>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</si>
  <si>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</si>
  <si>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</si>
  <si>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</si>
  <si>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</si>
  <si>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</si>
  <si>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</si>
  <si>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</si>
  <si>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</si>
  <si>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</si>
  <si>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</si>
  <si>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</si>
  <si>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</si>
  <si>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</si>
  <si>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</si>
  <si>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</si>
  <si>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</si>
  <si>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</si>
  <si>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</si>
  <si>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</si>
  <si>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</si>
  <si>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</si>
  <si>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</si>
  <si>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</si>
  <si>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</si>
  <si>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</si>
  <si>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</si>
  <si>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</si>
  <si>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</si>
  <si>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</si>
  <si>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</si>
  <si>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</si>
  <si>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CSNSTORES,MACY02</t>
  </si>
  <si>
    <t>Setup</t>
  </si>
  <si>
    <t>8/2/2023</t>
  </si>
  <si>
    <t>11/27/2023</t>
  </si>
  <si>
    <t>Yes</t>
  </si>
  <si>
    <t>12/13/2022</t>
  </si>
  <si>
    <t>No</t>
  </si>
  <si>
    <t>6/15/2023</t>
  </si>
  <si>
    <t>2/6/2024</t>
  </si>
  <si>
    <t>3/19/2023</t>
  </si>
  <si>
    <t>7/17/2023</t>
  </si>
  <si>
    <t>8/3/2023</t>
  </si>
  <si>
    <t>10/21/2023</t>
  </si>
  <si>
    <t>Open</t>
  </si>
  <si>
    <t>4/27/2023</t>
  </si>
  <si>
    <t>9/11/2023</t>
  </si>
  <si>
    <t>3/20/2023</t>
  </si>
  <si>
    <t>Offered</t>
  </si>
  <si>
    <t>Discontinued</t>
  </si>
  <si>
    <t>6/1/2023</t>
  </si>
  <si>
    <t>CHM12-0004</t>
  </si>
  <si>
    <t>King/Cal King</t>
  </si>
  <si>
    <t>JCPENNEY01,MACY02,OLLIIX</t>
  </si>
  <si>
    <t>11/8/2023</t>
  </si>
  <si>
    <t>10/31/2022</t>
  </si>
  <si>
    <t>9/6/2023</t>
  </si>
  <si>
    <t>4/26/2023</t>
  </si>
  <si>
    <t>9/27/2023</t>
  </si>
  <si>
    <t>12/6/2022</t>
  </si>
  <si>
    <t>CHM12-0007</t>
  </si>
  <si>
    <t>Bernini</t>
  </si>
  <si>
    <t>3 Piece Duvet Set</t>
  </si>
  <si>
    <t>Gray</t>
  </si>
  <si>
    <t>Donation</t>
  </si>
  <si>
    <t>C+</t>
  </si>
  <si>
    <t>Cotton</t>
  </si>
  <si>
    <t>Damask</t>
  </si>
  <si>
    <t>Transitional</t>
  </si>
  <si>
    <t>10/25/2022</t>
  </si>
  <si>
    <t>11/17/2023</t>
  </si>
  <si>
    <t>7/8/2024</t>
  </si>
  <si>
    <t>3/30/2023</t>
  </si>
  <si>
    <t>8/4/2023</t>
  </si>
  <si>
    <t>10/18/2023</t>
  </si>
  <si>
    <t>5/22/2023</t>
  </si>
  <si>
    <t>CHM12-0002</t>
  </si>
  <si>
    <t>Contessa</t>
  </si>
  <si>
    <t>Blue Multi</t>
  </si>
  <si>
    <t>Print</t>
  </si>
  <si>
    <t>OLLIIX,OVERSTOCK01</t>
  </si>
  <si>
    <t>11/24/2023</t>
  </si>
  <si>
    <t>11/17/2022</t>
  </si>
  <si>
    <t>6/26/2023</t>
  </si>
  <si>
    <t>4/5/2023</t>
  </si>
  <si>
    <t>8/9/2023</t>
  </si>
  <si>
    <t>11/7/2022</t>
  </si>
  <si>
    <t>6/19/2023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</si>
  <si>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</si>
  <si>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</si>
  <si>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</si>
  <si>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</si>
  <si>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</si>
  <si>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</si>
  <si>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</si>
  <si>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CSNSTORES,OLLIIX</t>
  </si>
  <si>
    <t>3/6/2024</t>
  </si>
  <si>
    <t>9/29/2023</t>
  </si>
  <si>
    <t>6/13/2023</t>
  </si>
  <si>
    <t>7/28/2023</t>
  </si>
  <si>
    <t>9/5/2023</t>
  </si>
  <si>
    <t>Temp Discontinued</t>
  </si>
  <si>
    <t>4/10/2023</t>
  </si>
  <si>
    <t>CHM13-0010</t>
  </si>
  <si>
    <t>11/26/2023</t>
  </si>
  <si>
    <t>11/2/2022</t>
  </si>
  <si>
    <t>6/22/2023</t>
  </si>
  <si>
    <t>5/9/2023</t>
  </si>
  <si>
    <t>8/21/2023</t>
  </si>
  <si>
    <t>1/16/2023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</si>
  <si>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</si>
  <si>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</si>
  <si>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</si>
  <si>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</si>
  <si>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</si>
  <si>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</si>
  <si>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</si>
  <si>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</si>
  <si>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</si>
  <si>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MACY02,OLLIIX</t>
  </si>
  <si>
    <t>11/22/2023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</si>
  <si>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</si>
  <si>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</si>
  <si>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</si>
  <si>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</si>
  <si>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</si>
  <si>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</si>
  <si>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</si>
  <si>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</si>
  <si>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Tan</t>
  </si>
  <si>
    <t>Botanical</t>
  </si>
  <si>
    <t>11/20/2023</t>
  </si>
  <si>
    <t>7/20/2023</t>
  </si>
  <si>
    <t>3/18/2024</t>
  </si>
  <si>
    <t>3/17/2023</t>
  </si>
  <si>
    <t>CHM30-0015</t>
  </si>
  <si>
    <t>Grey</t>
  </si>
  <si>
    <t>2/16/2024</t>
  </si>
  <si>
    <t>10/20/2023</t>
  </si>
  <si>
    <t>7/18/2023</t>
  </si>
  <si>
    <t>2/20/2023</t>
  </si>
  <si>
    <t>CHM30-0013</t>
  </si>
  <si>
    <t>Canova</t>
  </si>
  <si>
    <t>Oblong Decor Pillow</t>
  </si>
  <si>
    <t>12x24"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</si>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</sst>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10</v>
      </c>
      <c r="AA6" s="4">
        <f>=ROUNDDOWN(10,0)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2</v>
      </c>
      <c r="AQ6" s="8">
        <v>108.33</v>
      </c>
      <c r="AR6" s="4"/>
      <c r="AS6" s="8"/>
      <c r="AT6" s="7"/>
      <c r="AU6" s="7"/>
      <c r="AV6" s="4">
        <v>5</v>
      </c>
      <c r="AW6" s="8">
        <v>481.56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0.225</v>
      </c>
      <c r="BC6" s="4">
        <v>5</v>
      </c>
      <c r="BD6" s="8">
        <v>481.56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2</v>
      </c>
      <c r="BK6" s="8">
        <v>108.33</v>
      </c>
      <c r="BL6" s="2" t="s">
        <v>130</v>
      </c>
      <c r="BM6" s="7">
        <v>1</v>
      </c>
      <c r="BN6" s="7">
        <v>1</v>
      </c>
      <c r="BO6" s="4">
        <v>1</v>
      </c>
      <c r="BP6" s="8">
        <v>60.06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/>
      <c r="CD6" s="8"/>
      <c r="CE6" s="7"/>
      <c r="CF6" s="7"/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136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136</v>
      </c>
      <c r="CX6" s="2" t="s">
        <v>125</v>
      </c>
      <c r="CY6" s="4">
        <v>1</v>
      </c>
      <c r="CZ6" s="8">
        <v>48.27</v>
      </c>
      <c r="DA6" s="4"/>
      <c r="DB6" s="8"/>
      <c r="DC6" s="7"/>
      <c r="DD6" s="7"/>
      <c r="DE6" s="2" t="s">
        <v>131</v>
      </c>
      <c r="DF6" s="2" t="s">
        <v>122</v>
      </c>
      <c r="DG6" s="2" t="s">
        <v>139</v>
      </c>
      <c r="DH6" s="2" t="s">
        <v>140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141</v>
      </c>
      <c r="DT6" s="2" t="s">
        <v>142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143</v>
      </c>
      <c r="ED6" s="2" t="s">
        <v>122</v>
      </c>
      <c r="EE6" s="2" t="s">
        <v>125</v>
      </c>
      <c r="EF6" s="2" t="s">
        <v>125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148</v>
      </c>
      <c r="GY6" s="2" t="s">
        <v>149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>
        <v>10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150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151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41</v>
      </c>
      <c r="AA7" s="4">
        <f>=ROUNDDOWN(41,0)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3</v>
      </c>
      <c r="AQ7" s="8">
        <v>373.23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0.775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3</v>
      </c>
      <c r="BK7" s="8">
        <v>373.23</v>
      </c>
      <c r="BL7" s="2" t="s">
        <v>152</v>
      </c>
      <c r="BM7" s="7">
        <v>1</v>
      </c>
      <c r="BN7" s="7">
        <v>1</v>
      </c>
      <c r="BO7" s="4">
        <v>1</v>
      </c>
      <c r="BP7" s="8">
        <v>80.08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153</v>
      </c>
      <c r="BY7" s="2" t="s">
        <v>134</v>
      </c>
      <c r="BZ7" s="2" t="s">
        <v>125</v>
      </c>
      <c r="CA7" s="4">
        <v>1</v>
      </c>
      <c r="CB7" s="8">
        <v>143</v>
      </c>
      <c r="CC7" s="4"/>
      <c r="CD7" s="8"/>
      <c r="CE7" s="7"/>
      <c r="CF7" s="7"/>
      <c r="CG7" s="2" t="s">
        <v>131</v>
      </c>
      <c r="CH7" s="2" t="s">
        <v>122</v>
      </c>
      <c r="CI7" s="2" t="s">
        <v>129</v>
      </c>
      <c r="CJ7" s="2" t="s">
        <v>154</v>
      </c>
      <c r="CK7" s="2" t="s">
        <v>136</v>
      </c>
      <c r="CL7" s="2" t="s">
        <v>125</v>
      </c>
      <c r="CM7" s="4">
        <v>1</v>
      </c>
      <c r="CN7" s="8">
        <v>150.15</v>
      </c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155</v>
      </c>
      <c r="CW7" s="2" t="s">
        <v>136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139</v>
      </c>
      <c r="DH7" s="2" t="s">
        <v>156</v>
      </c>
      <c r="DI7" s="2" t="s">
        <v>136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141</v>
      </c>
      <c r="DT7" s="2" t="s">
        <v>157</v>
      </c>
      <c r="DU7" s="2" t="s">
        <v>136</v>
      </c>
      <c r="DV7" s="2" t="s">
        <v>125</v>
      </c>
      <c r="DW7" s="4"/>
      <c r="DX7" s="8"/>
      <c r="DY7" s="4"/>
      <c r="DZ7" s="8"/>
      <c r="EA7" s="7"/>
      <c r="EB7" s="7"/>
      <c r="EC7" s="2" t="s">
        <v>143</v>
      </c>
      <c r="ED7" s="2" t="s">
        <v>122</v>
      </c>
      <c r="EE7" s="2" t="s">
        <v>125</v>
      </c>
      <c r="EF7" s="2" t="s">
        <v>125</v>
      </c>
      <c r="EG7" s="2" t="s">
        <v>136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122</v>
      </c>
      <c r="EQ7" s="2" t="s">
        <v>125</v>
      </c>
      <c r="ER7" s="2" t="s">
        <v>125</v>
      </c>
      <c r="ES7" s="2" t="s">
        <v>136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144</v>
      </c>
      <c r="FD7" s="2" t="s">
        <v>125</v>
      </c>
      <c r="FE7" s="2" t="s">
        <v>136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158</v>
      </c>
      <c r="FQ7" s="2" t="s">
        <v>136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136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136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149</v>
      </c>
      <c r="GZ7" s="2" t="s">
        <v>125</v>
      </c>
      <c r="HA7" s="2" t="s">
        <v>136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136</v>
      </c>
      <c r="HN7" s="2" t="s">
        <v>125</v>
      </c>
      <c r="HO7" s="4">
        <v>41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120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163</v>
      </c>
      <c r="P8" s="2" t="s">
        <v>164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166</v>
      </c>
      <c r="W8" s="2" t="s">
        <v>167</v>
      </c>
      <c r="X8" s="2" t="s">
        <v>125</v>
      </c>
      <c r="Y8" s="2" t="s">
        <v>168</v>
      </c>
      <c r="Z8" s="4"/>
      <c r="AA8" s="4">
        <f>=ROUNDDOWN({0},0)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/>
      <c r="AQ8" s="8"/>
      <c r="AR8" s="4">
        <v>1</v>
      </c>
      <c r="AS8" s="8">
        <v>115.83</v>
      </c>
      <c r="AT8" s="7">
        <v>-1</v>
      </c>
      <c r="AU8" s="7">
        <v>-1</v>
      </c>
      <c r="AV8" s="4"/>
      <c r="AW8" s="8"/>
      <c r="AX8" s="4">
        <v>1</v>
      </c>
      <c r="AY8" s="8">
        <v>115.83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115.83</v>
      </c>
      <c r="BG8" s="7">
        <v>-1</v>
      </c>
      <c r="BH8" s="7">
        <v>-1</v>
      </c>
      <c r="BI8" s="7"/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148</v>
      </c>
      <c r="BW8" s="2" t="s">
        <v>132</v>
      </c>
      <c r="BX8" s="2" t="s">
        <v>169</v>
      </c>
      <c r="BY8" s="2" t="s">
        <v>134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148</v>
      </c>
      <c r="CI8" s="2" t="s">
        <v>168</v>
      </c>
      <c r="CJ8" s="2" t="s">
        <v>156</v>
      </c>
      <c r="CK8" s="2" t="s">
        <v>136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148</v>
      </c>
      <c r="CU8" s="2" t="s">
        <v>137</v>
      </c>
      <c r="CV8" s="2" t="s">
        <v>170</v>
      </c>
      <c r="CW8" s="2" t="s">
        <v>136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148</v>
      </c>
      <c r="DG8" s="2" t="s">
        <v>171</v>
      </c>
      <c r="DH8" s="2" t="s">
        <v>172</v>
      </c>
      <c r="DI8" s="2" t="s">
        <v>136</v>
      </c>
      <c r="DJ8" s="2" t="s">
        <v>125</v>
      </c>
      <c r="DK8" s="4"/>
      <c r="DL8" s="8"/>
      <c r="DM8" s="4">
        <v>1</v>
      </c>
      <c r="DN8" s="8">
        <v>115.83</v>
      </c>
      <c r="DO8" s="7">
        <v>-1</v>
      </c>
      <c r="DP8" s="7">
        <v>-1</v>
      </c>
      <c r="DQ8" s="2" t="s">
        <v>131</v>
      </c>
      <c r="DR8" s="2" t="s">
        <v>148</v>
      </c>
      <c r="DS8" s="2" t="s">
        <v>141</v>
      </c>
      <c r="DT8" s="2" t="s">
        <v>173</v>
      </c>
      <c r="DU8" s="2" t="s">
        <v>136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148</v>
      </c>
      <c r="EE8" s="2" t="s">
        <v>125</v>
      </c>
      <c r="EF8" s="2" t="s">
        <v>125</v>
      </c>
      <c r="EG8" s="2" t="s">
        <v>136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148</v>
      </c>
      <c r="EQ8" s="2" t="s">
        <v>125</v>
      </c>
      <c r="ER8" s="2" t="s">
        <v>125</v>
      </c>
      <c r="ES8" s="2" t="s">
        <v>136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148</v>
      </c>
      <c r="FC8" s="2" t="s">
        <v>144</v>
      </c>
      <c r="FD8" s="2" t="s">
        <v>125</v>
      </c>
      <c r="FE8" s="2" t="s">
        <v>136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148</v>
      </c>
      <c r="FO8" s="2" t="s">
        <v>168</v>
      </c>
      <c r="FP8" s="2" t="s">
        <v>174</v>
      </c>
      <c r="FQ8" s="2" t="s">
        <v>136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148</v>
      </c>
      <c r="GA8" s="2" t="s">
        <v>146</v>
      </c>
      <c r="GB8" s="2" t="s">
        <v>125</v>
      </c>
      <c r="GC8" s="2" t="s">
        <v>136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148</v>
      </c>
      <c r="GM8" s="2" t="s">
        <v>125</v>
      </c>
      <c r="GN8" s="2" t="s">
        <v>125</v>
      </c>
      <c r="GO8" s="2" t="s">
        <v>136</v>
      </c>
      <c r="GP8" s="2" t="s">
        <v>125</v>
      </c>
      <c r="GQ8" s="4"/>
      <c r="GR8" s="8"/>
      <c r="GS8" s="4"/>
      <c r="GT8" s="8"/>
      <c r="GU8" s="7"/>
      <c r="GV8" s="7"/>
      <c r="GW8" s="2" t="s">
        <v>147</v>
      </c>
      <c r="GX8" s="2" t="s">
        <v>148</v>
      </c>
      <c r="GY8" s="2" t="s">
        <v>125</v>
      </c>
      <c r="GZ8" s="2" t="s">
        <v>125</v>
      </c>
      <c r="HA8" s="2" t="s">
        <v>136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148</v>
      </c>
      <c r="HK8" s="2" t="s">
        <v>125</v>
      </c>
      <c r="HL8" s="2" t="s">
        <v>125</v>
      </c>
      <c r="HM8" s="2" t="s">
        <v>136</v>
      </c>
      <c r="HN8" s="2" t="s">
        <v>125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175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176</v>
      </c>
      <c r="G9" s="2" t="s">
        <v>176</v>
      </c>
      <c r="H9" s="2" t="s">
        <v>176</v>
      </c>
      <c r="I9" s="2" t="s">
        <v>161</v>
      </c>
      <c r="J9" s="2" t="s">
        <v>151</v>
      </c>
      <c r="K9" s="2" t="s">
        <v>177</v>
      </c>
      <c r="L9" s="3">
        <v>136.19</v>
      </c>
      <c r="M9" s="3">
        <v>143</v>
      </c>
      <c r="N9" s="3">
        <v>399.99</v>
      </c>
      <c r="O9" s="2" t="s">
        <v>163</v>
      </c>
      <c r="P9" s="2" t="s">
        <v>164</v>
      </c>
      <c r="Q9" s="2" t="s">
        <v>124</v>
      </c>
      <c r="R9" s="2" t="s">
        <v>125</v>
      </c>
      <c r="S9" s="2" t="s">
        <v>125</v>
      </c>
      <c r="T9" s="2" t="s">
        <v>125</v>
      </c>
      <c r="U9" s="2" t="s">
        <v>125</v>
      </c>
      <c r="V9" s="2" t="s">
        <v>178</v>
      </c>
      <c r="W9" s="2" t="s">
        <v>167</v>
      </c>
      <c r="X9" s="2" t="s">
        <v>125</v>
      </c>
      <c r="Y9" s="2" t="s">
        <v>168</v>
      </c>
      <c r="Z9" s="4"/>
      <c r="AA9" s="4">
        <f>=ROUNDDOWN({0},0)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/>
      <c r="AQ9" s="8"/>
      <c r="AR9" s="4">
        <v>2</v>
      </c>
      <c r="AS9" s="8">
        <v>319.43</v>
      </c>
      <c r="AT9" s="7">
        <v>-1</v>
      </c>
      <c r="AU9" s="7">
        <v>-1</v>
      </c>
      <c r="AV9" s="4"/>
      <c r="AW9" s="8"/>
      <c r="AX9" s="4">
        <v>2</v>
      </c>
      <c r="AY9" s="8">
        <v>319.43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319.43</v>
      </c>
      <c r="BG9" s="7">
        <v>-1</v>
      </c>
      <c r="BH9" s="7">
        <v>-1</v>
      </c>
      <c r="BI9" s="7"/>
      <c r="BJ9" s="4"/>
      <c r="BK9" s="8"/>
      <c r="BL9" s="2" t="s">
        <v>179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148</v>
      </c>
      <c r="BW9" s="2" t="s">
        <v>132</v>
      </c>
      <c r="BX9" s="2" t="s">
        <v>180</v>
      </c>
      <c r="BY9" s="2" t="s">
        <v>134</v>
      </c>
      <c r="BZ9" s="2" t="s">
        <v>125</v>
      </c>
      <c r="CA9" s="4"/>
      <c r="CB9" s="8"/>
      <c r="CC9" s="4">
        <v>1</v>
      </c>
      <c r="CD9" s="8">
        <v>164.99</v>
      </c>
      <c r="CE9" s="7">
        <v>-1</v>
      </c>
      <c r="CF9" s="7">
        <v>-1</v>
      </c>
      <c r="CG9" s="2" t="s">
        <v>131</v>
      </c>
      <c r="CH9" s="2" t="s">
        <v>148</v>
      </c>
      <c r="CI9" s="2" t="s">
        <v>168</v>
      </c>
      <c r="CJ9" s="2" t="s">
        <v>181</v>
      </c>
      <c r="CK9" s="2" t="s">
        <v>136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148</v>
      </c>
      <c r="CU9" s="2" t="s">
        <v>137</v>
      </c>
      <c r="CV9" s="2" t="s">
        <v>182</v>
      </c>
      <c r="CW9" s="2" t="s">
        <v>136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148</v>
      </c>
      <c r="DG9" s="2" t="s">
        <v>171</v>
      </c>
      <c r="DH9" s="2" t="s">
        <v>183</v>
      </c>
      <c r="DI9" s="2" t="s">
        <v>136</v>
      </c>
      <c r="DJ9" s="2" t="s">
        <v>125</v>
      </c>
      <c r="DK9" s="4"/>
      <c r="DL9" s="8"/>
      <c r="DM9" s="4">
        <v>1</v>
      </c>
      <c r="DN9" s="8">
        <v>154.44</v>
      </c>
      <c r="DO9" s="7">
        <v>-1</v>
      </c>
      <c r="DP9" s="7">
        <v>-1</v>
      </c>
      <c r="DQ9" s="2" t="s">
        <v>131</v>
      </c>
      <c r="DR9" s="2" t="s">
        <v>148</v>
      </c>
      <c r="DS9" s="2" t="s">
        <v>141</v>
      </c>
      <c r="DT9" s="2" t="s">
        <v>184</v>
      </c>
      <c r="DU9" s="2" t="s">
        <v>136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148</v>
      </c>
      <c r="EE9" s="2" t="s">
        <v>125</v>
      </c>
      <c r="EF9" s="2" t="s">
        <v>125</v>
      </c>
      <c r="EG9" s="2" t="s">
        <v>136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148</v>
      </c>
      <c r="EQ9" s="2" t="s">
        <v>125</v>
      </c>
      <c r="ER9" s="2" t="s">
        <v>125</v>
      </c>
      <c r="ES9" s="2" t="s">
        <v>136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148</v>
      </c>
      <c r="FC9" s="2" t="s">
        <v>144</v>
      </c>
      <c r="FD9" s="2" t="s">
        <v>125</v>
      </c>
      <c r="FE9" s="2" t="s">
        <v>136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148</v>
      </c>
      <c r="FO9" s="2" t="s">
        <v>168</v>
      </c>
      <c r="FP9" s="2" t="s">
        <v>185</v>
      </c>
      <c r="FQ9" s="2" t="s">
        <v>136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148</v>
      </c>
      <c r="GA9" s="2" t="s">
        <v>146</v>
      </c>
      <c r="GB9" s="2" t="s">
        <v>186</v>
      </c>
      <c r="GC9" s="2" t="s">
        <v>136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148</v>
      </c>
      <c r="GM9" s="2" t="s">
        <v>125</v>
      </c>
      <c r="GN9" s="2" t="s">
        <v>125</v>
      </c>
      <c r="GO9" s="2" t="s">
        <v>136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148</v>
      </c>
      <c r="HK9" s="2" t="s">
        <v>125</v>
      </c>
      <c r="HL9" s="2" t="s">
        <v>125</v>
      </c>
      <c r="HM9" s="2" t="s">
        <v>136</v>
      </c>
      <c r="HN9" s="2" t="s">
        <v>125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187</v>
      </c>
      <c r="B10" s="2" t="s">
        <v>114</v>
      </c>
      <c r="C10" s="2" t="s">
        <v>115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120</v>
      </c>
      <c r="K10" s="2" t="s">
        <v>192</v>
      </c>
      <c r="L10" s="3">
        <v>102.14</v>
      </c>
      <c r="M10" s="3">
        <v>107.25</v>
      </c>
      <c r="N10" s="3">
        <v>299.99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165</v>
      </c>
      <c r="U10" s="2" t="s">
        <v>125</v>
      </c>
      <c r="V10" s="2" t="s">
        <v>127</v>
      </c>
      <c r="W10" s="2" t="s">
        <v>167</v>
      </c>
      <c r="X10" s="2" t="s">
        <v>125</v>
      </c>
      <c r="Y10" s="2" t="s">
        <v>193</v>
      </c>
      <c r="Z10" s="4">
        <v>68</v>
      </c>
      <c r="AA10" s="4">
        <f>=ROUNDDOWN(61.8181818181818,0)</f>
      </c>
      <c r="AB10" s="5">
        <v>1.1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2</v>
      </c>
      <c r="AQ10" s="8">
        <v>208.07</v>
      </c>
      <c r="AR10" s="4"/>
      <c r="AS10" s="8"/>
      <c r="AT10" s="7"/>
      <c r="AU10" s="7"/>
      <c r="AV10" s="4">
        <v>3</v>
      </c>
      <c r="AW10" s="8">
        <v>368.23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0.5651</v>
      </c>
      <c r="BC10" s="4">
        <v>3</v>
      </c>
      <c r="BD10" s="8">
        <v>368.23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1</v>
      </c>
      <c r="BJ10" s="4">
        <v>2</v>
      </c>
      <c r="BK10" s="8">
        <v>208.07</v>
      </c>
      <c r="BL10" s="2" t="s">
        <v>194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195</v>
      </c>
      <c r="BY10" s="2" t="s">
        <v>136</v>
      </c>
      <c r="BZ10" s="2" t="s">
        <v>125</v>
      </c>
      <c r="CA10" s="4">
        <v>1</v>
      </c>
      <c r="CB10" s="8">
        <v>121.19</v>
      </c>
      <c r="CC10" s="4"/>
      <c r="CD10" s="8"/>
      <c r="CE10" s="7"/>
      <c r="CF10" s="7"/>
      <c r="CG10" s="2" t="s">
        <v>131</v>
      </c>
      <c r="CH10" s="2" t="s">
        <v>122</v>
      </c>
      <c r="CI10" s="2" t="s">
        <v>193</v>
      </c>
      <c r="CJ10" s="2" t="s">
        <v>154</v>
      </c>
      <c r="CK10" s="2" t="s">
        <v>136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137</v>
      </c>
      <c r="CV10" s="2" t="s">
        <v>196</v>
      </c>
      <c r="CW10" s="2" t="s">
        <v>136</v>
      </c>
      <c r="CX10" s="2" t="s">
        <v>125</v>
      </c>
      <c r="CY10" s="4">
        <v>1</v>
      </c>
      <c r="CZ10" s="8">
        <v>86.88</v>
      </c>
      <c r="DA10" s="4"/>
      <c r="DB10" s="8"/>
      <c r="DC10" s="7"/>
      <c r="DD10" s="7"/>
      <c r="DE10" s="2" t="s">
        <v>131</v>
      </c>
      <c r="DF10" s="2" t="s">
        <v>122</v>
      </c>
      <c r="DG10" s="2" t="s">
        <v>171</v>
      </c>
      <c r="DH10" s="2" t="s">
        <v>197</v>
      </c>
      <c r="DI10" s="2" t="s">
        <v>136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198</v>
      </c>
      <c r="DT10" s="2" t="s">
        <v>199</v>
      </c>
      <c r="DU10" s="2" t="s">
        <v>136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200</v>
      </c>
      <c r="EE10" s="2" t="s">
        <v>125</v>
      </c>
      <c r="EF10" s="2" t="s">
        <v>125</v>
      </c>
      <c r="EG10" s="2" t="s">
        <v>136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122</v>
      </c>
      <c r="EQ10" s="2" t="s">
        <v>125</v>
      </c>
      <c r="ER10" s="2" t="s">
        <v>125</v>
      </c>
      <c r="ES10" s="2" t="s">
        <v>136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144</v>
      </c>
      <c r="FD10" s="2" t="s">
        <v>125</v>
      </c>
      <c r="FE10" s="2" t="s">
        <v>136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193</v>
      </c>
      <c r="FP10" s="2" t="s">
        <v>201</v>
      </c>
      <c r="FQ10" s="2" t="s">
        <v>136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136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136</v>
      </c>
      <c r="GP10" s="2" t="s">
        <v>125</v>
      </c>
      <c r="GQ10" s="4"/>
      <c r="GR10" s="8"/>
      <c r="GS10" s="4"/>
      <c r="GT10" s="8"/>
      <c r="GU10" s="7"/>
      <c r="GV10" s="7"/>
      <c r="GW10" s="2" t="s">
        <v>143</v>
      </c>
      <c r="GX10" s="2" t="s">
        <v>148</v>
      </c>
      <c r="GY10" s="2" t="s">
        <v>125</v>
      </c>
      <c r="GZ10" s="2" t="s">
        <v>125</v>
      </c>
      <c r="HA10" s="2" t="s">
        <v>136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122</v>
      </c>
      <c r="HK10" s="2" t="s">
        <v>125</v>
      </c>
      <c r="HL10" s="2" t="s">
        <v>125</v>
      </c>
      <c r="HM10" s="2" t="s">
        <v>136</v>
      </c>
      <c r="HN10" s="2" t="s">
        <v>125</v>
      </c>
      <c r="HO10" s="4">
        <v>68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202</v>
      </c>
      <c r="B11" s="2" t="s">
        <v>114</v>
      </c>
      <c r="C11" s="2" t="s">
        <v>115</v>
      </c>
      <c r="D11" s="2" t="s">
        <v>188</v>
      </c>
      <c r="E11" s="2" t="s">
        <v>189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151</v>
      </c>
      <c r="K11" s="2" t="s">
        <v>192</v>
      </c>
      <c r="L11" s="3">
        <v>136.19</v>
      </c>
      <c r="M11" s="3">
        <v>143</v>
      </c>
      <c r="N11" s="3">
        <v>399.99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165</v>
      </c>
      <c r="U11" s="2" t="s">
        <v>125</v>
      </c>
      <c r="V11" s="2" t="s">
        <v>127</v>
      </c>
      <c r="W11" s="2" t="s">
        <v>167</v>
      </c>
      <c r="X11" s="2" t="s">
        <v>125</v>
      </c>
      <c r="Y11" s="2" t="s">
        <v>193</v>
      </c>
      <c r="Z11" s="4">
        <v>79</v>
      </c>
      <c r="AA11" s="4">
        <f>=ROUNDDOWN(20.2564102564103,0)</f>
      </c>
      <c r="AB11" s="5">
        <v>3.9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160.16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0.4349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160.16</v>
      </c>
      <c r="BL11" s="2" t="s">
        <v>16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203</v>
      </c>
      <c r="BY11" s="2" t="s">
        <v>136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193</v>
      </c>
      <c r="CJ11" s="2" t="s">
        <v>204</v>
      </c>
      <c r="CK11" s="2" t="s">
        <v>136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205</v>
      </c>
      <c r="CW11" s="2" t="s">
        <v>136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171</v>
      </c>
      <c r="DH11" s="2" t="s">
        <v>206</v>
      </c>
      <c r="DI11" s="2" t="s">
        <v>136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198</v>
      </c>
      <c r="DT11" s="2" t="s">
        <v>207</v>
      </c>
      <c r="DU11" s="2" t="s">
        <v>136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200</v>
      </c>
      <c r="EE11" s="2" t="s">
        <v>125</v>
      </c>
      <c r="EF11" s="2" t="s">
        <v>125</v>
      </c>
      <c r="EG11" s="2" t="s">
        <v>136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122</v>
      </c>
      <c r="EQ11" s="2" t="s">
        <v>125</v>
      </c>
      <c r="ER11" s="2" t="s">
        <v>125</v>
      </c>
      <c r="ES11" s="2" t="s">
        <v>136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144</v>
      </c>
      <c r="FD11" s="2" t="s">
        <v>125</v>
      </c>
      <c r="FE11" s="2" t="s">
        <v>136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193</v>
      </c>
      <c r="FP11" s="2" t="s">
        <v>208</v>
      </c>
      <c r="FQ11" s="2" t="s">
        <v>136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146</v>
      </c>
      <c r="GB11" s="2" t="s">
        <v>125</v>
      </c>
      <c r="GC11" s="2" t="s">
        <v>136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136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149</v>
      </c>
      <c r="GZ11" s="2" t="s">
        <v>125</v>
      </c>
      <c r="HA11" s="2" t="s">
        <v>136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122</v>
      </c>
      <c r="HK11" s="2" t="s">
        <v>125</v>
      </c>
      <c r="HL11" s="2" t="s">
        <v>125</v>
      </c>
      <c r="HM11" s="2" t="s">
        <v>136</v>
      </c>
      <c r="HN11" s="2" t="s">
        <v>125</v>
      </c>
      <c r="HO11" s="4">
        <v>79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209</v>
      </c>
      <c r="B12" s="2" t="s">
        <v>114</v>
      </c>
      <c r="C12" s="2" t="s">
        <v>115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214</v>
      </c>
      <c r="K12" s="2" t="s">
        <v>215</v>
      </c>
      <c r="L12" s="3">
        <v>21.66</v>
      </c>
      <c r="M12" s="3">
        <v>22.74</v>
      </c>
      <c r="N12" s="3">
        <v>69.99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216</v>
      </c>
      <c r="U12" s="2" t="s">
        <v>125</v>
      </c>
      <c r="V12" s="2" t="s">
        <v>217</v>
      </c>
      <c r="W12" s="2" t="s">
        <v>167</v>
      </c>
      <c r="X12" s="2" t="s">
        <v>125</v>
      </c>
      <c r="Y12" s="2" t="s">
        <v>158</v>
      </c>
      <c r="Z12" s="4">
        <v>16</v>
      </c>
      <c r="AA12" s="4">
        <f>=ROUNDDOWN(8,0)</f>
      </c>
      <c r="AB12" s="5">
        <v>2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4</v>
      </c>
      <c r="AQ12" s="8">
        <v>50.96</v>
      </c>
      <c r="AR12" s="4">
        <v>5</v>
      </c>
      <c r="AS12" s="8">
        <v>128.13</v>
      </c>
      <c r="AT12" s="7">
        <v>-0.2</v>
      </c>
      <c r="AU12" s="7">
        <v>-0.6023</v>
      </c>
      <c r="AV12" s="4">
        <v>4</v>
      </c>
      <c r="AW12" s="8">
        <v>50.96</v>
      </c>
      <c r="AX12" s="4">
        <v>5</v>
      </c>
      <c r="AY12" s="8">
        <v>128.13</v>
      </c>
      <c r="AZ12" s="7">
        <v>-0.2</v>
      </c>
      <c r="BA12" s="7">
        <v>-0.6023</v>
      </c>
      <c r="BB12" s="7">
        <v>1</v>
      </c>
      <c r="BC12" s="4">
        <v>4</v>
      </c>
      <c r="BD12" s="8">
        <v>50.96</v>
      </c>
      <c r="BE12" s="4">
        <v>5</v>
      </c>
      <c r="BF12" s="8">
        <v>128.13</v>
      </c>
      <c r="BG12" s="7">
        <v>-0.2</v>
      </c>
      <c r="BH12" s="7">
        <v>-0.6023</v>
      </c>
      <c r="BI12" s="7">
        <v>1</v>
      </c>
      <c r="BJ12" s="4">
        <v>4</v>
      </c>
      <c r="BK12" s="8">
        <v>50.96</v>
      </c>
      <c r="BL12" s="2" t="s">
        <v>218</v>
      </c>
      <c r="BM12" s="7">
        <v>1</v>
      </c>
      <c r="BN12" s="7">
        <v>1</v>
      </c>
      <c r="BO12" s="4">
        <v>4</v>
      </c>
      <c r="BP12" s="8">
        <v>50.96</v>
      </c>
      <c r="BQ12" s="4">
        <v>4</v>
      </c>
      <c r="BR12" s="8">
        <v>101.88</v>
      </c>
      <c r="BS12" s="7"/>
      <c r="BT12" s="7">
        <v>-0.4998</v>
      </c>
      <c r="BU12" s="2" t="s">
        <v>131</v>
      </c>
      <c r="BV12" s="2" t="s">
        <v>122</v>
      </c>
      <c r="BW12" s="2" t="s">
        <v>132</v>
      </c>
      <c r="BX12" s="2" t="s">
        <v>219</v>
      </c>
      <c r="BY12" s="2" t="s">
        <v>134</v>
      </c>
      <c r="BZ12" s="2" t="s">
        <v>125</v>
      </c>
      <c r="CA12" s="4"/>
      <c r="CB12" s="8"/>
      <c r="CC12" s="4">
        <v>1</v>
      </c>
      <c r="CD12" s="8">
        <v>26.25</v>
      </c>
      <c r="CE12" s="7">
        <v>-1</v>
      </c>
      <c r="CF12" s="7">
        <v>-1</v>
      </c>
      <c r="CG12" s="2" t="s">
        <v>131</v>
      </c>
      <c r="CH12" s="2" t="s">
        <v>122</v>
      </c>
      <c r="CI12" s="2" t="s">
        <v>158</v>
      </c>
      <c r="CJ12" s="2" t="s">
        <v>220</v>
      </c>
      <c r="CK12" s="2" t="s">
        <v>136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221</v>
      </c>
      <c r="CV12" s="2" t="s">
        <v>222</v>
      </c>
      <c r="CW12" s="2" t="s">
        <v>136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171</v>
      </c>
      <c r="DH12" s="2" t="s">
        <v>144</v>
      </c>
      <c r="DI12" s="2" t="s">
        <v>136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141</v>
      </c>
      <c r="DT12" s="2" t="s">
        <v>142</v>
      </c>
      <c r="DU12" s="2" t="s">
        <v>136</v>
      </c>
      <c r="DV12" s="2" t="s">
        <v>125</v>
      </c>
      <c r="DW12" s="4"/>
      <c r="DX12" s="8"/>
      <c r="DY12" s="4"/>
      <c r="DZ12" s="8"/>
      <c r="EA12" s="7"/>
      <c r="EB12" s="7"/>
      <c r="EC12" s="2" t="s">
        <v>143</v>
      </c>
      <c r="ED12" s="2" t="s">
        <v>122</v>
      </c>
      <c r="EE12" s="2" t="s">
        <v>125</v>
      </c>
      <c r="EF12" s="2" t="s">
        <v>125</v>
      </c>
      <c r="EG12" s="2" t="s">
        <v>136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122</v>
      </c>
      <c r="EQ12" s="2" t="s">
        <v>125</v>
      </c>
      <c r="ER12" s="2" t="s">
        <v>125</v>
      </c>
      <c r="ES12" s="2" t="s">
        <v>136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144</v>
      </c>
      <c r="FD12" s="2" t="s">
        <v>125</v>
      </c>
      <c r="FE12" s="2" t="s">
        <v>136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158</v>
      </c>
      <c r="FP12" s="2" t="s">
        <v>220</v>
      </c>
      <c r="FQ12" s="2" t="s">
        <v>136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223</v>
      </c>
      <c r="GB12" s="2" t="s">
        <v>224</v>
      </c>
      <c r="GC12" s="2" t="s">
        <v>136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136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148</v>
      </c>
      <c r="GY12" s="2" t="s">
        <v>149</v>
      </c>
      <c r="GZ12" s="2" t="s">
        <v>125</v>
      </c>
      <c r="HA12" s="2" t="s">
        <v>136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136</v>
      </c>
      <c r="HN12" s="2" t="s">
        <v>125</v>
      </c>
      <c r="HO12" s="4">
        <v>16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225</v>
      </c>
      <c r="B13" s="2" t="s">
        <v>114</v>
      </c>
      <c r="C13" s="2" t="s">
        <v>115</v>
      </c>
      <c r="D13" s="2" t="s">
        <v>210</v>
      </c>
      <c r="E13" s="2" t="s">
        <v>211</v>
      </c>
      <c r="F13" s="2" t="s">
        <v>226</v>
      </c>
      <c r="G13" s="2" t="s">
        <v>226</v>
      </c>
      <c r="H13" s="2" t="s">
        <v>226</v>
      </c>
      <c r="I13" s="2" t="s">
        <v>213</v>
      </c>
      <c r="J13" s="2" t="s">
        <v>227</v>
      </c>
      <c r="K13" s="2" t="s">
        <v>228</v>
      </c>
      <c r="L13" s="3">
        <v>24.76</v>
      </c>
      <c r="M13" s="3">
        <v>26</v>
      </c>
      <c r="N13" s="3">
        <v>79.99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229</v>
      </c>
      <c r="W13" s="2" t="s">
        <v>167</v>
      </c>
      <c r="X13" s="2" t="s">
        <v>125</v>
      </c>
      <c r="Y13" s="2" t="s">
        <v>158</v>
      </c>
      <c r="Z13" s="4">
        <v>89</v>
      </c>
      <c r="AA13" s="4">
        <f>=ROUNDDOWN(44.5,0)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</v>
      </c>
      <c r="AQ13" s="8">
        <v>14.56</v>
      </c>
      <c r="AR13" s="4"/>
      <c r="AS13" s="8"/>
      <c r="AT13" s="7"/>
      <c r="AU13" s="7"/>
      <c r="AV13" s="4">
        <v>1</v>
      </c>
      <c r="AW13" s="8">
        <v>14.56</v>
      </c>
      <c r="AX13" s="4"/>
      <c r="AY13" s="8"/>
      <c r="AZ13" s="7"/>
      <c r="BA13" s="7"/>
      <c r="BB13" s="7">
        <v>1</v>
      </c>
      <c r="BC13" s="4">
        <v>1</v>
      </c>
      <c r="BD13" s="8">
        <v>14.56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1</v>
      </c>
      <c r="BJ13" s="4">
        <v>1</v>
      </c>
      <c r="BK13" s="8">
        <v>14.56</v>
      </c>
      <c r="BL13" s="2" t="s">
        <v>16</v>
      </c>
      <c r="BM13" s="7">
        <v>1</v>
      </c>
      <c r="BN13" s="7">
        <v>1</v>
      </c>
      <c r="BO13" s="4">
        <v>1</v>
      </c>
      <c r="BP13" s="8">
        <v>14.56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230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158</v>
      </c>
      <c r="CJ13" s="2" t="s">
        <v>220</v>
      </c>
      <c r="CK13" s="2" t="s">
        <v>136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221</v>
      </c>
      <c r="CV13" s="2" t="s">
        <v>157</v>
      </c>
      <c r="CW13" s="2" t="s">
        <v>136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171</v>
      </c>
      <c r="DH13" s="2" t="s">
        <v>231</v>
      </c>
      <c r="DI13" s="2" t="s">
        <v>136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141</v>
      </c>
      <c r="DT13" s="2" t="s">
        <v>232</v>
      </c>
      <c r="DU13" s="2" t="s">
        <v>136</v>
      </c>
      <c r="DV13" s="2" t="s">
        <v>125</v>
      </c>
      <c r="DW13" s="4"/>
      <c r="DX13" s="8"/>
      <c r="DY13" s="4"/>
      <c r="DZ13" s="8"/>
      <c r="EA13" s="7"/>
      <c r="EB13" s="7"/>
      <c r="EC13" s="2" t="s">
        <v>143</v>
      </c>
      <c r="ED13" s="2" t="s">
        <v>122</v>
      </c>
      <c r="EE13" s="2" t="s">
        <v>125</v>
      </c>
      <c r="EF13" s="2" t="s">
        <v>125</v>
      </c>
      <c r="EG13" s="2" t="s">
        <v>136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122</v>
      </c>
      <c r="EQ13" s="2" t="s">
        <v>125</v>
      </c>
      <c r="ER13" s="2" t="s">
        <v>125</v>
      </c>
      <c r="ES13" s="2" t="s">
        <v>136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144</v>
      </c>
      <c r="FD13" s="2" t="s">
        <v>125</v>
      </c>
      <c r="FE13" s="2" t="s">
        <v>136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220</v>
      </c>
      <c r="FP13" s="2" t="s">
        <v>233</v>
      </c>
      <c r="FQ13" s="2" t="s">
        <v>136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223</v>
      </c>
      <c r="GB13" s="2" t="s">
        <v>125</v>
      </c>
      <c r="GC13" s="2" t="s">
        <v>136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136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148</v>
      </c>
      <c r="GY13" s="2" t="s">
        <v>149</v>
      </c>
      <c r="GZ13" s="2" t="s">
        <v>125</v>
      </c>
      <c r="HA13" s="2" t="s">
        <v>136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122</v>
      </c>
      <c r="HK13" s="2" t="s">
        <v>125</v>
      </c>
      <c r="HL13" s="2" t="s">
        <v>125</v>
      </c>
      <c r="HM13" s="2" t="s">
        <v>136</v>
      </c>
      <c r="HN13" s="2" t="s">
        <v>125</v>
      </c>
      <c r="HO13" s="4">
        <v>89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234</v>
      </c>
      <c r="B14" s="2" t="s">
        <v>114</v>
      </c>
      <c r="C14" s="2" t="s">
        <v>115</v>
      </c>
      <c r="D14" s="2" t="s">
        <v>210</v>
      </c>
      <c r="E14" s="2" t="s">
        <v>211</v>
      </c>
      <c r="F14" s="2" t="s">
        <v>226</v>
      </c>
      <c r="G14" s="2" t="s">
        <v>226</v>
      </c>
      <c r="H14" s="2" t="s">
        <v>226</v>
      </c>
      <c r="I14" s="2" t="s">
        <v>213</v>
      </c>
      <c r="J14" s="2" t="s">
        <v>227</v>
      </c>
      <c r="K14" s="2" t="s">
        <v>235</v>
      </c>
      <c r="L14" s="3">
        <v>24.76</v>
      </c>
      <c r="M14" s="3">
        <v>26</v>
      </c>
      <c r="N14" s="3">
        <v>79.99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216</v>
      </c>
      <c r="U14" s="2" t="s">
        <v>125</v>
      </c>
      <c r="V14" s="2" t="s">
        <v>229</v>
      </c>
      <c r="W14" s="2" t="s">
        <v>167</v>
      </c>
      <c r="X14" s="2" t="s">
        <v>125</v>
      </c>
      <c r="Y14" s="2" t="s">
        <v>158</v>
      </c>
      <c r="Z14" s="4">
        <v>151</v>
      </c>
      <c r="AA14" s="4">
        <f>=ROUNDDOWN(151,0)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/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133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158</v>
      </c>
      <c r="CJ14" s="2" t="s">
        <v>236</v>
      </c>
      <c r="CK14" s="2" t="s">
        <v>136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221</v>
      </c>
      <c r="CV14" s="2" t="s">
        <v>237</v>
      </c>
      <c r="CW14" s="2" t="s">
        <v>136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171</v>
      </c>
      <c r="DH14" s="2" t="s">
        <v>238</v>
      </c>
      <c r="DI14" s="2" t="s">
        <v>136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141</v>
      </c>
      <c r="DT14" s="2" t="s">
        <v>142</v>
      </c>
      <c r="DU14" s="2" t="s">
        <v>136</v>
      </c>
      <c r="DV14" s="2" t="s">
        <v>125</v>
      </c>
      <c r="DW14" s="4"/>
      <c r="DX14" s="8"/>
      <c r="DY14" s="4"/>
      <c r="DZ14" s="8"/>
      <c r="EA14" s="7"/>
      <c r="EB14" s="7"/>
      <c r="EC14" s="2" t="s">
        <v>143</v>
      </c>
      <c r="ED14" s="2" t="s">
        <v>122</v>
      </c>
      <c r="EE14" s="2" t="s">
        <v>125</v>
      </c>
      <c r="EF14" s="2" t="s">
        <v>125</v>
      </c>
      <c r="EG14" s="2" t="s">
        <v>136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122</v>
      </c>
      <c r="EQ14" s="2" t="s">
        <v>125</v>
      </c>
      <c r="ER14" s="2" t="s">
        <v>125</v>
      </c>
      <c r="ES14" s="2" t="s">
        <v>136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144</v>
      </c>
      <c r="FD14" s="2" t="s">
        <v>125</v>
      </c>
      <c r="FE14" s="2" t="s">
        <v>136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220</v>
      </c>
      <c r="FP14" s="2" t="s">
        <v>239</v>
      </c>
      <c r="FQ14" s="2" t="s">
        <v>136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223</v>
      </c>
      <c r="GB14" s="2" t="s">
        <v>125</v>
      </c>
      <c r="GC14" s="2" t="s">
        <v>136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136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148</v>
      </c>
      <c r="GY14" s="2" t="s">
        <v>149</v>
      </c>
      <c r="GZ14" s="2" t="s">
        <v>125</v>
      </c>
      <c r="HA14" s="2" t="s">
        <v>136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122</v>
      </c>
      <c r="HK14" s="2" t="s">
        <v>125</v>
      </c>
      <c r="HL14" s="2" t="s">
        <v>125</v>
      </c>
      <c r="HM14" s="2" t="s">
        <v>136</v>
      </c>
      <c r="HN14" s="2" t="s">
        <v>125</v>
      </c>
      <c r="HO14" s="4">
        <v>151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240</v>
      </c>
      <c r="B15" s="2" t="s">
        <v>114</v>
      </c>
      <c r="C15" s="2" t="s">
        <v>115</v>
      </c>
      <c r="D15" s="2" t="s">
        <v>210</v>
      </c>
      <c r="E15" s="2" t="s">
        <v>211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243</v>
      </c>
      <c r="K15" s="2" t="s">
        <v>215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165</v>
      </c>
      <c r="U15" s="2" t="s">
        <v>125</v>
      </c>
      <c r="V15" s="2" t="s">
        <v>127</v>
      </c>
      <c r="W15" s="2" t="s">
        <v>167</v>
      </c>
      <c r="X15" s="2" t="s">
        <v>125</v>
      </c>
      <c r="Y15" s="2" t="s">
        <v>129</v>
      </c>
      <c r="Z15" s="4">
        <v>119</v>
      </c>
      <c r="AA15" s="4">
        <f>=ROUNDDOWN(119,0)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125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133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122</v>
      </c>
      <c r="CI15" s="2" t="s">
        <v>129</v>
      </c>
      <c r="CJ15" s="2" t="s">
        <v>154</v>
      </c>
      <c r="CK15" s="2" t="s">
        <v>136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221</v>
      </c>
      <c r="CV15" s="2" t="s">
        <v>182</v>
      </c>
      <c r="CW15" s="2" t="s">
        <v>136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171</v>
      </c>
      <c r="DH15" s="2" t="s">
        <v>244</v>
      </c>
      <c r="DI15" s="2" t="s">
        <v>136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141</v>
      </c>
      <c r="DT15" s="2" t="s">
        <v>199</v>
      </c>
      <c r="DU15" s="2" t="s">
        <v>136</v>
      </c>
      <c r="DV15" s="2" t="s">
        <v>125</v>
      </c>
      <c r="DW15" s="4"/>
      <c r="DX15" s="8"/>
      <c r="DY15" s="4"/>
      <c r="DZ15" s="8"/>
      <c r="EA15" s="7"/>
      <c r="EB15" s="7"/>
      <c r="EC15" s="2" t="s">
        <v>143</v>
      </c>
      <c r="ED15" s="2" t="s">
        <v>122</v>
      </c>
      <c r="EE15" s="2" t="s">
        <v>125</v>
      </c>
      <c r="EF15" s="2" t="s">
        <v>125</v>
      </c>
      <c r="EG15" s="2" t="s">
        <v>136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122</v>
      </c>
      <c r="EQ15" s="2" t="s">
        <v>125</v>
      </c>
      <c r="ER15" s="2" t="s">
        <v>125</v>
      </c>
      <c r="ES15" s="2" t="s">
        <v>136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144</v>
      </c>
      <c r="FD15" s="2" t="s">
        <v>125</v>
      </c>
      <c r="FE15" s="2" t="s">
        <v>136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129</v>
      </c>
      <c r="FP15" s="2" t="s">
        <v>245</v>
      </c>
      <c r="FQ15" s="2" t="s">
        <v>136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223</v>
      </c>
      <c r="GB15" s="2" t="s">
        <v>246</v>
      </c>
      <c r="GC15" s="2" t="s">
        <v>136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136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148</v>
      </c>
      <c r="GY15" s="2" t="s">
        <v>149</v>
      </c>
      <c r="GZ15" s="2" t="s">
        <v>125</v>
      </c>
      <c r="HA15" s="2" t="s">
        <v>136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136</v>
      </c>
      <c r="HN15" s="2" t="s">
        <v>125</v>
      </c>
      <c r="HO15" s="4">
        <v>119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247</v>
      </c>
      <c r="B16" s="2" t="s">
        <v>114</v>
      </c>
      <c r="C16" s="2" t="s">
        <v>115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250</v>
      </c>
      <c r="I16" s="2" t="s">
        <v>251</v>
      </c>
      <c r="J16" s="2" t="s">
        <v>252</v>
      </c>
      <c r="K16" s="2" t="s">
        <v>235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216</v>
      </c>
      <c r="U16" s="2" t="s">
        <v>125</v>
      </c>
      <c r="V16" s="2" t="s">
        <v>253</v>
      </c>
      <c r="W16" s="2" t="s">
        <v>128</v>
      </c>
      <c r="X16" s="2" t="s">
        <v>125</v>
      </c>
      <c r="Y16" s="2" t="s">
        <v>129</v>
      </c>
      <c r="Z16" s="4">
        <v>147</v>
      </c>
      <c r="AA16" s="4">
        <f>=ROUNDDOWN(147,0)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125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133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129</v>
      </c>
      <c r="CJ16" s="2" t="s">
        <v>158</v>
      </c>
      <c r="CK16" s="2" t="s">
        <v>136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137</v>
      </c>
      <c r="CV16" s="2" t="s">
        <v>254</v>
      </c>
      <c r="CW16" s="2" t="s">
        <v>136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171</v>
      </c>
      <c r="DH16" s="2" t="s">
        <v>231</v>
      </c>
      <c r="DI16" s="2" t="s">
        <v>136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141</v>
      </c>
      <c r="DT16" s="2" t="s">
        <v>142</v>
      </c>
      <c r="DU16" s="2" t="s">
        <v>136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136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122</v>
      </c>
      <c r="EQ16" s="2" t="s">
        <v>125</v>
      </c>
      <c r="ER16" s="2" t="s">
        <v>125</v>
      </c>
      <c r="ES16" s="2" t="s">
        <v>136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136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129</v>
      </c>
      <c r="FP16" s="2" t="s">
        <v>220</v>
      </c>
      <c r="FQ16" s="2" t="s">
        <v>136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223</v>
      </c>
      <c r="GB16" s="2" t="s">
        <v>125</v>
      </c>
      <c r="GC16" s="2" t="s">
        <v>136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136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149</v>
      </c>
      <c r="GZ16" s="2" t="s">
        <v>125</v>
      </c>
      <c r="HA16" s="2" t="s">
        <v>136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136</v>
      </c>
      <c r="HN16" s="2" t="s">
        <v>125</v>
      </c>
      <c r="HO16" s="4">
        <v>147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16" t="s">
        <v>255</v>
      </c>
      <c r="B17" s="9" t="s">
        <v>125</v>
      </c>
      <c r="C17" s="9" t="s">
        <v>125</v>
      </c>
      <c r="D17" s="9" t="s">
        <v>125</v>
      </c>
      <c r="E17" s="9" t="s">
        <v>125</v>
      </c>
      <c r="F17" s="9" t="s">
        <v>125</v>
      </c>
      <c r="G17" s="9" t="s">
        <v>125</v>
      </c>
      <c r="H17" s="9" t="s">
        <v>125</v>
      </c>
      <c r="I17" s="9" t="s">
        <v>125</v>
      </c>
      <c r="J17" s="9" t="s">
        <v>125</v>
      </c>
      <c r="K17" s="9" t="s">
        <v>125</v>
      </c>
      <c r="L17" s="10"/>
      <c r="M17" s="10"/>
      <c r="N17" s="10"/>
      <c r="O17" s="9" t="s">
        <v>125</v>
      </c>
      <c r="P17" s="9" t="s">
        <v>125</v>
      </c>
      <c r="Q17" s="9" t="s">
        <v>125</v>
      </c>
      <c r="R17" s="9" t="s">
        <v>125</v>
      </c>
      <c r="S17" s="9" t="s">
        <v>125</v>
      </c>
      <c r="T17" s="9" t="s">
        <v>125</v>
      </c>
      <c r="U17" s="9" t="s">
        <v>125</v>
      </c>
      <c r="V17" s="9" t="s">
        <v>125</v>
      </c>
      <c r="W17" s="9" t="s">
        <v>125</v>
      </c>
      <c r="X17" s="9" t="s">
        <v>125</v>
      </c>
      <c r="Y17" s="9" t="s">
        <v>125</v>
      </c>
      <c r="Z17" s="11">
        <v>720</v>
      </c>
      <c r="AA17" s="11">
        <f>=ROUNDDOWN({0},0)</f>
      </c>
      <c r="AB17" s="12">
        <v>17</v>
      </c>
      <c r="AC17" s="9" t="s">
        <v>125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125</v>
      </c>
      <c r="AM17" s="11"/>
      <c r="AN17" s="11"/>
      <c r="AO17" s="14"/>
      <c r="AP17" s="11">
        <v>13</v>
      </c>
      <c r="AQ17" s="15">
        <v>915.31</v>
      </c>
      <c r="AR17" s="11">
        <v>8</v>
      </c>
      <c r="AS17" s="15">
        <v>563.39</v>
      </c>
      <c r="AT17" s="14">
        <v>0.625</v>
      </c>
      <c r="AU17" s="14">
        <v>0.6246</v>
      </c>
      <c r="AV17" s="11">
        <v>13</v>
      </c>
      <c r="AW17" s="15">
        <v>915.31</v>
      </c>
      <c r="AX17" s="11">
        <v>8</v>
      </c>
      <c r="AY17" s="15">
        <v>563.39</v>
      </c>
      <c r="AZ17" s="14">
        <v>0.625</v>
      </c>
      <c r="BA17" s="14">
        <v>0.6246</v>
      </c>
      <c r="BB17" s="14"/>
      <c r="BC17" s="11">
        <v>13</v>
      </c>
      <c r="BD17" s="15">
        <v>915.31</v>
      </c>
      <c r="BE17" s="11">
        <v>8</v>
      </c>
      <c r="BF17" s="15">
        <v>563.39</v>
      </c>
      <c r="BG17" s="14">
        <v>0.625</v>
      </c>
      <c r="BH17" s="14">
        <v>0.6246</v>
      </c>
      <c r="BI17" s="14"/>
      <c r="BJ17" s="11"/>
      <c r="BK17" s="15"/>
      <c r="BL17" s="9" t="s">
        <v>125</v>
      </c>
      <c r="BM17" s="14"/>
      <c r="BN17" s="14"/>
      <c r="BO17" s="11">
        <v>8</v>
      </c>
      <c r="BP17" s="15">
        <v>365.82</v>
      </c>
      <c r="BQ17" s="11">
        <v>4</v>
      </c>
      <c r="BR17" s="15">
        <v>101.88</v>
      </c>
      <c r="BS17" s="14">
        <v>1</v>
      </c>
      <c r="BT17" s="14">
        <v>2.5907</v>
      </c>
      <c r="BU17" s="9" t="s">
        <v>125</v>
      </c>
      <c r="BV17" s="9" t="s">
        <v>125</v>
      </c>
      <c r="BW17" s="9" t="s">
        <v>125</v>
      </c>
      <c r="BX17" s="9" t="s">
        <v>125</v>
      </c>
      <c r="BY17" s="9" t="s">
        <v>125</v>
      </c>
      <c r="BZ17" s="9" t="s">
        <v>125</v>
      </c>
      <c r="CA17" s="11">
        <v>2</v>
      </c>
      <c r="CB17" s="15">
        <v>264.19</v>
      </c>
      <c r="CC17" s="11">
        <v>2</v>
      </c>
      <c r="CD17" s="15">
        <v>191.24</v>
      </c>
      <c r="CE17" s="14"/>
      <c r="CF17" s="14">
        <v>0.3815</v>
      </c>
      <c r="CG17" s="9" t="s">
        <v>125</v>
      </c>
      <c r="CH17" s="9" t="s">
        <v>125</v>
      </c>
      <c r="CI17" s="9" t="s">
        <v>125</v>
      </c>
      <c r="CJ17" s="9" t="s">
        <v>125</v>
      </c>
      <c r="CK17" s="9" t="s">
        <v>125</v>
      </c>
      <c r="CL17" s="9" t="s">
        <v>125</v>
      </c>
      <c r="CM17" s="11">
        <v>1</v>
      </c>
      <c r="CN17" s="15">
        <v>150.15</v>
      </c>
      <c r="CO17" s="11"/>
      <c r="CP17" s="15"/>
      <c r="CQ17" s="14"/>
      <c r="CR17" s="14"/>
      <c r="CS17" s="9" t="s">
        <v>125</v>
      </c>
      <c r="CT17" s="9" t="s">
        <v>125</v>
      </c>
      <c r="CU17" s="9" t="s">
        <v>125</v>
      </c>
      <c r="CV17" s="9" t="s">
        <v>125</v>
      </c>
      <c r="CW17" s="9" t="s">
        <v>125</v>
      </c>
      <c r="CX17" s="9" t="s">
        <v>125</v>
      </c>
      <c r="CY17" s="11">
        <v>2</v>
      </c>
      <c r="CZ17" s="15">
        <v>135.15</v>
      </c>
      <c r="DA17" s="11"/>
      <c r="DB17" s="15"/>
      <c r="DC17" s="14"/>
      <c r="DD17" s="14"/>
      <c r="DE17" s="9" t="s">
        <v>125</v>
      </c>
      <c r="DF17" s="9" t="s">
        <v>125</v>
      </c>
      <c r="DG17" s="9" t="s">
        <v>125</v>
      </c>
      <c r="DH17" s="9" t="s">
        <v>125</v>
      </c>
      <c r="DI17" s="9" t="s">
        <v>125</v>
      </c>
      <c r="DJ17" s="9" t="s">
        <v>125</v>
      </c>
      <c r="DK17" s="11"/>
      <c r="DL17" s="15"/>
      <c r="DM17" s="11">
        <v>2</v>
      </c>
      <c r="DN17" s="15">
        <v>270.27</v>
      </c>
      <c r="DO17" s="14">
        <v>-1</v>
      </c>
      <c r="DP17" s="14">
        <v>-1</v>
      </c>
      <c r="DQ17" s="9" t="s">
        <v>125</v>
      </c>
      <c r="DR17" s="9" t="s">
        <v>125</v>
      </c>
      <c r="DS17" s="9" t="s">
        <v>125</v>
      </c>
      <c r="DT17" s="9" t="s">
        <v>125</v>
      </c>
      <c r="DU17" s="9" t="s">
        <v>125</v>
      </c>
      <c r="DV17" s="9" t="s">
        <v>125</v>
      </c>
      <c r="DW17" s="11"/>
      <c r="DX17" s="15"/>
      <c r="DY17" s="11"/>
      <c r="DZ17" s="15"/>
      <c r="EA17" s="14"/>
      <c r="EB17" s="14"/>
      <c r="EC17" s="9" t="s">
        <v>125</v>
      </c>
      <c r="ED17" s="9" t="s">
        <v>125</v>
      </c>
      <c r="EE17" s="9" t="s">
        <v>125</v>
      </c>
      <c r="EF17" s="9" t="s">
        <v>125</v>
      </c>
      <c r="EG17" s="9" t="s">
        <v>125</v>
      </c>
      <c r="EH17" s="9" t="s">
        <v>125</v>
      </c>
      <c r="EI17" s="11"/>
      <c r="EJ17" s="15"/>
      <c r="EK17" s="11"/>
      <c r="EL17" s="15"/>
      <c r="EM17" s="14"/>
      <c r="EN17" s="14"/>
      <c r="EO17" s="9" t="s">
        <v>125</v>
      </c>
      <c r="EP17" s="9" t="s">
        <v>125</v>
      </c>
      <c r="EQ17" s="9" t="s">
        <v>125</v>
      </c>
      <c r="ER17" s="9" t="s">
        <v>125</v>
      </c>
      <c r="ES17" s="9" t="s">
        <v>125</v>
      </c>
      <c r="ET17" s="9" t="s">
        <v>125</v>
      </c>
      <c r="EU17" s="11"/>
      <c r="EV17" s="15"/>
      <c r="EW17" s="11"/>
      <c r="EX17" s="15"/>
      <c r="EY17" s="14"/>
      <c r="EZ17" s="14"/>
      <c r="FA17" s="9" t="s">
        <v>125</v>
      </c>
      <c r="FB17" s="9" t="s">
        <v>125</v>
      </c>
      <c r="FC17" s="9" t="s">
        <v>125</v>
      </c>
      <c r="FD17" s="9" t="s">
        <v>125</v>
      </c>
      <c r="FE17" s="9" t="s">
        <v>125</v>
      </c>
      <c r="FF17" s="9" t="s">
        <v>125</v>
      </c>
      <c r="FG17" s="11"/>
      <c r="FH17" s="15"/>
      <c r="FI17" s="11"/>
      <c r="FJ17" s="15"/>
      <c r="FK17" s="14"/>
      <c r="FL17" s="14"/>
      <c r="FM17" s="9" t="s">
        <v>125</v>
      </c>
      <c r="FN17" s="9" t="s">
        <v>125</v>
      </c>
      <c r="FO17" s="9" t="s">
        <v>125</v>
      </c>
      <c r="FP17" s="9" t="s">
        <v>125</v>
      </c>
      <c r="FQ17" s="9" t="s">
        <v>125</v>
      </c>
      <c r="FR17" s="9" t="s">
        <v>125</v>
      </c>
      <c r="FS17" s="11"/>
      <c r="FT17" s="15"/>
      <c r="FU17" s="11"/>
      <c r="FV17" s="15"/>
      <c r="FW17" s="14"/>
      <c r="FX17" s="14"/>
      <c r="FY17" s="9" t="s">
        <v>125</v>
      </c>
      <c r="FZ17" s="9" t="s">
        <v>125</v>
      </c>
      <c r="GA17" s="9" t="s">
        <v>125</v>
      </c>
      <c r="GB17" s="9" t="s">
        <v>125</v>
      </c>
      <c r="GC17" s="9" t="s">
        <v>125</v>
      </c>
      <c r="GD17" s="9" t="s">
        <v>125</v>
      </c>
      <c r="GE17" s="11"/>
      <c r="GF17" s="15"/>
      <c r="GG17" s="11"/>
      <c r="GH17" s="15"/>
      <c r="GI17" s="14"/>
      <c r="GJ17" s="14"/>
      <c r="GK17" s="9" t="s">
        <v>125</v>
      </c>
      <c r="GL17" s="9" t="s">
        <v>125</v>
      </c>
      <c r="GM17" s="9" t="s">
        <v>125</v>
      </c>
      <c r="GN17" s="9" t="s">
        <v>125</v>
      </c>
      <c r="GO17" s="9" t="s">
        <v>125</v>
      </c>
      <c r="GP17" s="9" t="s">
        <v>125</v>
      </c>
      <c r="GQ17" s="11"/>
      <c r="GR17" s="15"/>
      <c r="GS17" s="11"/>
      <c r="GT17" s="15"/>
      <c r="GU17" s="14"/>
      <c r="GV17" s="14"/>
      <c r="GW17" s="9" t="s">
        <v>125</v>
      </c>
      <c r="GX17" s="9" t="s">
        <v>125</v>
      </c>
      <c r="GY17" s="9" t="s">
        <v>125</v>
      </c>
      <c r="GZ17" s="9" t="s">
        <v>125</v>
      </c>
      <c r="HA17" s="9" t="s">
        <v>125</v>
      </c>
      <c r="HB17" s="9" t="s">
        <v>125</v>
      </c>
      <c r="HC17" s="11"/>
      <c r="HD17" s="15"/>
      <c r="HE17" s="11"/>
      <c r="HF17" s="15"/>
      <c r="HG17" s="14"/>
      <c r="HH17" s="14"/>
      <c r="HI17" s="9" t="s">
        <v>125</v>
      </c>
      <c r="HJ17" s="9" t="s">
        <v>125</v>
      </c>
      <c r="HK17" s="9" t="s">
        <v>125</v>
      </c>
      <c r="HL17" s="9" t="s">
        <v>125</v>
      </c>
      <c r="HM17" s="9" t="s">
        <v>125</v>
      </c>
      <c r="HN17" s="9" t="s">
        <v>125</v>
      </c>
      <c r="HO17" s="11">
        <v>720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259</v>
      </c>
      <c r="J4" s="1" t="s">
        <v>260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5</v>
      </c>
      <c r="F6" s="8">
        <v>481.56</v>
      </c>
      <c r="G6" s="4">
        <v>3</v>
      </c>
      <c r="H6" s="8">
        <v>435.26</v>
      </c>
      <c r="I6" s="7">
        <v>0.6667</v>
      </c>
      <c r="J6" s="7">
        <v>0.1064</v>
      </c>
      <c r="K6" s="4">
        <v>5</v>
      </c>
      <c r="L6" s="8">
        <v>481.56</v>
      </c>
      <c r="M6" s="4">
        <v>3</v>
      </c>
      <c r="N6" s="8">
        <v>435.26</v>
      </c>
      <c r="O6" s="7">
        <v>0.6667</v>
      </c>
      <c r="P6" s="7">
        <v>0.1064</v>
      </c>
    </row>
    <row r="7">
      <c r="A7" s="2" t="s">
        <v>114</v>
      </c>
      <c r="B7" s="2" t="s">
        <v>115</v>
      </c>
      <c r="C7" s="2" t="s">
        <v>188</v>
      </c>
      <c r="D7" s="2" t="s">
        <v>189</v>
      </c>
      <c r="E7" s="4">
        <v>3</v>
      </c>
      <c r="F7" s="8">
        <v>368.23</v>
      </c>
      <c r="G7" s="4"/>
      <c r="H7" s="8"/>
      <c r="I7" s="7"/>
      <c r="J7" s="7"/>
      <c r="K7" s="4">
        <v>3</v>
      </c>
      <c r="L7" s="8">
        <v>368.23</v>
      </c>
      <c r="M7" s="4"/>
      <c r="N7" s="8"/>
      <c r="O7" s="7"/>
      <c r="P7" s="7"/>
    </row>
    <row r="8">
      <c r="A8" s="2" t="s">
        <v>114</v>
      </c>
      <c r="B8" s="2" t="s">
        <v>115</v>
      </c>
      <c r="C8" s="2" t="s">
        <v>210</v>
      </c>
      <c r="D8" s="2" t="s">
        <v>211</v>
      </c>
      <c r="E8" s="4">
        <v>5</v>
      </c>
      <c r="F8" s="8">
        <v>65.52</v>
      </c>
      <c r="G8" s="4">
        <v>5</v>
      </c>
      <c r="H8" s="8">
        <v>128.13</v>
      </c>
      <c r="I8" s="7"/>
      <c r="J8" s="7">
        <v>-0.4886</v>
      </c>
      <c r="K8" s="4">
        <v>5</v>
      </c>
      <c r="L8" s="8">
        <v>65.52</v>
      </c>
      <c r="M8" s="4">
        <v>5</v>
      </c>
      <c r="N8" s="8">
        <v>128.13</v>
      </c>
      <c r="O8" s="7"/>
      <c r="P8" s="7">
        <v>-0.4886</v>
      </c>
    </row>
    <row r="9">
      <c r="A9" s="2" t="s">
        <v>114</v>
      </c>
      <c r="B9" s="2" t="s">
        <v>115</v>
      </c>
      <c r="C9" s="2" t="s">
        <v>248</v>
      </c>
      <c r="D9" s="2" t="s">
        <v>249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259</v>
      </c>
      <c r="I4" s="1" t="s">
        <v>260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114</v>
      </c>
      <c r="B6" s="2" t="s">
        <v>116</v>
      </c>
      <c r="C6" s="2" t="s">
        <v>117</v>
      </c>
      <c r="D6" s="4">
        <v>5</v>
      </c>
      <c r="E6" s="8">
        <v>481.56</v>
      </c>
      <c r="F6" s="4">
        <v>3</v>
      </c>
      <c r="G6" s="8">
        <v>435.26</v>
      </c>
      <c r="H6" s="7">
        <v>0.6667</v>
      </c>
      <c r="I6" s="7">
        <v>0.1064</v>
      </c>
      <c r="J6" s="4">
        <v>5</v>
      </c>
      <c r="K6" s="8">
        <v>481.56</v>
      </c>
      <c r="L6" s="4">
        <v>3</v>
      </c>
      <c r="M6" s="8">
        <v>435.26</v>
      </c>
      <c r="N6" s="7">
        <v>0.6667</v>
      </c>
      <c r="O6" s="7">
        <v>0.1064</v>
      </c>
    </row>
    <row r="7">
      <c r="A7" s="2" t="s">
        <v>114</v>
      </c>
      <c r="B7" s="2" t="s">
        <v>188</v>
      </c>
      <c r="C7" s="2" t="s">
        <v>189</v>
      </c>
      <c r="D7" s="4">
        <v>3</v>
      </c>
      <c r="E7" s="8">
        <v>368.23</v>
      </c>
      <c r="F7" s="4"/>
      <c r="G7" s="8"/>
      <c r="H7" s="7"/>
      <c r="I7" s="7"/>
      <c r="J7" s="4">
        <v>3</v>
      </c>
      <c r="K7" s="8">
        <v>368.23</v>
      </c>
      <c r="L7" s="4"/>
      <c r="M7" s="8"/>
      <c r="N7" s="7"/>
      <c r="O7" s="7"/>
    </row>
    <row r="8">
      <c r="A8" s="2" t="s">
        <v>114</v>
      </c>
      <c r="B8" s="2" t="s">
        <v>210</v>
      </c>
      <c r="C8" s="2" t="s">
        <v>211</v>
      </c>
      <c r="D8" s="4">
        <v>5</v>
      </c>
      <c r="E8" s="8">
        <v>65.52</v>
      </c>
      <c r="F8" s="4">
        <v>5</v>
      </c>
      <c r="G8" s="8">
        <v>128.13</v>
      </c>
      <c r="H8" s="7"/>
      <c r="I8" s="7">
        <v>-0.4886</v>
      </c>
      <c r="J8" s="4">
        <v>5</v>
      </c>
      <c r="K8" s="8">
        <v>65.52</v>
      </c>
      <c r="L8" s="4">
        <v>5</v>
      </c>
      <c r="M8" s="8">
        <v>128.13</v>
      </c>
      <c r="N8" s="7"/>
      <c r="O8" s="7">
        <v>-0.4886</v>
      </c>
    </row>
    <row r="9">
      <c r="A9" s="2" t="s">
        <v>114</v>
      </c>
      <c r="B9" s="2" t="s">
        <v>248</v>
      </c>
      <c r="C9" s="2" t="s">
        <v>249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