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<sst xmlns="http://schemas.openxmlformats.org/spreadsheetml/2006/main" count="45" uniqueCount="45">
  <si>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</si>
  <si>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</si>
  <si>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</si>
  <si>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12/19/2024</t>
  </si>
  <si>
    <t>End Date:</t>
  </si>
  <si>
    <t>Report Run Date:</t>
  </si>
  <si>
    <t>12/20/2024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</si>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</sst>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203708</v>
      </c>
      <c r="C5" s="11">
        <f>=ROUNDDOWN(35.8590339388819,0)</f>
      </c>
      <c r="D5" s="11">
        <v>70804</v>
      </c>
      <c r="E5" s="12">
        <v>0.9962</v>
      </c>
      <c r="F5" s="11"/>
      <c r="G5" s="11">
        <f>=ROUNDDOWN({0},0)</f>
      </c>
      <c r="H5" s="11">
        <v>350</v>
      </c>
      <c r="I5" s="12">
        <v>0.4167</v>
      </c>
      <c r="J5" s="11">
        <v>235</v>
      </c>
      <c r="K5" s="13">
        <v>16675.31</v>
      </c>
      <c r="L5" s="11">
        <v>1505</v>
      </c>
      <c r="M5" s="14">
        <v>11.08</v>
      </c>
      <c r="N5" s="11">
        <v>212</v>
      </c>
      <c r="O5" s="13">
        <v>12446.29</v>
      </c>
      <c r="P5" s="11">
        <v>1635</v>
      </c>
      <c r="Q5" s="14">
        <v>7.61</v>
      </c>
      <c r="R5" s="12">
        <v>0.1085</v>
      </c>
      <c r="S5" s="12">
        <v>0.3398</v>
      </c>
      <c r="T5" s="12">
        <v>-0.0795</v>
      </c>
      <c r="U5" s="12">
        <v>0.456</v>
      </c>
      <c r="V5" s="11">
        <v>235</v>
      </c>
      <c r="W5" s="13">
        <v>16675.31</v>
      </c>
      <c r="X5" s="11">
        <v>1455</v>
      </c>
      <c r="Y5" s="11">
        <v>212</v>
      </c>
      <c r="Z5" s="13">
        <v>12446.29</v>
      </c>
      <c r="AA5" s="11">
        <v>1606</v>
      </c>
      <c r="AB5" s="12">
        <v>0.1085</v>
      </c>
      <c r="AC5" s="12">
        <v>0.3398</v>
      </c>
    </row>
    <row r="6">
      <c r="A6" s="10" t="s">
        <v>32</v>
      </c>
      <c r="B6" s="11">
        <v>77</v>
      </c>
      <c r="C6" s="11">
        <f>=ROUNDDOWN(51.3333333333333,0)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25.2</v>
      </c>
      <c r="L6" s="11">
        <v>62</v>
      </c>
      <c r="M6" s="14">
        <v>0.41</v>
      </c>
      <c r="N6" s="11"/>
      <c r="O6" s="13"/>
      <c r="P6" s="11">
        <v>71</v>
      </c>
      <c r="Q6" s="14"/>
      <c r="R6" s="12"/>
      <c r="S6" s="12"/>
      <c r="T6" s="12">
        <v>-0.1268</v>
      </c>
      <c r="U6" s="12"/>
      <c r="V6" s="11">
        <v>1</v>
      </c>
      <c r="W6" s="13">
        <v>25.2</v>
      </c>
      <c r="X6" s="11">
        <v>62</v>
      </c>
      <c r="Y6" s="11"/>
      <c r="Z6" s="13"/>
      <c r="AA6" s="11"/>
      <c r="AB6" s="12"/>
      <c r="AC6" s="12"/>
    </row>
    <row r="7">
      <c r="A7" s="10" t="s">
        <v>33</v>
      </c>
      <c r="B7" s="11">
        <v>5787</v>
      </c>
      <c r="C7" s="11">
        <f>=ROUNDDOWN(11.1869321476899,0)</f>
      </c>
      <c r="D7" s="11">
        <v>11450</v>
      </c>
      <c r="E7" s="12">
        <v>0.9231</v>
      </c>
      <c r="F7" s="11"/>
      <c r="G7" s="11">
        <f>=ROUNDDOWN({0},0)</f>
      </c>
      <c r="H7" s="11"/>
      <c r="I7" s="12"/>
      <c r="J7" s="11">
        <v>41</v>
      </c>
      <c r="K7" s="13">
        <v>2082.73</v>
      </c>
      <c r="L7" s="11">
        <v>137</v>
      </c>
      <c r="M7" s="14">
        <v>15.2</v>
      </c>
      <c r="N7" s="11">
        <v>21</v>
      </c>
      <c r="O7" s="13">
        <v>1273.99</v>
      </c>
      <c r="P7" s="11">
        <v>147</v>
      </c>
      <c r="Q7" s="14">
        <v>8.67</v>
      </c>
      <c r="R7" s="12">
        <v>0.9524</v>
      </c>
      <c r="S7" s="12">
        <v>0.6348</v>
      </c>
      <c r="T7" s="12">
        <v>-0.068</v>
      </c>
      <c r="U7" s="12">
        <v>0.7532</v>
      </c>
      <c r="V7" s="11">
        <v>41</v>
      </c>
      <c r="W7" s="13">
        <v>2082.73</v>
      </c>
      <c r="X7" s="11">
        <v>137</v>
      </c>
      <c r="Y7" s="11">
        <v>21</v>
      </c>
      <c r="Z7" s="13">
        <v>1273.99</v>
      </c>
      <c r="AA7" s="11">
        <v>142</v>
      </c>
      <c r="AB7" s="12">
        <v>0.9524</v>
      </c>
      <c r="AC7" s="12">
        <v>0.6348</v>
      </c>
    </row>
    <row r="8">
      <c r="A8" s="10" t="s">
        <v>34</v>
      </c>
      <c r="B8" s="11">
        <v>34982</v>
      </c>
      <c r="C8" s="11">
        <f>=ROUNDDOWN(18.5580901856764,0)</f>
      </c>
      <c r="D8" s="11">
        <v>38404</v>
      </c>
      <c r="E8" s="12">
        <v>0.9667</v>
      </c>
      <c r="F8" s="11"/>
      <c r="G8" s="11">
        <f>=ROUNDDOWN({0},0)</f>
      </c>
      <c r="H8" s="11"/>
      <c r="I8" s="12"/>
      <c r="J8" s="11">
        <v>56</v>
      </c>
      <c r="K8" s="13">
        <v>1446.78</v>
      </c>
      <c r="L8" s="11">
        <v>213</v>
      </c>
      <c r="M8" s="14">
        <v>6.79</v>
      </c>
      <c r="N8" s="11">
        <v>48</v>
      </c>
      <c r="O8" s="13">
        <v>1512.15</v>
      </c>
      <c r="P8" s="11">
        <v>238</v>
      </c>
      <c r="Q8" s="14">
        <v>6.35</v>
      </c>
      <c r="R8" s="12">
        <v>0.1667</v>
      </c>
      <c r="S8" s="12">
        <v>-0.0432</v>
      </c>
      <c r="T8" s="12">
        <v>-0.105</v>
      </c>
      <c r="U8" s="12">
        <v>0.0693</v>
      </c>
      <c r="V8" s="11">
        <v>56</v>
      </c>
      <c r="W8" s="13">
        <v>1446.78</v>
      </c>
      <c r="X8" s="11">
        <v>209</v>
      </c>
      <c r="Y8" s="11">
        <v>48</v>
      </c>
      <c r="Z8" s="13">
        <v>1512.15</v>
      </c>
      <c r="AA8" s="11">
        <v>224</v>
      </c>
      <c r="AB8" s="12">
        <v>0.1667</v>
      </c>
      <c r="AC8" s="12">
        <v>-0.0432</v>
      </c>
    </row>
    <row r="9">
      <c r="A9" s="10" t="s">
        <v>35</v>
      </c>
      <c r="B9" s="11">
        <v>60510</v>
      </c>
      <c r="C9" s="11">
        <f>=ROUNDDOWN(22.3465543984046,0)</f>
      </c>
      <c r="D9" s="11">
        <v>45344</v>
      </c>
      <c r="E9" s="12">
        <v>1</v>
      </c>
      <c r="F9" s="11"/>
      <c r="G9" s="11">
        <f>=ROUNDDOWN({0},0)</f>
      </c>
      <c r="H9" s="11"/>
      <c r="I9" s="12"/>
      <c r="J9" s="11">
        <v>51</v>
      </c>
      <c r="K9" s="13">
        <v>989.88</v>
      </c>
      <c r="L9" s="11">
        <v>281</v>
      </c>
      <c r="M9" s="14">
        <v>3.52</v>
      </c>
      <c r="N9" s="11">
        <v>33</v>
      </c>
      <c r="O9" s="13">
        <v>604.94</v>
      </c>
      <c r="P9" s="11">
        <v>229</v>
      </c>
      <c r="Q9" s="14">
        <v>2.64</v>
      </c>
      <c r="R9" s="12">
        <v>0.5455</v>
      </c>
      <c r="S9" s="12">
        <v>0.6363</v>
      </c>
      <c r="T9" s="12">
        <v>0.2271</v>
      </c>
      <c r="U9" s="12">
        <v>0.3333</v>
      </c>
      <c r="V9" s="11">
        <v>51</v>
      </c>
      <c r="W9" s="13">
        <v>989.88</v>
      </c>
      <c r="X9" s="11">
        <v>278</v>
      </c>
      <c r="Y9" s="11">
        <v>33</v>
      </c>
      <c r="Z9" s="13">
        <v>604.94</v>
      </c>
      <c r="AA9" s="11">
        <v>229</v>
      </c>
      <c r="AB9" s="12">
        <v>0.5455</v>
      </c>
      <c r="AC9" s="12">
        <v>0.6363</v>
      </c>
    </row>
    <row r="10">
      <c r="A10" s="10" t="s">
        <v>36</v>
      </c>
      <c r="B10" s="11">
        <v>108940</v>
      </c>
      <c r="C10" s="11">
        <f>=ROUNDDOWN(27.8554808356133,0)</f>
      </c>
      <c r="D10" s="11">
        <v>40090</v>
      </c>
      <c r="E10" s="12">
        <v>0.9779</v>
      </c>
      <c r="F10" s="11"/>
      <c r="G10" s="11">
        <f>=ROUNDDOWN({0},0)</f>
      </c>
      <c r="H10" s="11"/>
      <c r="I10" s="12"/>
      <c r="J10" s="11">
        <v>145</v>
      </c>
      <c r="K10" s="13">
        <v>6184.86</v>
      </c>
      <c r="L10" s="11">
        <v>975</v>
      </c>
      <c r="M10" s="14">
        <v>6.34</v>
      </c>
      <c r="N10" s="11">
        <v>95</v>
      </c>
      <c r="O10" s="13">
        <v>3600.62</v>
      </c>
      <c r="P10" s="11">
        <v>1086</v>
      </c>
      <c r="Q10" s="14">
        <v>3.32</v>
      </c>
      <c r="R10" s="12">
        <v>0.5263</v>
      </c>
      <c r="S10" s="12">
        <v>0.7177</v>
      </c>
      <c r="T10" s="12">
        <v>-0.1022</v>
      </c>
      <c r="U10" s="12">
        <v>0.9096</v>
      </c>
      <c r="V10" s="11">
        <v>145</v>
      </c>
      <c r="W10" s="13">
        <v>6184.86</v>
      </c>
      <c r="X10" s="11">
        <v>835</v>
      </c>
      <c r="Y10" s="11">
        <v>95</v>
      </c>
      <c r="Z10" s="13">
        <v>3600.62</v>
      </c>
      <c r="AA10" s="11">
        <v>918</v>
      </c>
      <c r="AB10" s="12">
        <v>0.5263</v>
      </c>
      <c r="AC10" s="12">
        <v>0.7177</v>
      </c>
    </row>
    <row r="11">
      <c r="A11" s="10" t="s">
        <v>37</v>
      </c>
      <c r="B11" s="11">
        <v>34727</v>
      </c>
      <c r="C11" s="11">
        <f>=ROUNDDOWN(16.7334843155206,0)</f>
      </c>
      <c r="D11" s="11">
        <v>29598</v>
      </c>
      <c r="E11" s="12">
        <v>0.9769</v>
      </c>
      <c r="F11" s="11"/>
      <c r="G11" s="11">
        <f>=ROUNDDOWN({0},0)</f>
      </c>
      <c r="H11" s="11">
        <v>11300</v>
      </c>
      <c r="I11" s="12">
        <v>0.7931</v>
      </c>
      <c r="J11" s="11">
        <v>250</v>
      </c>
      <c r="K11" s="13">
        <v>31744.56</v>
      </c>
      <c r="L11" s="11">
        <v>549</v>
      </c>
      <c r="M11" s="14">
        <v>57.82</v>
      </c>
      <c r="N11" s="11">
        <v>204</v>
      </c>
      <c r="O11" s="13">
        <v>34130.77</v>
      </c>
      <c r="P11" s="11">
        <v>645</v>
      </c>
      <c r="Q11" s="14">
        <v>52.92</v>
      </c>
      <c r="R11" s="12">
        <v>0.2255</v>
      </c>
      <c r="S11" s="12">
        <v>-0.0699</v>
      </c>
      <c r="T11" s="12">
        <v>-0.1488</v>
      </c>
      <c r="U11" s="12">
        <v>0.0926</v>
      </c>
      <c r="V11" s="11">
        <v>250</v>
      </c>
      <c r="W11" s="13">
        <v>31744.56</v>
      </c>
      <c r="X11" s="11">
        <v>548</v>
      </c>
      <c r="Y11" s="11">
        <v>204</v>
      </c>
      <c r="Z11" s="13">
        <v>34130.77</v>
      </c>
      <c r="AA11" s="11">
        <v>640</v>
      </c>
      <c r="AB11" s="12">
        <v>0.2255</v>
      </c>
      <c r="AC11" s="12">
        <v>-0.0699</v>
      </c>
    </row>
    <row r="12">
      <c r="A12" s="10" t="s">
        <v>38</v>
      </c>
      <c r="B12" s="11">
        <v>3156</v>
      </c>
      <c r="C12" s="11">
        <f>=ROUNDDOWN(22.4946543121882,0)</f>
      </c>
      <c r="D12" s="11">
        <v>1790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340.33</v>
      </c>
      <c r="L12" s="11">
        <v>118</v>
      </c>
      <c r="M12" s="14">
        <v>2.88</v>
      </c>
      <c r="N12" s="11">
        <v>18</v>
      </c>
      <c r="O12" s="13">
        <v>1116.08</v>
      </c>
      <c r="P12" s="11">
        <v>91</v>
      </c>
      <c r="Q12" s="14">
        <v>12.26</v>
      </c>
      <c r="R12" s="12">
        <v>-0.7778</v>
      </c>
      <c r="S12" s="12">
        <v>-0.6951</v>
      </c>
      <c r="T12" s="12">
        <v>0.2967</v>
      </c>
      <c r="U12" s="12">
        <v>-0.7651</v>
      </c>
      <c r="V12" s="11">
        <v>4</v>
      </c>
      <c r="W12" s="13">
        <v>340.33</v>
      </c>
      <c r="X12" s="11">
        <v>118</v>
      </c>
      <c r="Y12" s="11">
        <v>18</v>
      </c>
      <c r="Z12" s="13">
        <v>1116.08</v>
      </c>
      <c r="AA12" s="11">
        <v>91</v>
      </c>
      <c r="AB12" s="12">
        <v>-0.7778</v>
      </c>
      <c r="AC12" s="12">
        <v>-0.6951</v>
      </c>
    </row>
    <row r="13">
      <c r="A13" s="10" t="s">
        <v>39</v>
      </c>
      <c r="B13" s="11">
        <v>3608</v>
      </c>
      <c r="C13" s="11">
        <f>=ROUNDDOWN(52.7485380116959,0)</f>
      </c>
      <c r="D13" s="11">
        <v>1272</v>
      </c>
      <c r="E13" s="12">
        <v>0.8</v>
      </c>
      <c r="F13" s="11"/>
      <c r="G13" s="11">
        <f>=ROUNDDOWN({0},0)</f>
      </c>
      <c r="H13" s="11"/>
      <c r="I13" s="12"/>
      <c r="J13" s="11">
        <v>1</v>
      </c>
      <c r="K13" s="13">
        <v>22.08</v>
      </c>
      <c r="L13" s="11">
        <v>70</v>
      </c>
      <c r="M13" s="14">
        <v>0.32</v>
      </c>
      <c r="N13" s="11">
        <v>8</v>
      </c>
      <c r="O13" s="13">
        <v>189.95</v>
      </c>
      <c r="P13" s="11">
        <v>93</v>
      </c>
      <c r="Q13" s="14">
        <v>2.04</v>
      </c>
      <c r="R13" s="12">
        <v>-0.875</v>
      </c>
      <c r="S13" s="12">
        <v>-0.8838</v>
      </c>
      <c r="T13" s="12">
        <v>-0.2473</v>
      </c>
      <c r="U13" s="12">
        <v>-0.8431</v>
      </c>
      <c r="V13" s="11">
        <v>1</v>
      </c>
      <c r="W13" s="13">
        <v>22.08</v>
      </c>
      <c r="X13" s="11">
        <v>70</v>
      </c>
      <c r="Y13" s="11">
        <v>8</v>
      </c>
      <c r="Z13" s="13">
        <v>189.95</v>
      </c>
      <c r="AA13" s="11">
        <v>93</v>
      </c>
      <c r="AB13" s="12">
        <v>-0.875</v>
      </c>
      <c r="AC13" s="12">
        <v>-0.8838</v>
      </c>
    </row>
    <row r="14">
      <c r="A14" s="10" t="s">
        <v>40</v>
      </c>
      <c r="B14" s="11">
        <v>236</v>
      </c>
      <c r="C14" s="11">
        <f>=ROUNDDOWN(57.5609756097561,0)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7</v>
      </c>
      <c r="M14" s="14"/>
      <c r="N14" s="11">
        <v>2</v>
      </c>
      <c r="O14" s="13">
        <v>106.56</v>
      </c>
      <c r="P14" s="11">
        <v>103</v>
      </c>
      <c r="Q14" s="14">
        <v>1.03</v>
      </c>
      <c r="R14" s="12"/>
      <c r="S14" s="12"/>
      <c r="T14" s="12">
        <v>-0.932</v>
      </c>
      <c r="U14" s="12"/>
      <c r="V14" s="11"/>
      <c r="W14" s="13"/>
      <c r="X14" s="11">
        <v>7</v>
      </c>
      <c r="Y14" s="11">
        <v>2</v>
      </c>
      <c r="Z14" s="13">
        <v>106.56</v>
      </c>
      <c r="AA14" s="11">
        <v>103</v>
      </c>
      <c r="AB14" s="12"/>
      <c r="AC14" s="12"/>
    </row>
    <row r="15">
      <c r="A15" s="10" t="s">
        <v>41</v>
      </c>
      <c r="B15" s="11">
        <v>84360</v>
      </c>
      <c r="C15" s="11">
        <f>=ROUNDDOWN(39.3929488676162,0)</f>
      </c>
      <c r="D15" s="11">
        <v>40833</v>
      </c>
      <c r="E15" s="12">
        <v>1</v>
      </c>
      <c r="F15" s="11"/>
      <c r="G15" s="11">
        <f>=ROUNDDOWN({0},0)</f>
      </c>
      <c r="H15" s="11"/>
      <c r="I15" s="12"/>
      <c r="J15" s="11">
        <v>33</v>
      </c>
      <c r="K15" s="13">
        <v>857.8</v>
      </c>
      <c r="L15" s="11">
        <v>991</v>
      </c>
      <c r="M15" s="14">
        <v>0.87</v>
      </c>
      <c r="N15" s="11">
        <v>53</v>
      </c>
      <c r="O15" s="13">
        <v>1230.06</v>
      </c>
      <c r="P15" s="11">
        <v>1003</v>
      </c>
      <c r="Q15" s="14">
        <v>1.23</v>
      </c>
      <c r="R15" s="12">
        <v>-0.3774</v>
      </c>
      <c r="S15" s="12">
        <v>-0.3026</v>
      </c>
      <c r="T15" s="12">
        <v>-0.012</v>
      </c>
      <c r="U15" s="12">
        <v>-0.2927</v>
      </c>
      <c r="V15" s="11">
        <v>33</v>
      </c>
      <c r="W15" s="13">
        <v>857.8</v>
      </c>
      <c r="X15" s="11">
        <v>989</v>
      </c>
      <c r="Y15" s="11">
        <v>53</v>
      </c>
      <c r="Z15" s="13">
        <v>1230.06</v>
      </c>
      <c r="AA15" s="11">
        <v>971</v>
      </c>
      <c r="AB15" s="12">
        <v>-0.3774</v>
      </c>
      <c r="AC15" s="12">
        <v>-0.3026</v>
      </c>
    </row>
    <row r="16">
      <c r="A16" s="10" t="s">
        <v>42</v>
      </c>
      <c r="B16" s="11">
        <v>81032</v>
      </c>
      <c r="C16" s="11">
        <f>=ROUNDDOWN(21.2059039045326,0)</f>
      </c>
      <c r="D16" s="11">
        <v>64560</v>
      </c>
      <c r="E16" s="12">
        <v>1</v>
      </c>
      <c r="F16" s="11"/>
      <c r="G16" s="11">
        <f>=ROUNDDOWN({0},0)</f>
      </c>
      <c r="H16" s="11"/>
      <c r="I16" s="12"/>
      <c r="J16" s="11">
        <v>149</v>
      </c>
      <c r="K16" s="13">
        <v>3019.08</v>
      </c>
      <c r="L16" s="11">
        <v>507</v>
      </c>
      <c r="M16" s="14">
        <v>5.95</v>
      </c>
      <c r="N16" s="11">
        <v>125</v>
      </c>
      <c r="O16" s="13">
        <v>2186.22</v>
      </c>
      <c r="P16" s="11">
        <v>651</v>
      </c>
      <c r="Q16" s="14">
        <v>3.36</v>
      </c>
      <c r="R16" s="12">
        <v>0.192</v>
      </c>
      <c r="S16" s="12">
        <v>0.381</v>
      </c>
      <c r="T16" s="12">
        <v>-0.2212</v>
      </c>
      <c r="U16" s="12">
        <v>0.7708</v>
      </c>
      <c r="V16" s="11">
        <v>149</v>
      </c>
      <c r="W16" s="13">
        <v>3019.08</v>
      </c>
      <c r="X16" s="11">
        <v>507</v>
      </c>
      <c r="Y16" s="11">
        <v>125</v>
      </c>
      <c r="Z16" s="13">
        <v>2186.22</v>
      </c>
      <c r="AA16" s="11">
        <v>651</v>
      </c>
      <c r="AB16" s="12">
        <v>0.192</v>
      </c>
      <c r="AC16" s="12">
        <v>0.381</v>
      </c>
    </row>
    <row r="17">
      <c r="A17" s="10" t="s">
        <v>43</v>
      </c>
      <c r="B17" s="11">
        <v>39180</v>
      </c>
      <c r="C17" s="11">
        <f>=ROUNDDOWN(40.6178726933444,0)</f>
      </c>
      <c r="D17" s="11">
        <v>9060</v>
      </c>
      <c r="E17" s="12">
        <v>0.9841</v>
      </c>
      <c r="F17" s="11"/>
      <c r="G17" s="11">
        <f>=ROUNDDOWN({0},0)</f>
      </c>
      <c r="H17" s="11"/>
      <c r="I17" s="12"/>
      <c r="J17" s="11">
        <v>71</v>
      </c>
      <c r="K17" s="13">
        <v>2784.77</v>
      </c>
      <c r="L17" s="11">
        <v>508</v>
      </c>
      <c r="M17" s="14">
        <v>5.48</v>
      </c>
      <c r="N17" s="11">
        <v>44</v>
      </c>
      <c r="O17" s="13">
        <v>1623.11</v>
      </c>
      <c r="P17" s="11">
        <v>537</v>
      </c>
      <c r="Q17" s="14">
        <v>3.02</v>
      </c>
      <c r="R17" s="12">
        <v>0.6136</v>
      </c>
      <c r="S17" s="12">
        <v>0.7157</v>
      </c>
      <c r="T17" s="12">
        <v>-0.054</v>
      </c>
      <c r="U17" s="12">
        <v>0.8146</v>
      </c>
      <c r="V17" s="11">
        <v>71</v>
      </c>
      <c r="W17" s="13">
        <v>2784.77</v>
      </c>
      <c r="X17" s="11">
        <v>484</v>
      </c>
      <c r="Y17" s="11">
        <v>44</v>
      </c>
      <c r="Z17" s="13">
        <v>1623.11</v>
      </c>
      <c r="AA17" s="11">
        <v>521</v>
      </c>
      <c r="AB17" s="12">
        <v>0.6136</v>
      </c>
      <c r="AC17" s="12">
        <v>0.7157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1037</v>
      </c>
      <c r="K18" s="17">
        <v>66173.38</v>
      </c>
      <c r="L18" s="15">
        <v>5923</v>
      </c>
      <c r="M18" s="18">
        <v>11.17</v>
      </c>
      <c r="N18" s="15">
        <v>863</v>
      </c>
      <c r="O18" s="17">
        <v>60020.74</v>
      </c>
      <c r="P18" s="15">
        <v>6529</v>
      </c>
      <c r="Q18" s="18">
        <v>9.19</v>
      </c>
      <c r="R18" s="16">
        <v>0.2016</v>
      </c>
      <c r="S18" s="16">
        <v>0.1025</v>
      </c>
      <c r="T18" s="16">
        <v>-0.0928</v>
      </c>
      <c r="U18" s="16">
        <v>0.2155</v>
      </c>
      <c r="V18" s="15">
        <v>1037</v>
      </c>
      <c r="W18" s="17">
        <v>66173.38</v>
      </c>
      <c r="X18" s="15">
        <v>5699</v>
      </c>
      <c r="Y18" s="15">
        <v>863</v>
      </c>
      <c r="Z18" s="17">
        <v>60020.74</v>
      </c>
      <c r="AA18" s="15">
        <v>6189</v>
      </c>
      <c r="AB18" s="16">
        <v>0.2016</v>
      </c>
      <c r="AC18" s="16">
        <v>0.1025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