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<sst xmlns="http://schemas.openxmlformats.org/spreadsheetml/2006/main" count="36" uniqueCount="36">
  <si>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</si>
  <si>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</si>
  <si>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</si>
  <si>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12/14/2024</t>
  </si>
  <si>
    <t>End Date:</t>
  </si>
  <si>
    <t>Report Run Date:</t>
  </si>
  <si>
    <t>12/15/2024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</si>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</sst>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1363</v>
      </c>
      <c r="C5" s="11">
        <f>=ROUNDDOWN(18.1733333333333,0)</f>
      </c>
      <c r="D5" s="11">
        <v>1130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4</v>
      </c>
      <c r="K5" s="13">
        <v>625.38</v>
      </c>
      <c r="L5" s="11">
        <v>34</v>
      </c>
      <c r="M5" s="14">
        <v>18.39</v>
      </c>
      <c r="N5" s="11"/>
      <c r="O5" s="13"/>
      <c r="P5" s="11">
        <v>37</v>
      </c>
      <c r="Q5" s="14"/>
      <c r="R5" s="12"/>
      <c r="S5" s="12"/>
      <c r="T5" s="12">
        <v>-0.0811</v>
      </c>
      <c r="U5" s="12"/>
      <c r="V5" s="11">
        <v>4</v>
      </c>
      <c r="W5" s="13">
        <v>625.38</v>
      </c>
      <c r="X5" s="11">
        <v>30</v>
      </c>
      <c r="Y5" s="11"/>
      <c r="Z5" s="13"/>
      <c r="AA5" s="11">
        <v>35</v>
      </c>
      <c r="AB5" s="12"/>
      <c r="AC5" s="12"/>
    </row>
    <row r="6">
      <c r="A6" s="10" t="s">
        <v>32</v>
      </c>
      <c r="B6" s="11">
        <v>4492</v>
      </c>
      <c r="C6" s="11">
        <f>=ROUNDDOWN(12.0106951871658,0)</f>
      </c>
      <c r="D6" s="11">
        <v>6689</v>
      </c>
      <c r="E6" s="12">
        <v>1</v>
      </c>
      <c r="F6" s="11"/>
      <c r="G6" s="11">
        <f>=ROUNDDOWN({0},0)</f>
      </c>
      <c r="H6" s="11">
        <v>4861</v>
      </c>
      <c r="I6" s="12">
        <v>0.8462</v>
      </c>
      <c r="J6" s="11">
        <v>15</v>
      </c>
      <c r="K6" s="13">
        <v>2037.43</v>
      </c>
      <c r="L6" s="11">
        <v>306</v>
      </c>
      <c r="M6" s="14">
        <v>6.66</v>
      </c>
      <c r="N6" s="11">
        <v>23</v>
      </c>
      <c r="O6" s="13">
        <v>3682.89</v>
      </c>
      <c r="P6" s="11">
        <v>391</v>
      </c>
      <c r="Q6" s="14">
        <v>9.42</v>
      </c>
      <c r="R6" s="12">
        <v>-0.3478</v>
      </c>
      <c r="S6" s="12">
        <v>-0.4468</v>
      </c>
      <c r="T6" s="12">
        <v>-0.2174</v>
      </c>
      <c r="U6" s="12">
        <v>-0.293</v>
      </c>
      <c r="V6" s="11">
        <v>15</v>
      </c>
      <c r="W6" s="13">
        <v>2037.43</v>
      </c>
      <c r="X6" s="11">
        <v>306</v>
      </c>
      <c r="Y6" s="11">
        <v>23</v>
      </c>
      <c r="Z6" s="13">
        <v>3682.89</v>
      </c>
      <c r="AA6" s="11">
        <v>391</v>
      </c>
      <c r="AB6" s="12">
        <v>-0.3478</v>
      </c>
      <c r="AC6" s="12">
        <v>-0.4468</v>
      </c>
    </row>
    <row r="7">
      <c r="A7" s="10" t="s">
        <v>33</v>
      </c>
      <c r="B7" s="11">
        <v>84</v>
      </c>
      <c r="C7" s="11">
        <f>=ROUNDDOWN(140,0)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17</v>
      </c>
      <c r="M7" s="14"/>
      <c r="N7" s="11">
        <v>3</v>
      </c>
      <c r="O7" s="13">
        <v>145.77</v>
      </c>
      <c r="P7" s="11">
        <v>17</v>
      </c>
      <c r="Q7" s="14">
        <v>8.57</v>
      </c>
      <c r="R7" s="12"/>
      <c r="S7" s="12"/>
      <c r="T7" s="12"/>
      <c r="U7" s="12"/>
      <c r="V7" s="11"/>
      <c r="W7" s="13"/>
      <c r="X7" s="11">
        <v>17</v>
      </c>
      <c r="Y7" s="11">
        <v>3</v>
      </c>
      <c r="Z7" s="13">
        <v>145.77</v>
      </c>
      <c r="AA7" s="11">
        <v>17</v>
      </c>
      <c r="AB7" s="12"/>
      <c r="AC7" s="12"/>
    </row>
    <row r="8">
      <c r="A8" s="10" t="s">
        <v>34</v>
      </c>
      <c r="B8" s="11">
        <v>1153</v>
      </c>
      <c r="C8" s="11">
        <f>=ROUNDDOWN(62.3243243243243,0)</f>
      </c>
      <c r="D8" s="11">
        <v>490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208</v>
      </c>
      <c r="M8" s="14"/>
      <c r="N8" s="11">
        <v>3</v>
      </c>
      <c r="O8" s="13">
        <v>42.45</v>
      </c>
      <c r="P8" s="11">
        <v>193</v>
      </c>
      <c r="Q8" s="14">
        <v>0.22</v>
      </c>
      <c r="R8" s="12"/>
      <c r="S8" s="12"/>
      <c r="T8" s="12">
        <v>0.0777</v>
      </c>
      <c r="U8" s="12"/>
      <c r="V8" s="11"/>
      <c r="W8" s="13"/>
      <c r="X8" s="11">
        <v>190</v>
      </c>
      <c r="Y8" s="11">
        <v>3</v>
      </c>
      <c r="Z8" s="13">
        <v>42.45</v>
      </c>
      <c r="AA8" s="11">
        <v>183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19</v>
      </c>
      <c r="K9" s="17">
        <v>2662.81</v>
      </c>
      <c r="L9" s="15">
        <v>565</v>
      </c>
      <c r="M9" s="18">
        <v>4.71</v>
      </c>
      <c r="N9" s="15">
        <v>29</v>
      </c>
      <c r="O9" s="17">
        <v>3871.11</v>
      </c>
      <c r="P9" s="15">
        <v>638</v>
      </c>
      <c r="Q9" s="18">
        <v>6.07</v>
      </c>
      <c r="R9" s="16">
        <v>-0.3448</v>
      </c>
      <c r="S9" s="16">
        <v>-0.3121</v>
      </c>
      <c r="T9" s="16">
        <v>-0.1144</v>
      </c>
      <c r="U9" s="16">
        <v>-0.2241</v>
      </c>
      <c r="V9" s="15">
        <v>19</v>
      </c>
      <c r="W9" s="17">
        <v>2662.81</v>
      </c>
      <c r="X9" s="15">
        <v>543</v>
      </c>
      <c r="Y9" s="15">
        <v>29</v>
      </c>
      <c r="Z9" s="17">
        <v>3871.11</v>
      </c>
      <c r="AA9" s="15">
        <v>626</v>
      </c>
      <c r="AB9" s="16">
        <v>-0.3448</v>
      </c>
      <c r="AC9" s="16">
        <v>-0.3121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